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\Môj disk\!VINO MAGULA\8 Dotacie\2021 - 4.2 Investície na spracovanie (výzva č. 51-2021) DDL 29.4.2022\Prieskum trhu - podklady do Josephine\"/>
    </mc:Choice>
  </mc:AlternateContent>
  <bookViews>
    <workbookView xWindow="0" yWindow="0" windowWidth="28800" windowHeight="11753"/>
  </bookViews>
  <sheets>
    <sheet name="Príloha č. 2" sheetId="1" r:id="rId1"/>
  </sheets>
  <calcPr calcId="162913"/>
</workbook>
</file>

<file path=xl/calcChain.xml><?xml version="1.0" encoding="utf-8"?>
<calcChain xmlns="http://schemas.openxmlformats.org/spreadsheetml/2006/main">
  <c r="I60" i="1" l="1"/>
  <c r="J60" i="1" s="1"/>
  <c r="I59" i="1"/>
  <c r="J59" i="1" s="1"/>
  <c r="I58" i="1"/>
  <c r="J58" i="1" s="1"/>
  <c r="I51" i="1"/>
  <c r="J51" i="1" s="1"/>
  <c r="I50" i="1"/>
  <c r="I49" i="1"/>
  <c r="J49" i="1" s="1"/>
  <c r="I42" i="1"/>
  <c r="J42" i="1" s="1"/>
  <c r="I41" i="1"/>
  <c r="J41" i="1" s="1"/>
  <c r="I40" i="1"/>
  <c r="J40" i="1" s="1"/>
  <c r="L37" i="1"/>
  <c r="L46" i="1" s="1"/>
  <c r="L55" i="1" s="1"/>
  <c r="I33" i="1"/>
  <c r="J33" i="1" s="1"/>
  <c r="I32" i="1"/>
  <c r="J32" i="1" s="1"/>
  <c r="I31" i="1"/>
  <c r="I34" i="1" l="1"/>
  <c r="I52" i="1"/>
  <c r="J43" i="1"/>
  <c r="J61" i="1"/>
  <c r="J31" i="1"/>
  <c r="J34" i="1" s="1"/>
  <c r="J50" i="1"/>
  <c r="J52" i="1" s="1"/>
  <c r="I61" i="1"/>
  <c r="I43" i="1"/>
</calcChain>
</file>

<file path=xl/sharedStrings.xml><?xml version="1.0" encoding="utf-8"?>
<sst xmlns="http://schemas.openxmlformats.org/spreadsheetml/2006/main" count="102" uniqueCount="41">
  <si>
    <t>Pokyny k vyplneniu: Vypĺňajú sa žlto vyznačené polia !!!</t>
  </si>
  <si>
    <t xml:space="preserve">Príloha č. 2: </t>
  </si>
  <si>
    <t>Výzva na predloženie ponúk - prieskum trhu</t>
  </si>
  <si>
    <t>Cena dodávaného predmetu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</si>
  <si>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</si>
  <si>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Identifikačné údaje navrhovateľa: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</si>
  <si>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</si>
  <si>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</si>
  <si>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</si>
  <si>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</si>
  <si>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</si>
  <si>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</si>
  <si>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</si>
  <si>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</si>
  <si>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</si>
  <si>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</si>
  <si>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</si>
  <si>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</si>
  <si>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</si>
  <si>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</si>
  <si>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</si>
  <si>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</si>
  <si>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</si>
  <si>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</si>
  <si>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</si>
  <si>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</si>
  <si>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</si>
  <si>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</si>
  <si>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</si>
  <si>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</si>
  <si>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</si>
  <si>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</si>
  <si>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</si>
  <si>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</si>
  <si>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</si>
  <si>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t>podpis a pečiatka navrhovateľa</t>
  </si>
  <si>
    <r>
      <rPr>
        <b/>
        <u/>
        <sz val="10"/>
        <color theme="1"/>
        <rFont val="Calibri"/>
        <family val="2"/>
        <charset val="238"/>
      </rPr>
      <t>Poznámka</t>
    </r>
    <r>
      <rPr>
        <sz val="10"/>
        <color theme="1"/>
        <rFont val="Calibri"/>
        <family val="2"/>
        <charset val="238"/>
      </rPr>
      <t>: Ponuka musí byť podpísaná v zmysle Živnostenského / Obchodného, resp. iného registra, ktorý oprávňuje uchádzača na podnikanie.</t>
    </r>
  </si>
  <si>
    <t>Vibračný stôl s ručným nakladaním</t>
  </si>
  <si>
    <t>Vynášací dopravník na celé strapce</t>
  </si>
  <si>
    <t>Mlynkoodstopkovač vysoký</t>
  </si>
  <si>
    <t>Špecializované vozidlo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</si>
</sst>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sz val="11"/>
      <color rgb="FF7F7F7F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E2EFDA"/>
        <bgColor rgb="FFE2EFDA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/>
    <xf numFmtId="49" fontId="1" fillId="4" borderId="17" xfId="0" applyNumberFormat="1" applyFont="1" applyFill="1" applyBorder="1"/>
    <xf numFmtId="0" fontId="10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164" fontId="11" fillId="4" borderId="25" xfId="0" applyNumberFormat="1" applyFont="1" applyFill="1" applyBorder="1" applyAlignment="1">
      <alignment horizontal="center" vertical="center" wrapText="1"/>
    </xf>
    <xf numFmtId="164" fontId="11" fillId="4" borderId="27" xfId="0" applyNumberFormat="1" applyFont="1" applyFill="1" applyBorder="1" applyAlignment="1">
      <alignment vertical="center" wrapText="1"/>
    </xf>
    <xf numFmtId="4" fontId="11" fillId="0" borderId="6" xfId="0" applyNumberFormat="1" applyFont="1" applyBorder="1" applyAlignment="1">
      <alignment vertical="center" wrapText="1"/>
    </xf>
    <xf numFmtId="4" fontId="11" fillId="0" borderId="25" xfId="0" applyNumberFormat="1" applyFont="1" applyBorder="1" applyAlignment="1">
      <alignment vertical="center" wrapText="1"/>
    </xf>
    <xf numFmtId="0" fontId="11" fillId="4" borderId="30" xfId="0" applyFont="1" applyFill="1" applyBorder="1" applyAlignment="1">
      <alignment vertical="center" wrapText="1"/>
    </xf>
    <xf numFmtId="0" fontId="11" fillId="4" borderId="33" xfId="0" applyFont="1" applyFill="1" applyBorder="1" applyAlignment="1">
      <alignment vertical="center" wrapText="1"/>
    </xf>
    <xf numFmtId="164" fontId="11" fillId="4" borderId="35" xfId="0" applyNumberFormat="1" applyFont="1" applyFill="1" applyBorder="1" applyAlignment="1">
      <alignment horizontal="center" vertical="center" wrapText="1"/>
    </xf>
    <xf numFmtId="164" fontId="11" fillId="4" borderId="36" xfId="0" applyNumberFormat="1" applyFont="1" applyFill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35" xfId="0" applyNumberFormat="1" applyFont="1" applyBorder="1" applyAlignment="1">
      <alignment vertical="center" wrapText="1"/>
    </xf>
    <xf numFmtId="49" fontId="1" fillId="0" borderId="37" xfId="0" applyNumberFormat="1" applyFont="1" applyBorder="1"/>
    <xf numFmtId="0" fontId="1" fillId="0" borderId="37" xfId="0" applyFont="1" applyBorder="1" applyAlignment="1">
      <alignment vertical="center"/>
    </xf>
    <xf numFmtId="0" fontId="8" fillId="0" borderId="37" xfId="0" applyFont="1" applyBorder="1" applyAlignment="1">
      <alignment horizontal="right" vertical="center"/>
    </xf>
    <xf numFmtId="4" fontId="4" fillId="2" borderId="38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40" xfId="0" applyFont="1" applyBorder="1" applyAlignment="1">
      <alignment vertical="center"/>
    </xf>
    <xf numFmtId="165" fontId="1" fillId="0" borderId="40" xfId="0" applyNumberFormat="1" applyFont="1" applyBorder="1" applyAlignment="1">
      <alignment vertical="center"/>
    </xf>
    <xf numFmtId="0" fontId="1" fillId="0" borderId="4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" fontId="11" fillId="3" borderId="26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4" fillId="2" borderId="1" xfId="0" applyFont="1" applyFill="1" applyBorder="1" applyAlignment="1">
      <alignment vertical="center"/>
    </xf>
    <xf numFmtId="0" fontId="7" fillId="0" borderId="2" xfId="0" applyFont="1" applyBorder="1"/>
    <xf numFmtId="0" fontId="7" fillId="0" borderId="3" xfId="0" applyFont="1" applyBorder="1"/>
    <xf numFmtId="0" fontId="1" fillId="0" borderId="4" xfId="0" applyFont="1" applyBorder="1" applyAlignment="1">
      <alignment vertical="center"/>
    </xf>
    <xf numFmtId="0" fontId="7" fillId="0" borderId="5" xfId="0" applyFont="1" applyBorder="1"/>
    <xf numFmtId="4" fontId="11" fillId="3" borderId="41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21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" fillId="4" borderId="14" xfId="0" applyFont="1" applyFill="1" applyBorder="1"/>
    <xf numFmtId="0" fontId="7" fillId="0" borderId="15" xfId="0" applyFont="1" applyBorder="1"/>
    <xf numFmtId="0" fontId="7" fillId="0" borderId="16" xfId="0" applyFont="1" applyBorder="1"/>
    <xf numFmtId="0" fontId="1" fillId="0" borderId="9" xfId="0" applyFont="1" applyBorder="1" applyAlignment="1">
      <alignment vertical="top"/>
    </xf>
    <xf numFmtId="0" fontId="7" fillId="0" borderId="10" xfId="0" applyFont="1" applyBorder="1"/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7" fillId="0" borderId="13" xfId="0" applyFont="1" applyBorder="1"/>
    <xf numFmtId="0" fontId="11" fillId="4" borderId="6" xfId="0" applyFont="1" applyFill="1" applyBorder="1" applyAlignment="1">
      <alignment horizontal="center" vertical="center" wrapText="1"/>
    </xf>
    <xf numFmtId="0" fontId="7" fillId="0" borderId="24" xfId="0" applyFont="1" applyBorder="1"/>
    <xf numFmtId="0" fontId="11" fillId="4" borderId="12" xfId="0" applyFont="1" applyFill="1" applyBorder="1" applyAlignment="1">
      <alignment horizontal="center" vertical="center" wrapText="1"/>
    </xf>
    <xf numFmtId="0" fontId="7" fillId="0" borderId="34" xfId="0" applyFont="1" applyBorder="1"/>
    <xf numFmtId="0" fontId="4" fillId="0" borderId="0" xfId="0" applyFont="1" applyAlignment="1">
      <alignment horizontal="right"/>
    </xf>
    <xf numFmtId="0" fontId="8" fillId="2" borderId="18" xfId="0" applyFont="1" applyFill="1" applyBorder="1" applyAlignment="1">
      <alignment vertical="center" wrapText="1"/>
    </xf>
    <xf numFmtId="0" fontId="7" fillId="0" borderId="19" xfId="0" applyFont="1" applyBorder="1"/>
    <xf numFmtId="0" fontId="7" fillId="0" borderId="20" xfId="0" applyFont="1" applyBorder="1"/>
    <xf numFmtId="0" fontId="9" fillId="2" borderId="1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7" fillId="0" borderId="7" xfId="0" applyFont="1" applyBorder="1"/>
    <xf numFmtId="0" fontId="7" fillId="0" borderId="8" xfId="0" applyFont="1" applyBorder="1"/>
    <xf numFmtId="4" fontId="11" fillId="3" borderId="41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8" xfId="0" applyFont="1" applyFill="1" applyBorder="1" applyAlignment="1">
      <alignment horizontal="center" vertical="center" wrapText="1"/>
    </xf>
    <xf numFmtId="0" fontId="7" fillId="0" borderId="29" xfId="0" applyFont="1" applyBorder="1"/>
    <xf numFmtId="0" fontId="7" fillId="0" borderId="31" xfId="0" applyFont="1" applyBorder="1"/>
    <xf numFmtId="0" fontId="7" fillId="0" borderId="32" xfId="0" applyFont="1" applyBorder="1"/>
    <xf numFmtId="0" fontId="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 wrapText="1"/>
    </xf>
    <xf numFmtId="0" fontId="4" fillId="0" borderId="39" xfId="0" applyFont="1" applyBorder="1" applyAlignment="1">
      <alignment horizontal="center" wrapText="1"/>
    </xf>
    <xf numFmtId="0" fontId="7" fillId="0" borderId="1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5"/>
  <sheetViews>
    <sheetView tabSelected="1" zoomScale="120" zoomScaleNormal="120" workbookViewId="0">
      <pane ySplit="3" topLeftCell="A4" activePane="bottomLeft" state="frozen"/>
      <selection pane="bottomLeft" activeCell="A9" sqref="A9:J11"/>
    </sheetView>
  </sheetViews>
  <sheetFormatPr defaultColWidth="14.41015625" defaultRowHeight="15" customHeight="1" x14ac:dyDescent="0.5"/>
  <cols>
    <col min="1" max="1" width="4.29296875" customWidth="1"/>
    <col min="2" max="2" width="15.703125" customWidth="1"/>
    <col min="3" max="3" width="18.703125" customWidth="1"/>
    <col min="4" max="5" width="14.41015625" customWidth="1"/>
    <col min="6" max="6" width="7.1171875" customWidth="1"/>
    <col min="7" max="7" width="13.703125" customWidth="1"/>
    <col min="8" max="8" width="7.5859375" customWidth="1"/>
    <col min="9" max="10" width="13.703125" customWidth="1"/>
    <col min="11" max="11" width="6.5859375" customWidth="1"/>
    <col min="12" max="12" width="14.5859375" customWidth="1"/>
    <col min="13" max="25" width="9.1171875" customWidth="1"/>
  </cols>
  <sheetData>
    <row r="1" spans="1:25" ht="14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5">
      <c r="A2" s="4" t="s">
        <v>0</v>
      </c>
      <c r="B2" s="4"/>
      <c r="C2" s="4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5">
      <c r="A4" s="5"/>
      <c r="B4" s="5"/>
      <c r="C4" s="5"/>
      <c r="D4" s="5"/>
      <c r="E4" s="5"/>
      <c r="F4" s="5"/>
      <c r="G4" s="5"/>
      <c r="H4" s="5"/>
      <c r="I4" s="37" t="s">
        <v>1</v>
      </c>
      <c r="J4" s="38"/>
      <c r="K4" s="3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.35" customHeight="1" x14ac:dyDescent="0.5">
      <c r="A5" s="39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"/>
      <c r="L5" s="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25" customHeight="1" x14ac:dyDescent="0.5">
      <c r="A6" s="7"/>
      <c r="B6" s="7"/>
      <c r="C6" s="7"/>
      <c r="D6" s="7"/>
      <c r="E6" s="7"/>
      <c r="F6" s="7"/>
      <c r="G6" s="7"/>
      <c r="H6" s="7"/>
      <c r="I6" s="7"/>
      <c r="J6" s="7"/>
      <c r="K6" s="3"/>
      <c r="L6" s="6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25" customHeight="1" x14ac:dyDescent="0.5">
      <c r="A7" s="39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3"/>
      <c r="L7" s="6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25" customHeight="1" x14ac:dyDescent="0.5">
      <c r="A8" s="8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5">
      <c r="A9" s="40" t="s">
        <v>4</v>
      </c>
      <c r="B9" s="38"/>
      <c r="C9" s="38"/>
      <c r="D9" s="38"/>
      <c r="E9" s="38"/>
      <c r="F9" s="38"/>
      <c r="G9" s="38"/>
      <c r="H9" s="38"/>
      <c r="I9" s="38"/>
      <c r="J9" s="38"/>
      <c r="K9" s="1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1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1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5">
      <c r="A12" s="8"/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thickBot="1" x14ac:dyDescent="0.55000000000000004">
      <c r="A13" s="3"/>
      <c r="B13" s="41" t="s">
        <v>5</v>
      </c>
      <c r="C13" s="42"/>
      <c r="D13" s="42"/>
      <c r="E13" s="42"/>
      <c r="F13" s="43"/>
      <c r="G13" s="3"/>
      <c r="H13" s="3"/>
      <c r="I13" s="3"/>
      <c r="J13" s="3"/>
      <c r="K13" s="3"/>
      <c r="L13" s="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9.5" customHeight="1" thickBot="1" x14ac:dyDescent="0.55000000000000004">
      <c r="A14" s="3"/>
      <c r="B14" s="44" t="s">
        <v>6</v>
      </c>
      <c r="C14" s="45"/>
      <c r="D14" s="46"/>
      <c r="E14" s="47"/>
      <c r="F14" s="48"/>
      <c r="G14" s="3"/>
      <c r="H14" s="3"/>
      <c r="I14" s="3"/>
      <c r="J14" s="3"/>
      <c r="K14" s="3"/>
      <c r="L14" s="6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39" customHeight="1" thickBot="1" x14ac:dyDescent="0.55000000000000004">
      <c r="A15" s="3"/>
      <c r="B15" s="52" t="s">
        <v>7</v>
      </c>
      <c r="C15" s="53"/>
      <c r="D15" s="46"/>
      <c r="E15" s="47"/>
      <c r="F15" s="48"/>
      <c r="G15" s="3"/>
      <c r="H15" s="3"/>
      <c r="I15" s="3"/>
      <c r="J15" s="3"/>
      <c r="K15" s="3"/>
      <c r="L15" s="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9.5" customHeight="1" thickBot="1" x14ac:dyDescent="0.55000000000000004">
      <c r="A16" s="3"/>
      <c r="B16" s="54" t="s">
        <v>8</v>
      </c>
      <c r="C16" s="53"/>
      <c r="D16" s="46"/>
      <c r="E16" s="47"/>
      <c r="F16" s="48"/>
      <c r="G16" s="3"/>
      <c r="H16" s="3"/>
      <c r="I16" s="3"/>
      <c r="J16" s="3"/>
      <c r="K16" s="3"/>
      <c r="L16" s="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9.5" customHeight="1" thickBot="1" x14ac:dyDescent="0.55000000000000004">
      <c r="A17" s="3"/>
      <c r="B17" s="54" t="s">
        <v>9</v>
      </c>
      <c r="C17" s="53"/>
      <c r="D17" s="46"/>
      <c r="E17" s="47"/>
      <c r="F17" s="48"/>
      <c r="G17" s="3"/>
      <c r="H17" s="3"/>
      <c r="I17" s="3"/>
      <c r="J17" s="3"/>
      <c r="K17" s="3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30" customHeight="1" thickBot="1" x14ac:dyDescent="0.55000000000000004">
      <c r="A18" s="3"/>
      <c r="B18" s="55" t="s">
        <v>10</v>
      </c>
      <c r="C18" s="53"/>
      <c r="D18" s="46"/>
      <c r="E18" s="47"/>
      <c r="F18" s="48"/>
      <c r="G18" s="3"/>
      <c r="H18" s="3"/>
      <c r="I18" s="3"/>
      <c r="J18" s="3"/>
      <c r="K18" s="3"/>
      <c r="L18" s="6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9.5" customHeight="1" thickBot="1" x14ac:dyDescent="0.55000000000000004">
      <c r="A19" s="3"/>
      <c r="B19" s="54" t="s">
        <v>11</v>
      </c>
      <c r="C19" s="53"/>
      <c r="D19" s="46"/>
      <c r="E19" s="47"/>
      <c r="F19" s="48"/>
      <c r="G19" s="3"/>
      <c r="H19" s="3"/>
      <c r="I19" s="3"/>
      <c r="J19" s="3"/>
      <c r="K19" s="3"/>
      <c r="L19" s="6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9.5" customHeight="1" thickBot="1" x14ac:dyDescent="0.55000000000000004">
      <c r="A20" s="3"/>
      <c r="B20" s="54" t="s">
        <v>12</v>
      </c>
      <c r="C20" s="53"/>
      <c r="D20" s="46"/>
      <c r="E20" s="47"/>
      <c r="F20" s="48"/>
      <c r="G20" s="3"/>
      <c r="H20" s="3"/>
      <c r="I20" s="3"/>
      <c r="J20" s="3"/>
      <c r="K20" s="3"/>
      <c r="L20" s="6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9.5" customHeight="1" thickBot="1" x14ac:dyDescent="0.55000000000000004">
      <c r="A21" s="3"/>
      <c r="B21" s="54" t="s">
        <v>13</v>
      </c>
      <c r="C21" s="53"/>
      <c r="D21" s="46"/>
      <c r="E21" s="47"/>
      <c r="F21" s="48"/>
      <c r="G21" s="3"/>
      <c r="H21" s="3"/>
      <c r="I21" s="3"/>
      <c r="J21" s="3"/>
      <c r="K21" s="3"/>
      <c r="L21" s="6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9.5" customHeight="1" thickBot="1" x14ac:dyDescent="0.55000000000000004">
      <c r="A22" s="3"/>
      <c r="B22" s="54" t="s">
        <v>14</v>
      </c>
      <c r="C22" s="53"/>
      <c r="D22" s="46"/>
      <c r="E22" s="47"/>
      <c r="F22" s="48"/>
      <c r="G22" s="3"/>
      <c r="H22" s="3"/>
      <c r="I22" s="3"/>
      <c r="J22" s="3"/>
      <c r="K22" s="3"/>
      <c r="L22" s="6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9.5" customHeight="1" thickBot="1" x14ac:dyDescent="0.55000000000000004">
      <c r="A23" s="3"/>
      <c r="B23" s="54" t="s">
        <v>15</v>
      </c>
      <c r="C23" s="53"/>
      <c r="D23" s="46"/>
      <c r="E23" s="47"/>
      <c r="F23" s="48"/>
      <c r="G23" s="3"/>
      <c r="H23" s="3"/>
      <c r="I23" s="3"/>
      <c r="J23" s="3"/>
      <c r="K23" s="3"/>
      <c r="L23" s="6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9.5" customHeight="1" thickBot="1" x14ac:dyDescent="0.55000000000000004">
      <c r="A24" s="3"/>
      <c r="B24" s="56" t="s">
        <v>16</v>
      </c>
      <c r="C24" s="57"/>
      <c r="D24" s="46"/>
      <c r="E24" s="47"/>
      <c r="F24" s="48"/>
      <c r="G24" s="3"/>
      <c r="H24" s="3"/>
      <c r="I24" s="3"/>
      <c r="J24" s="3"/>
      <c r="K24" s="3"/>
      <c r="L24" s="6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4.25" customHeight="1" x14ac:dyDescent="0.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5">
      <c r="A28" s="62" t="s">
        <v>17</v>
      </c>
      <c r="B28" s="38"/>
      <c r="C28" s="49" t="s">
        <v>37</v>
      </c>
      <c r="D28" s="50"/>
      <c r="E28" s="50"/>
      <c r="F28" s="50"/>
      <c r="G28" s="50"/>
      <c r="H28" s="50"/>
      <c r="I28" s="51"/>
      <c r="J28" s="9"/>
      <c r="K28" s="1"/>
      <c r="L28" s="2">
        <v>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54.75" customHeight="1" thickBot="1" x14ac:dyDescent="0.55000000000000004">
      <c r="A30" s="63" t="s">
        <v>18</v>
      </c>
      <c r="B30" s="64"/>
      <c r="C30" s="65"/>
      <c r="D30" s="66" t="s">
        <v>19</v>
      </c>
      <c r="E30" s="43"/>
      <c r="F30" s="10" t="s">
        <v>20</v>
      </c>
      <c r="G30" s="11" t="s">
        <v>21</v>
      </c>
      <c r="H30" s="10" t="s">
        <v>22</v>
      </c>
      <c r="I30" s="12" t="s">
        <v>23</v>
      </c>
      <c r="J30" s="13" t="s">
        <v>24</v>
      </c>
      <c r="K30" s="1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5.5" customHeight="1" thickBot="1" x14ac:dyDescent="0.55000000000000004">
      <c r="A31" s="67" t="s">
        <v>37</v>
      </c>
      <c r="B31" s="68"/>
      <c r="C31" s="69"/>
      <c r="D31" s="70"/>
      <c r="E31" s="71"/>
      <c r="F31" s="14" t="s">
        <v>25</v>
      </c>
      <c r="G31" s="36"/>
      <c r="H31" s="15">
        <v>1</v>
      </c>
      <c r="I31" s="16" t="str">
        <f t="shared" ref="I31:I33" si="0">IF(AND(G31&lt;&gt;"",H31&lt;&gt;""),G31*H31,"")</f>
        <v/>
      </c>
      <c r="J31" s="17" t="str">
        <f t="shared" ref="J31:J33" si="1">IF(I31&lt;&gt;"",I31*IF($D$18="platiteľ DPH",1.2,1),"")</f>
        <v/>
      </c>
      <c r="K31" s="1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5.5" customHeight="1" thickBot="1" x14ac:dyDescent="0.55000000000000004">
      <c r="A32" s="72" t="s">
        <v>26</v>
      </c>
      <c r="B32" s="73"/>
      <c r="C32" s="18" t="s">
        <v>27</v>
      </c>
      <c r="D32" s="58" t="s">
        <v>28</v>
      </c>
      <c r="E32" s="59"/>
      <c r="F32" s="14" t="s">
        <v>28</v>
      </c>
      <c r="G32" s="36"/>
      <c r="H32" s="15">
        <v>1</v>
      </c>
      <c r="I32" s="16" t="str">
        <f t="shared" si="0"/>
        <v/>
      </c>
      <c r="J32" s="17" t="str">
        <f t="shared" si="1"/>
        <v/>
      </c>
      <c r="K32" s="1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5.5" customHeight="1" thickBot="1" x14ac:dyDescent="0.55000000000000004">
      <c r="A33" s="74"/>
      <c r="B33" s="75"/>
      <c r="C33" s="19" t="s">
        <v>29</v>
      </c>
      <c r="D33" s="60" t="s">
        <v>28</v>
      </c>
      <c r="E33" s="61"/>
      <c r="F33" s="20" t="s">
        <v>28</v>
      </c>
      <c r="G33" s="36"/>
      <c r="H33" s="21">
        <v>1</v>
      </c>
      <c r="I33" s="22" t="str">
        <f t="shared" si="0"/>
        <v/>
      </c>
      <c r="J33" s="23" t="str">
        <f t="shared" si="1"/>
        <v/>
      </c>
      <c r="K33" s="1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5.5" customHeight="1" thickBot="1" x14ac:dyDescent="0.55000000000000004">
      <c r="A34" s="24"/>
      <c r="B34" s="25"/>
      <c r="C34" s="25"/>
      <c r="D34" s="25"/>
      <c r="E34" s="25"/>
      <c r="F34" s="25"/>
      <c r="G34" s="26"/>
      <c r="H34" s="26" t="s">
        <v>30</v>
      </c>
      <c r="I34" s="27" t="str">
        <f t="shared" ref="I34:J34" si="2">IF(SUM(I31:I33)&gt;0,SUM(I31:I33),"")</f>
        <v/>
      </c>
      <c r="J34" s="27" t="str">
        <f t="shared" si="2"/>
        <v/>
      </c>
      <c r="K34" s="1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5">
      <c r="A35" s="28" t="s"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5">
      <c r="A37" s="62" t="s">
        <v>17</v>
      </c>
      <c r="B37" s="38"/>
      <c r="C37" s="49" t="s">
        <v>38</v>
      </c>
      <c r="D37" s="50"/>
      <c r="E37" s="50"/>
      <c r="F37" s="50"/>
      <c r="G37" s="50"/>
      <c r="H37" s="50"/>
      <c r="I37" s="51"/>
      <c r="J37" s="9"/>
      <c r="K37" s="1"/>
      <c r="L37" s="2">
        <f>L28+1</f>
        <v>2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54.75" customHeight="1" thickBot="1" x14ac:dyDescent="0.55000000000000004">
      <c r="A39" s="63" t="s">
        <v>18</v>
      </c>
      <c r="B39" s="64"/>
      <c r="C39" s="65"/>
      <c r="D39" s="66" t="s">
        <v>19</v>
      </c>
      <c r="E39" s="43"/>
      <c r="F39" s="10" t="s">
        <v>20</v>
      </c>
      <c r="G39" s="11" t="s">
        <v>21</v>
      </c>
      <c r="H39" s="10" t="s">
        <v>22</v>
      </c>
      <c r="I39" s="12" t="s">
        <v>23</v>
      </c>
      <c r="J39" s="13" t="s">
        <v>24</v>
      </c>
      <c r="K39" s="1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0" customHeight="1" thickBot="1" x14ac:dyDescent="0.55000000000000004">
      <c r="A40" s="67" t="s">
        <v>38</v>
      </c>
      <c r="B40" s="68"/>
      <c r="C40" s="69"/>
      <c r="D40" s="70"/>
      <c r="E40" s="71"/>
      <c r="F40" s="14" t="s">
        <v>25</v>
      </c>
      <c r="G40" s="36"/>
      <c r="H40" s="15">
        <v>1</v>
      </c>
      <c r="I40" s="16" t="str">
        <f t="shared" ref="I40:I42" si="3">IF(AND(G40&lt;&gt;"",H40&lt;&gt;""),G40*H40,"")</f>
        <v/>
      </c>
      <c r="J40" s="17" t="str">
        <f t="shared" ref="J40:J42" si="4">IF(I40&lt;&gt;"",I40*IF($D$18="platiteľ DPH",1.2,1),"")</f>
        <v/>
      </c>
      <c r="K40" s="1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5.5" customHeight="1" thickBot="1" x14ac:dyDescent="0.55000000000000004">
      <c r="A41" s="72" t="s">
        <v>26</v>
      </c>
      <c r="B41" s="73"/>
      <c r="C41" s="18" t="s">
        <v>27</v>
      </c>
      <c r="D41" s="58" t="s">
        <v>28</v>
      </c>
      <c r="E41" s="59"/>
      <c r="F41" s="14" t="s">
        <v>28</v>
      </c>
      <c r="G41" s="36"/>
      <c r="H41" s="15">
        <v>1</v>
      </c>
      <c r="I41" s="16" t="str">
        <f t="shared" si="3"/>
        <v/>
      </c>
      <c r="J41" s="17" t="str">
        <f t="shared" si="4"/>
        <v/>
      </c>
      <c r="K41" s="1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5.5" customHeight="1" thickBot="1" x14ac:dyDescent="0.55000000000000004">
      <c r="A42" s="74"/>
      <c r="B42" s="75"/>
      <c r="C42" s="19" t="s">
        <v>29</v>
      </c>
      <c r="D42" s="60" t="s">
        <v>28</v>
      </c>
      <c r="E42" s="61"/>
      <c r="F42" s="20" t="s">
        <v>28</v>
      </c>
      <c r="G42" s="36"/>
      <c r="H42" s="21">
        <v>1</v>
      </c>
      <c r="I42" s="22" t="str">
        <f t="shared" si="3"/>
        <v/>
      </c>
      <c r="J42" s="23" t="str">
        <f t="shared" si="4"/>
        <v/>
      </c>
      <c r="K42" s="1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5.5" customHeight="1" thickBot="1" x14ac:dyDescent="0.55000000000000004">
      <c r="A43" s="24"/>
      <c r="B43" s="25"/>
      <c r="C43" s="25"/>
      <c r="D43" s="25"/>
      <c r="E43" s="25"/>
      <c r="F43" s="25"/>
      <c r="G43" s="26"/>
      <c r="H43" s="26" t="s">
        <v>30</v>
      </c>
      <c r="I43" s="27" t="str">
        <f t="shared" ref="I43:J43" si="5">IF(SUM(I40:I42)&gt;0,SUM(I40:I42),"")</f>
        <v/>
      </c>
      <c r="J43" s="27" t="str">
        <f t="shared" si="5"/>
        <v/>
      </c>
      <c r="K43" s="1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5">
      <c r="A44" s="28" t="s">
        <v>31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5">
      <c r="A46" s="62" t="s">
        <v>17</v>
      </c>
      <c r="B46" s="38"/>
      <c r="C46" s="49" t="s">
        <v>39</v>
      </c>
      <c r="D46" s="50"/>
      <c r="E46" s="50"/>
      <c r="F46" s="50"/>
      <c r="G46" s="50"/>
      <c r="H46" s="50"/>
      <c r="I46" s="51"/>
      <c r="J46" s="9"/>
      <c r="K46" s="1"/>
      <c r="L46" s="2">
        <f>L37+1</f>
        <v>3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5">
      <c r="A47" s="8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54.75" customHeight="1" thickBot="1" x14ac:dyDescent="0.55000000000000004">
      <c r="A48" s="63" t="s">
        <v>18</v>
      </c>
      <c r="B48" s="64"/>
      <c r="C48" s="65"/>
      <c r="D48" s="66" t="s">
        <v>19</v>
      </c>
      <c r="E48" s="43"/>
      <c r="F48" s="10" t="s">
        <v>20</v>
      </c>
      <c r="G48" s="11" t="s">
        <v>21</v>
      </c>
      <c r="H48" s="10" t="s">
        <v>22</v>
      </c>
      <c r="I48" s="12" t="s">
        <v>23</v>
      </c>
      <c r="J48" s="13" t="s">
        <v>24</v>
      </c>
      <c r="K48" s="1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5.5" customHeight="1" thickBot="1" x14ac:dyDescent="0.55000000000000004">
      <c r="A49" s="67" t="s">
        <v>39</v>
      </c>
      <c r="B49" s="68"/>
      <c r="C49" s="69"/>
      <c r="D49" s="70"/>
      <c r="E49" s="71"/>
      <c r="F49" s="14" t="s">
        <v>25</v>
      </c>
      <c r="G49" s="36"/>
      <c r="H49" s="15">
        <v>1</v>
      </c>
      <c r="I49" s="16" t="str">
        <f t="shared" ref="I49:I51" si="6">IF(AND(G49&lt;&gt;"",H49&lt;&gt;""),G49*H49,"")</f>
        <v/>
      </c>
      <c r="J49" s="17" t="str">
        <f t="shared" ref="J49:J51" si="7">IF(I49&lt;&gt;"",I49*IF($D$18="platiteľ DPH",1.2,1),"")</f>
        <v/>
      </c>
      <c r="K49" s="1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5.5" customHeight="1" thickBot="1" x14ac:dyDescent="0.55000000000000004">
      <c r="A50" s="72" t="s">
        <v>26</v>
      </c>
      <c r="B50" s="73"/>
      <c r="C50" s="18" t="s">
        <v>27</v>
      </c>
      <c r="D50" s="58" t="s">
        <v>28</v>
      </c>
      <c r="E50" s="59"/>
      <c r="F50" s="14" t="s">
        <v>28</v>
      </c>
      <c r="G50" s="36"/>
      <c r="H50" s="15">
        <v>1</v>
      </c>
      <c r="I50" s="16" t="str">
        <f t="shared" si="6"/>
        <v/>
      </c>
      <c r="J50" s="17" t="str">
        <f t="shared" si="7"/>
        <v/>
      </c>
      <c r="K50" s="1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5.5" customHeight="1" thickBot="1" x14ac:dyDescent="0.55000000000000004">
      <c r="A51" s="74"/>
      <c r="B51" s="75"/>
      <c r="C51" s="19" t="s">
        <v>29</v>
      </c>
      <c r="D51" s="60" t="s">
        <v>28</v>
      </c>
      <c r="E51" s="61"/>
      <c r="F51" s="20" t="s">
        <v>28</v>
      </c>
      <c r="G51" s="36"/>
      <c r="H51" s="21">
        <v>1</v>
      </c>
      <c r="I51" s="22" t="str">
        <f t="shared" si="6"/>
        <v/>
      </c>
      <c r="J51" s="23" t="str">
        <f t="shared" si="7"/>
        <v/>
      </c>
      <c r="K51" s="1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5.5" customHeight="1" thickBot="1" x14ac:dyDescent="0.55000000000000004">
      <c r="A52" s="24"/>
      <c r="B52" s="25"/>
      <c r="C52" s="25"/>
      <c r="D52" s="25"/>
      <c r="E52" s="25"/>
      <c r="F52" s="25"/>
      <c r="G52" s="26"/>
      <c r="H52" s="26" t="s">
        <v>30</v>
      </c>
      <c r="I52" s="27" t="str">
        <f t="shared" ref="I52:J52" si="8">IF(SUM(I49:I51)&gt;0,SUM(I49:I51),"")</f>
        <v/>
      </c>
      <c r="J52" s="27" t="str">
        <f t="shared" si="8"/>
        <v/>
      </c>
      <c r="K52" s="1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5">
      <c r="A53" s="28" t="s">
        <v>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5">
      <c r="A55" s="62" t="s">
        <v>17</v>
      </c>
      <c r="B55" s="38"/>
      <c r="C55" s="49" t="s">
        <v>40</v>
      </c>
      <c r="D55" s="50"/>
      <c r="E55" s="50"/>
      <c r="F55" s="50"/>
      <c r="G55" s="50"/>
      <c r="H55" s="50"/>
      <c r="I55" s="51"/>
      <c r="J55" s="9"/>
      <c r="K55" s="1"/>
      <c r="L55" s="2">
        <f>L46+1</f>
        <v>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54.75" customHeight="1" thickBot="1" x14ac:dyDescent="0.55000000000000004">
      <c r="A57" s="63" t="s">
        <v>18</v>
      </c>
      <c r="B57" s="64"/>
      <c r="C57" s="65"/>
      <c r="D57" s="66" t="s">
        <v>19</v>
      </c>
      <c r="E57" s="43"/>
      <c r="F57" s="10" t="s">
        <v>20</v>
      </c>
      <c r="G57" s="11" t="s">
        <v>21</v>
      </c>
      <c r="H57" s="10" t="s">
        <v>22</v>
      </c>
      <c r="I57" s="12" t="s">
        <v>23</v>
      </c>
      <c r="J57" s="13" t="s">
        <v>24</v>
      </c>
      <c r="K57" s="1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5.5" customHeight="1" thickBot="1" x14ac:dyDescent="0.55000000000000004">
      <c r="A58" s="67" t="s">
        <v>40</v>
      </c>
      <c r="B58" s="68"/>
      <c r="C58" s="69"/>
      <c r="D58" s="70"/>
      <c r="E58" s="71"/>
      <c r="F58" s="14" t="s">
        <v>25</v>
      </c>
      <c r="G58" s="36"/>
      <c r="H58" s="15">
        <v>1</v>
      </c>
      <c r="I58" s="16" t="str">
        <f t="shared" ref="I58:I60" si="9">IF(AND(G58&lt;&gt;"",H58&lt;&gt;""),G58*H58,"")</f>
        <v/>
      </c>
      <c r="J58" s="17" t="str">
        <f t="shared" ref="J58:J60" si="10">IF(I58&lt;&gt;"",I58*IF($D$18="platiteľ DPH",1.2,1),"")</f>
        <v/>
      </c>
      <c r="K58" s="1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5.5" customHeight="1" thickBot="1" x14ac:dyDescent="0.55000000000000004">
      <c r="A59" s="72" t="s">
        <v>26</v>
      </c>
      <c r="B59" s="73"/>
      <c r="C59" s="18" t="s">
        <v>27</v>
      </c>
      <c r="D59" s="58" t="s">
        <v>28</v>
      </c>
      <c r="E59" s="59"/>
      <c r="F59" s="14" t="s">
        <v>28</v>
      </c>
      <c r="G59" s="36"/>
      <c r="H59" s="15">
        <v>1</v>
      </c>
      <c r="I59" s="16" t="str">
        <f t="shared" si="9"/>
        <v/>
      </c>
      <c r="J59" s="17" t="str">
        <f t="shared" si="10"/>
        <v/>
      </c>
      <c r="K59" s="1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5.5" customHeight="1" thickBot="1" x14ac:dyDescent="0.55000000000000004">
      <c r="A60" s="74"/>
      <c r="B60" s="75"/>
      <c r="C60" s="19" t="s">
        <v>29</v>
      </c>
      <c r="D60" s="60" t="s">
        <v>28</v>
      </c>
      <c r="E60" s="61"/>
      <c r="F60" s="20" t="s">
        <v>28</v>
      </c>
      <c r="G60" s="36"/>
      <c r="H60" s="21">
        <v>1</v>
      </c>
      <c r="I60" s="22" t="str">
        <f t="shared" si="9"/>
        <v/>
      </c>
      <c r="J60" s="23" t="str">
        <f t="shared" si="10"/>
        <v/>
      </c>
      <c r="K60" s="1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5.5" customHeight="1" thickBot="1" x14ac:dyDescent="0.55000000000000004">
      <c r="A61" s="24"/>
      <c r="B61" s="25"/>
      <c r="C61" s="25"/>
      <c r="D61" s="25"/>
      <c r="E61" s="25"/>
      <c r="F61" s="25"/>
      <c r="G61" s="26"/>
      <c r="H61" s="26" t="s">
        <v>30</v>
      </c>
      <c r="I61" s="27" t="str">
        <f t="shared" ref="I61:J61" si="11">IF(SUM(I58:I60)&gt;0,SUM(I58:I60),"")</f>
        <v/>
      </c>
      <c r="J61" s="27" t="str">
        <f t="shared" si="11"/>
        <v/>
      </c>
      <c r="K61" s="1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5">
      <c r="A62" s="28" t="s">
        <v>31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5">
      <c r="A64" s="8"/>
      <c r="B64" s="78" t="s">
        <v>32</v>
      </c>
      <c r="C64" s="79"/>
      <c r="D64" s="79"/>
      <c r="E64" s="79"/>
      <c r="F64" s="79"/>
      <c r="G64" s="79"/>
      <c r="H64" s="79"/>
      <c r="I64" s="53"/>
      <c r="J64" s="1"/>
      <c r="K64" s="1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5">
      <c r="A66" s="8"/>
      <c r="B66" s="29" t="s">
        <v>33</v>
      </c>
      <c r="C66" s="30"/>
      <c r="D66" s="1"/>
      <c r="E66" s="1"/>
      <c r="F66" s="1"/>
      <c r="G66" s="1"/>
      <c r="H66" s="1"/>
      <c r="I66" s="1"/>
      <c r="J66" s="1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5">
      <c r="A67" s="3"/>
      <c r="B67" s="29"/>
      <c r="C67" s="3"/>
      <c r="D67" s="3"/>
      <c r="E67" s="3"/>
      <c r="F67" s="3"/>
      <c r="G67" s="3"/>
      <c r="H67" s="3"/>
      <c r="I67" s="3"/>
      <c r="J67" s="3"/>
      <c r="K67" s="3"/>
      <c r="L67" s="6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" customHeight="1" x14ac:dyDescent="0.5">
      <c r="A68" s="3"/>
      <c r="B68" s="29" t="s">
        <v>34</v>
      </c>
      <c r="C68" s="31"/>
      <c r="D68" s="3"/>
      <c r="E68" s="3"/>
      <c r="F68" s="32"/>
      <c r="G68" s="32"/>
      <c r="H68" s="32"/>
      <c r="I68" s="32"/>
      <c r="J68" s="32"/>
      <c r="K68" s="3"/>
      <c r="L68" s="6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4.25" customHeight="1" x14ac:dyDescent="0.5">
      <c r="A69" s="3"/>
      <c r="B69" s="3"/>
      <c r="C69" s="3"/>
      <c r="D69" s="3"/>
      <c r="E69" s="33"/>
      <c r="F69" s="76" t="s">
        <v>35</v>
      </c>
      <c r="G69" s="38"/>
      <c r="H69" s="38"/>
      <c r="I69" s="38"/>
      <c r="J69" s="38"/>
      <c r="K69" s="3"/>
      <c r="L69" s="6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4.25" customHeight="1" x14ac:dyDescent="0.5">
      <c r="A70" s="3"/>
      <c r="B70" s="3"/>
      <c r="C70" s="3"/>
      <c r="D70" s="3"/>
      <c r="E70" s="33"/>
      <c r="F70" s="34"/>
      <c r="G70" s="34"/>
      <c r="H70" s="34"/>
      <c r="I70" s="34"/>
      <c r="J70" s="34"/>
      <c r="K70" s="3"/>
      <c r="L70" s="6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" customHeight="1" x14ac:dyDescent="0.5">
      <c r="A71" s="77" t="s">
        <v>36</v>
      </c>
      <c r="B71" s="38"/>
      <c r="C71" s="38"/>
      <c r="D71" s="38"/>
      <c r="E71" s="38"/>
      <c r="F71" s="38"/>
      <c r="G71" s="38"/>
      <c r="H71" s="38"/>
      <c r="I71" s="38"/>
      <c r="J71" s="38"/>
      <c r="K71" s="35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5">
      <c r="A72" s="5"/>
      <c r="B72" s="5"/>
      <c r="C72" s="5"/>
      <c r="D72" s="5"/>
      <c r="E72" s="5"/>
      <c r="F72" s="5"/>
      <c r="G72" s="5"/>
      <c r="H72" s="5"/>
      <c r="I72" s="37"/>
      <c r="J72" s="38"/>
      <c r="K72" s="3"/>
      <c r="L72" s="6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4.25" customHeight="1" x14ac:dyDescent="0.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5">
      <c r="A77" s="8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5">
      <c r="A78" s="8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5">
      <c r="A79" s="8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5">
      <c r="A80" s="8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5">
      <c r="A81" s="8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5">
      <c r="A82" s="8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5">
      <c r="A83" s="8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5">
      <c r="A84" s="8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5">
      <c r="A85" s="8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5">
      <c r="A86" s="8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5">
      <c r="A87" s="8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5">
      <c r="A88" s="8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5">
      <c r="A89" s="8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5">
      <c r="A90" s="8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5">
      <c r="A91" s="8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5">
      <c r="A92" s="8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5">
      <c r="A93" s="8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5">
      <c r="A94" s="8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5">
      <c r="A95" s="8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5">
      <c r="A96" s="8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5">
      <c r="A97" s="8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5">
      <c r="A98" s="8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5">
      <c r="A99" s="8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5">
      <c r="A100" s="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5">
      <c r="A101" s="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5">
      <c r="A102" s="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5">
      <c r="A103" s="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5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5">
      <c r="A105" s="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5">
      <c r="A106" s="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5">
      <c r="A107" s="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5">
      <c r="A108" s="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5">
      <c r="A109" s="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5">
      <c r="A110" s="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5">
      <c r="A111" s="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5">
      <c r="A112" s="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5">
      <c r="A113" s="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5">
      <c r="A114" s="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5">
      <c r="A115" s="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5">
      <c r="A116" s="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5">
      <c r="A117" s="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5">
      <c r="A118" s="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5">
      <c r="A119" s="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5">
      <c r="A120" s="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5">
      <c r="A121" s="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5">
      <c r="A122" s="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5">
      <c r="A123" s="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5">
      <c r="A124" s="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5">
      <c r="A125" s="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5">
      <c r="A126" s="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5">
      <c r="A127" s="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5">
      <c r="A128" s="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5">
      <c r="A129" s="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5">
      <c r="A130" s="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5">
      <c r="A131" s="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5">
      <c r="A132" s="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5">
      <c r="A133" s="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5">
      <c r="A134" s="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5">
      <c r="A135" s="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5">
      <c r="A136" s="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5">
      <c r="A137" s="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5">
      <c r="A138" s="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5">
      <c r="A139" s="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5">
      <c r="A140" s="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5">
      <c r="A141" s="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5">
      <c r="A142" s="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5">
      <c r="A143" s="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5">
      <c r="A144" s="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5">
      <c r="A145" s="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5">
      <c r="A146" s="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5">
      <c r="A147" s="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5">
      <c r="A148" s="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5">
      <c r="A149" s="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5">
      <c r="A150" s="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5">
      <c r="A151" s="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5">
      <c r="A152" s="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5">
      <c r="A153" s="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5">
      <c r="A154" s="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5">
      <c r="A155" s="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5">
      <c r="A156" s="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5">
      <c r="A157" s="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5">
      <c r="A158" s="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5">
      <c r="A159" s="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5">
      <c r="A160" s="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5">
      <c r="A161" s="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5">
      <c r="A162" s="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5">
      <c r="A163" s="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5">
      <c r="A164" s="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5">
      <c r="A165" s="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5">
      <c r="A166" s="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5">
      <c r="A167" s="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5">
      <c r="A168" s="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5">
      <c r="A169" s="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5">
      <c r="A170" s="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5">
      <c r="A171" s="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5">
      <c r="A172" s="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5">
      <c r="A173" s="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5">
      <c r="A174" s="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5">
      <c r="A175" s="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5">
      <c r="A176" s="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5">
      <c r="A177" s="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5">
      <c r="A178" s="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5">
      <c r="A179" s="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5">
      <c r="A180" s="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5">
      <c r="A181" s="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5">
      <c r="A182" s="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5">
      <c r="A183" s="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5">
      <c r="A184" s="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5">
      <c r="A185" s="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5">
      <c r="A186" s="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5">
      <c r="A187" s="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5">
      <c r="A188" s="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5">
      <c r="A189" s="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5">
      <c r="A190" s="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5">
      <c r="A191" s="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5">
      <c r="A192" s="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5">
      <c r="A193" s="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5">
      <c r="A194" s="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5">
      <c r="A195" s="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5">
      <c r="A196" s="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5">
      <c r="A197" s="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5">
      <c r="A198" s="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5">
      <c r="A199" s="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5">
      <c r="A200" s="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5">
      <c r="A201" s="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5">
      <c r="A202" s="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5">
      <c r="A203" s="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5">
      <c r="A204" s="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5">
      <c r="A205" s="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5">
      <c r="A206" s="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5">
      <c r="A207" s="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5">
      <c r="A208" s="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5">
      <c r="A209" s="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5">
      <c r="A210" s="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5">
      <c r="A211" s="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5">
      <c r="A212" s="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5">
      <c r="A213" s="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5">
      <c r="A214" s="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5">
      <c r="A215" s="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5">
      <c r="A216" s="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5">
      <c r="A217" s="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5">
      <c r="A218" s="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5">
      <c r="A219" s="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5">
      <c r="A220" s="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5">
      <c r="A221" s="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5">
      <c r="A222" s="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5">
      <c r="A223" s="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5">
      <c r="A224" s="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5">
      <c r="A225" s="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5">
      <c r="A226" s="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5">
      <c r="A227" s="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5">
      <c r="A228" s="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5">
      <c r="A229" s="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5">
      <c r="A230" s="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5">
      <c r="A231" s="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5">
      <c r="A232" s="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5">
      <c r="A233" s="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5">
      <c r="A234" s="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5">
      <c r="A235" s="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5">
      <c r="A236" s="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5">
      <c r="A237" s="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5">
      <c r="A238" s="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5">
      <c r="A239" s="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5">
      <c r="A240" s="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5">
      <c r="A241" s="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5">
      <c r="A242" s="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5">
      <c r="A243" s="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5">
      <c r="A244" s="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5">
      <c r="A245" s="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5">
      <c r="A246" s="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5">
      <c r="A247" s="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5">
      <c r="A248" s="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5">
      <c r="A249" s="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5">
      <c r="A250" s="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5">
      <c r="A251" s="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5">
      <c r="A252" s="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5">
      <c r="A253" s="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5">
      <c r="A254" s="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5">
      <c r="A255" s="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5">
      <c r="A256" s="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5">
      <c r="A257" s="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5">
      <c r="A258" s="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5">
      <c r="A259" s="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5">
      <c r="A260" s="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5">
      <c r="A261" s="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5">
      <c r="A262" s="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5">
      <c r="A263" s="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5">
      <c r="A264" s="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5">
      <c r="A265" s="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5">
      <c r="A266" s="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5">
      <c r="A267" s="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5">
      <c r="A268" s="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5">
      <c r="A269" s="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5">
      <c r="A270" s="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5">
      <c r="A271" s="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5">
      <c r="A272" s="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5">
      <c r="A273" s="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5">
      <c r="A274" s="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5">
      <c r="A275" s="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5">
      <c r="A276" s="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5">
      <c r="A277" s="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5">
      <c r="A278" s="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5">
      <c r="A279" s="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5">
      <c r="A280" s="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5">
      <c r="A281" s="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5">
      <c r="A282" s="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5">
      <c r="A283" s="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5">
      <c r="A284" s="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5">
      <c r="A285" s="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5">
      <c r="A286" s="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5">
      <c r="A287" s="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5">
      <c r="A288" s="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5">
      <c r="A289" s="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5">
      <c r="A290" s="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5">
      <c r="A291" s="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5">
      <c r="A292" s="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5">
      <c r="A293" s="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5">
      <c r="A294" s="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5">
      <c r="A295" s="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5">
      <c r="A296" s="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5">
      <c r="A297" s="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5">
      <c r="A298" s="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5">
      <c r="A299" s="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5">
      <c r="A300" s="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5">
      <c r="A301" s="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5">
      <c r="A302" s="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5">
      <c r="A303" s="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5">
      <c r="A304" s="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5">
      <c r="A305" s="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5">
      <c r="A306" s="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5">
      <c r="A307" s="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5">
      <c r="A308" s="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5">
      <c r="A309" s="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5">
      <c r="A310" s="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5">
      <c r="A311" s="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5">
      <c r="A312" s="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5">
      <c r="A313" s="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5">
      <c r="A314" s="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5">
      <c r="A315" s="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5">
      <c r="A316" s="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5">
      <c r="A317" s="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5">
      <c r="A318" s="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5">
      <c r="A319" s="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5">
      <c r="A320" s="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5">
      <c r="A321" s="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5">
      <c r="A322" s="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5">
      <c r="A323" s="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5">
      <c r="A324" s="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5">
      <c r="A325" s="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5">
      <c r="A326" s="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5">
      <c r="A327" s="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5">
      <c r="A328" s="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5">
      <c r="A329" s="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5">
      <c r="A330" s="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5">
      <c r="A331" s="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5">
      <c r="A332" s="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5">
      <c r="A333" s="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5">
      <c r="A334" s="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5">
      <c r="A335" s="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5">
      <c r="A336" s="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5">
      <c r="A337" s="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5">
      <c r="A338" s="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5">
      <c r="A339" s="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5">
      <c r="A340" s="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5">
      <c r="A341" s="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5">
      <c r="A342" s="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5">
      <c r="A343" s="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5">
      <c r="A344" s="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5">
      <c r="A345" s="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5">
      <c r="A346" s="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5">
      <c r="A347" s="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5">
      <c r="A348" s="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5">
      <c r="A349" s="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5">
      <c r="A350" s="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5">
      <c r="A351" s="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5">
      <c r="A352" s="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5">
      <c r="A353" s="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5">
      <c r="A354" s="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5">
      <c r="A355" s="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5">
      <c r="A356" s="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5">
      <c r="A357" s="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5">
      <c r="A358" s="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5">
      <c r="A359" s="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5">
      <c r="A360" s="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5">
      <c r="A361" s="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5">
      <c r="A362" s="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5">
      <c r="A363" s="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5">
      <c r="A364" s="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5">
      <c r="A365" s="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5">
      <c r="A366" s="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5">
      <c r="A367" s="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5">
      <c r="A368" s="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5">
      <c r="A369" s="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5">
      <c r="A370" s="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5">
      <c r="A371" s="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5">
      <c r="A372" s="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5">
      <c r="A373" s="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5">
      <c r="A374" s="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5">
      <c r="A375" s="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5">
      <c r="A376" s="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5">
      <c r="A377" s="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5">
      <c r="A378" s="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5">
      <c r="A379" s="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5">
      <c r="A380" s="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5">
      <c r="A381" s="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5">
      <c r="A382" s="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5">
      <c r="A383" s="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5">
      <c r="A384" s="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5">
      <c r="A385" s="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5">
      <c r="A386" s="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5">
      <c r="A387" s="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5">
      <c r="A388" s="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5">
      <c r="A389" s="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5">
      <c r="A390" s="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5">
      <c r="A391" s="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5">
      <c r="A392" s="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5">
      <c r="A393" s="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5">
      <c r="A394" s="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5">
      <c r="A395" s="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5">
      <c r="A396" s="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5">
      <c r="A397" s="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5">
      <c r="A398" s="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5">
      <c r="A399" s="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5">
      <c r="A400" s="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5">
      <c r="A401" s="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5">
      <c r="A402" s="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5">
      <c r="A403" s="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5">
      <c r="A404" s="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5">
      <c r="A405" s="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5">
      <c r="A406" s="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5">
      <c r="A407" s="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5">
      <c r="A408" s="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5">
      <c r="A409" s="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5">
      <c r="A410" s="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5">
      <c r="A411" s="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5">
      <c r="A412" s="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5">
      <c r="A413" s="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5">
      <c r="A414" s="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5">
      <c r="A415" s="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5">
      <c r="A416" s="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5">
      <c r="A417" s="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5">
      <c r="A418" s="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5">
      <c r="A419" s="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5">
      <c r="A420" s="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5">
      <c r="A421" s="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5">
      <c r="A422" s="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5">
      <c r="A423" s="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5">
      <c r="A424" s="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5">
      <c r="A425" s="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5">
      <c r="A426" s="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5">
      <c r="A427" s="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5">
      <c r="A428" s="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5">
      <c r="A429" s="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5">
      <c r="A430" s="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5">
      <c r="A431" s="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5">
      <c r="A432" s="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5">
      <c r="A433" s="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5">
      <c r="A434" s="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5">
      <c r="A435" s="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5">
      <c r="A436" s="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5">
      <c r="A437" s="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5">
      <c r="A438" s="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5">
      <c r="A439" s="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5">
      <c r="A440" s="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5">
      <c r="A441" s="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5">
      <c r="A442" s="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5">
      <c r="A443" s="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5">
      <c r="A444" s="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5">
      <c r="A445" s="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5">
      <c r="A446" s="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5">
      <c r="A447" s="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5">
      <c r="A448" s="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5">
      <c r="A449" s="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5">
      <c r="A450" s="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5">
      <c r="A451" s="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5">
      <c r="A452" s="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5">
      <c r="A453" s="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5">
      <c r="A454" s="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5">
      <c r="A455" s="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5">
      <c r="A456" s="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5">
      <c r="A457" s="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5">
      <c r="A458" s="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5">
      <c r="A459" s="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5">
      <c r="A460" s="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5">
      <c r="A461" s="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5">
      <c r="A462" s="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5">
      <c r="A463" s="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5">
      <c r="A464" s="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5">
      <c r="A465" s="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5">
      <c r="A466" s="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5">
      <c r="A467" s="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5">
      <c r="A468" s="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5">
      <c r="A469" s="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5">
      <c r="A470" s="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5">
      <c r="A471" s="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5">
      <c r="A472" s="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5">
      <c r="A473" s="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5">
      <c r="A474" s="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5">
      <c r="A475" s="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5">
      <c r="A476" s="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5">
      <c r="A477" s="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5">
      <c r="A478" s="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5">
      <c r="A479" s="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5">
      <c r="A480" s="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5">
      <c r="A481" s="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5">
      <c r="A482" s="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5">
      <c r="A483" s="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5">
      <c r="A484" s="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5">
      <c r="A485" s="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5">
      <c r="A486" s="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5">
      <c r="A487" s="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5">
      <c r="A488" s="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5">
      <c r="A489" s="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5">
      <c r="A490" s="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5">
      <c r="A491" s="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5">
      <c r="A492" s="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5">
      <c r="A493" s="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5">
      <c r="A494" s="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5">
      <c r="A495" s="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5">
      <c r="A496" s="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5">
      <c r="A497" s="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5">
      <c r="A498" s="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5">
      <c r="A499" s="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5">
      <c r="A500" s="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5">
      <c r="A501" s="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5">
      <c r="A502" s="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5">
      <c r="A503" s="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5">
      <c r="A504" s="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5">
      <c r="A505" s="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5">
      <c r="A506" s="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5">
      <c r="A507" s="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5">
      <c r="A508" s="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5">
      <c r="A509" s="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5">
      <c r="A510" s="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5">
      <c r="A511" s="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5">
      <c r="A512" s="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5">
      <c r="A513" s="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5">
      <c r="A514" s="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5">
      <c r="A515" s="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5">
      <c r="A516" s="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5">
      <c r="A517" s="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5">
      <c r="A518" s="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5">
      <c r="A519" s="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5">
      <c r="A520" s="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5">
      <c r="A521" s="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5">
      <c r="A522" s="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5">
      <c r="A523" s="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5">
      <c r="A524" s="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5">
      <c r="A525" s="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5">
      <c r="A526" s="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5">
      <c r="A527" s="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5">
      <c r="A528" s="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5">
      <c r="A529" s="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5">
      <c r="A530" s="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5">
      <c r="A531" s="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5">
      <c r="A532" s="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5">
      <c r="A533" s="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5">
      <c r="A534" s="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5">
      <c r="A535" s="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5">
      <c r="A536" s="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5">
      <c r="A537" s="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5">
      <c r="A538" s="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5">
      <c r="A539" s="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5">
      <c r="A540" s="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5">
      <c r="A541" s="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5">
      <c r="A542" s="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5">
      <c r="A543" s="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5">
      <c r="A544" s="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5">
      <c r="A545" s="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5">
      <c r="A546" s="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5">
      <c r="A547" s="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5">
      <c r="A548" s="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5">
      <c r="A549" s="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5">
      <c r="A550" s="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5">
      <c r="A551" s="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5">
      <c r="A552" s="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5">
      <c r="A553" s="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5">
      <c r="A554" s="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5">
      <c r="A555" s="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5">
      <c r="A556" s="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5">
      <c r="A557" s="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5">
      <c r="A558" s="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5">
      <c r="A559" s="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5">
      <c r="A560" s="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5">
      <c r="A561" s="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5">
      <c r="A562" s="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5">
      <c r="A563" s="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5">
      <c r="A564" s="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5">
      <c r="A565" s="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5">
      <c r="A566" s="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5">
      <c r="A567" s="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5">
      <c r="A568" s="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5">
      <c r="A569" s="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5">
      <c r="A570" s="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5">
      <c r="A571" s="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5">
      <c r="A572" s="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5">
      <c r="A573" s="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5">
      <c r="A574" s="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5">
      <c r="A575" s="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5">
      <c r="A576" s="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5">
      <c r="A577" s="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5">
      <c r="A578" s="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5">
      <c r="A579" s="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5">
      <c r="A580" s="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5">
      <c r="A581" s="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5">
      <c r="A582" s="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5">
      <c r="A583" s="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5">
      <c r="A584" s="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5">
      <c r="A585" s="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5">
      <c r="A586" s="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5">
      <c r="A587" s="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5">
      <c r="A588" s="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5">
      <c r="A589" s="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5">
      <c r="A590" s="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5">
      <c r="A591" s="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5">
      <c r="A592" s="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5">
      <c r="A593" s="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5">
      <c r="A594" s="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5">
      <c r="A595" s="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5">
      <c r="A596" s="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5">
      <c r="A597" s="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5">
      <c r="A598" s="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5">
      <c r="A599" s="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5">
      <c r="A600" s="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5">
      <c r="A601" s="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5">
      <c r="A602" s="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5">
      <c r="A603" s="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5">
      <c r="A604" s="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5">
      <c r="A605" s="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5">
      <c r="A606" s="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5">
      <c r="A607" s="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5">
      <c r="A608" s="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5">
      <c r="A609" s="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5">
      <c r="A610" s="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5">
      <c r="A611" s="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5">
      <c r="A612" s="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5">
      <c r="A613" s="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5">
      <c r="A614" s="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5">
      <c r="A615" s="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5">
      <c r="A616" s="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5">
      <c r="A617" s="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5">
      <c r="A618" s="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5">
      <c r="A619" s="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5">
      <c r="A620" s="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5">
      <c r="A621" s="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5">
      <c r="A622" s="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5">
      <c r="A623" s="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5">
      <c r="A624" s="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5">
      <c r="A625" s="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5">
      <c r="A626" s="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5">
      <c r="A627" s="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5">
      <c r="A628" s="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5">
      <c r="A629" s="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5">
      <c r="A630" s="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5">
      <c r="A631" s="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5">
      <c r="A632" s="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5">
      <c r="A633" s="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5">
      <c r="A634" s="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5">
      <c r="A635" s="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5">
      <c r="A636" s="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5">
      <c r="A637" s="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5">
      <c r="A638" s="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5">
      <c r="A639" s="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5">
      <c r="A640" s="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5">
      <c r="A641" s="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5">
      <c r="A642" s="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5">
      <c r="A643" s="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5">
      <c r="A644" s="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5">
      <c r="A645" s="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5">
      <c r="A646" s="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5">
      <c r="A647" s="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5">
      <c r="A648" s="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5">
      <c r="A649" s="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5">
      <c r="A650" s="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5">
      <c r="A651" s="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5">
      <c r="A652" s="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5">
      <c r="A653" s="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5">
      <c r="A654" s="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5">
      <c r="A655" s="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5">
      <c r="A656" s="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5">
      <c r="A657" s="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5">
      <c r="A658" s="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5">
      <c r="A659" s="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5">
      <c r="A660" s="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5">
      <c r="A661" s="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5">
      <c r="A662" s="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5">
      <c r="A663" s="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5">
      <c r="A664" s="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5">
      <c r="A665" s="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5">
      <c r="A666" s="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5">
      <c r="A667" s="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5">
      <c r="A668" s="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5">
      <c r="A669" s="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5">
      <c r="A670" s="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5">
      <c r="A671" s="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5">
      <c r="A672" s="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5">
      <c r="A673" s="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5">
      <c r="A674" s="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5">
      <c r="A675" s="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5">
      <c r="A676" s="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5">
      <c r="A677" s="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5">
      <c r="A678" s="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5">
      <c r="A679" s="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5">
      <c r="A680" s="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5">
      <c r="A681" s="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5">
      <c r="A682" s="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5">
      <c r="A683" s="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5">
      <c r="A684" s="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5">
      <c r="A685" s="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5">
      <c r="A686" s="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5">
      <c r="A687" s="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5">
      <c r="A688" s="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5">
      <c r="A689" s="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5">
      <c r="A690" s="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5">
      <c r="A691" s="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5">
      <c r="A692" s="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5">
      <c r="A693" s="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5">
      <c r="A694" s="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5">
      <c r="A695" s="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5">
      <c r="A696" s="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5">
      <c r="A697" s="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5">
      <c r="A698" s="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5">
      <c r="A699" s="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5">
      <c r="A700" s="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5">
      <c r="A701" s="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5">
      <c r="A702" s="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5">
      <c r="A703" s="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5">
      <c r="A704" s="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5">
      <c r="A705" s="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5">
      <c r="A706" s="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5">
      <c r="A707" s="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5">
      <c r="A708" s="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5">
      <c r="A709" s="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5">
      <c r="A710" s="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5">
      <c r="A711" s="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5">
      <c r="A712" s="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5">
      <c r="A713" s="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5">
      <c r="A714" s="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5">
      <c r="A715" s="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5">
      <c r="A716" s="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5">
      <c r="A717" s="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5">
      <c r="A718" s="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5">
      <c r="A719" s="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5">
      <c r="A720" s="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5">
      <c r="A721" s="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5">
      <c r="A722" s="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5">
      <c r="A723" s="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5">
      <c r="A724" s="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5">
      <c r="A725" s="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5">
      <c r="A726" s="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5">
      <c r="A727" s="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5">
      <c r="A728" s="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5">
      <c r="A729" s="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5">
      <c r="A730" s="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5">
      <c r="A731" s="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5">
      <c r="A732" s="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5">
      <c r="A733" s="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5">
      <c r="A734" s="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5">
      <c r="A735" s="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5">
      <c r="A736" s="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5">
      <c r="A737" s="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5">
      <c r="A738" s="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5">
      <c r="A739" s="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5">
      <c r="A740" s="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5">
      <c r="A741" s="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5">
      <c r="A742" s="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5">
      <c r="A743" s="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5">
      <c r="A744" s="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5">
      <c r="A745" s="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5">
      <c r="A746" s="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5">
      <c r="A747" s="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5">
      <c r="A748" s="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5">
      <c r="A749" s="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5">
      <c r="A750" s="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5">
      <c r="A751" s="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5">
      <c r="A752" s="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5">
      <c r="A753" s="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5">
      <c r="A754" s="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5">
      <c r="A755" s="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5">
      <c r="A756" s="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5">
      <c r="A757" s="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5">
      <c r="A758" s="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5">
      <c r="A759" s="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5">
      <c r="A760" s="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5">
      <c r="A761" s="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5">
      <c r="A762" s="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5">
      <c r="A763" s="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5">
      <c r="A764" s="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5">
      <c r="A765" s="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5">
      <c r="A766" s="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5">
      <c r="A767" s="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5">
      <c r="A768" s="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5">
      <c r="A769" s="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5">
      <c r="A770" s="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5">
      <c r="A771" s="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5">
      <c r="A772" s="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5">
      <c r="A773" s="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5">
      <c r="A774" s="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5">
      <c r="A775" s="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5">
      <c r="A776" s="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5">
      <c r="A777" s="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5">
      <c r="A778" s="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5">
      <c r="A779" s="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5">
      <c r="A780" s="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5">
      <c r="A781" s="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5">
      <c r="A782" s="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5">
      <c r="A783" s="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5">
      <c r="A784" s="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5">
      <c r="A785" s="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5">
      <c r="A786" s="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5">
      <c r="A787" s="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5">
      <c r="A788" s="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5">
      <c r="A789" s="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5">
      <c r="A790" s="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5">
      <c r="A791" s="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5">
      <c r="A792" s="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5">
      <c r="A793" s="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5">
      <c r="A794" s="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5">
      <c r="A795" s="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5">
      <c r="A796" s="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5">
      <c r="A797" s="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5">
      <c r="A798" s="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5">
      <c r="A799" s="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5">
      <c r="A800" s="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5">
      <c r="A801" s="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5">
      <c r="A802" s="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5">
      <c r="A803" s="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5">
      <c r="A804" s="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5">
      <c r="A805" s="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5">
      <c r="A806" s="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5">
      <c r="A807" s="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5">
      <c r="A808" s="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5">
      <c r="A809" s="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5">
      <c r="A810" s="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5">
      <c r="A811" s="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5">
      <c r="A812" s="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5">
      <c r="A813" s="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5">
      <c r="A814" s="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5">
      <c r="A815" s="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5">
      <c r="A816" s="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5">
      <c r="A817" s="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5">
      <c r="A818" s="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5">
      <c r="A819" s="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5">
      <c r="A820" s="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5">
      <c r="A821" s="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5">
      <c r="A822" s="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5">
      <c r="A823" s="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5">
      <c r="A824" s="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5">
      <c r="A825" s="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5">
      <c r="A826" s="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5">
      <c r="A827" s="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5">
      <c r="A828" s="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5">
      <c r="A829" s="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5">
      <c r="A830" s="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5">
      <c r="A831" s="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5">
      <c r="A832" s="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5">
      <c r="A833" s="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5">
      <c r="A834" s="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5">
      <c r="A835" s="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5">
      <c r="A836" s="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5">
      <c r="A837" s="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5">
      <c r="A838" s="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5">
      <c r="A839" s="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5">
      <c r="A840" s="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5">
      <c r="A841" s="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5">
      <c r="A842" s="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5">
      <c r="A843" s="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5">
      <c r="A844" s="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5">
      <c r="A845" s="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5">
      <c r="A846" s="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5">
      <c r="A847" s="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5">
      <c r="A848" s="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5">
      <c r="A849" s="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5">
      <c r="A850" s="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5">
      <c r="A851" s="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5">
      <c r="A852" s="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5">
      <c r="A853" s="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5">
      <c r="A854" s="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5">
      <c r="A855" s="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5">
      <c r="A856" s="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5">
      <c r="A857" s="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5">
      <c r="A858" s="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5">
      <c r="A859" s="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5">
      <c r="A860" s="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5">
      <c r="A861" s="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5">
      <c r="A862" s="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5">
      <c r="A863" s="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5">
      <c r="A864" s="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5">
      <c r="A865" s="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5">
      <c r="A866" s="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5">
      <c r="A867" s="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5">
      <c r="A868" s="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5">
      <c r="A869" s="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5">
      <c r="A870" s="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5">
      <c r="A871" s="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5">
      <c r="A872" s="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5">
      <c r="A873" s="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5">
      <c r="A874" s="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5">
      <c r="A875" s="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</sheetData>
  <sheetProtection algorithmName="SHA-512" hashValue="mvfRjXX0jdN22ebdS7FIZzjgPLbgD/1MZM/b6SjWSfPfsAzxOIjE0JsFugmwkHxqEEsr6ieVDTJ8O6rEZ58R5w==" saltValue="0CsXULcfPW5VUMOawYMZGg==" spinCount="100000" sheet="1" objects="1" scenarios="1"/>
  <mergeCells count="67">
    <mergeCell ref="F69:J69"/>
    <mergeCell ref="A71:J71"/>
    <mergeCell ref="I72:J72"/>
    <mergeCell ref="B64:I64"/>
    <mergeCell ref="D58:E58"/>
    <mergeCell ref="A58:C58"/>
    <mergeCell ref="A59:B60"/>
    <mergeCell ref="D59:E59"/>
    <mergeCell ref="D60:E60"/>
    <mergeCell ref="D42:E42"/>
    <mergeCell ref="A55:B55"/>
    <mergeCell ref="C55:I55"/>
    <mergeCell ref="A57:C57"/>
    <mergeCell ref="D57:E57"/>
    <mergeCell ref="A41:B42"/>
    <mergeCell ref="A46:B46"/>
    <mergeCell ref="C46:I46"/>
    <mergeCell ref="A48:C48"/>
    <mergeCell ref="D48:E48"/>
    <mergeCell ref="A49:C49"/>
    <mergeCell ref="A50:B51"/>
    <mergeCell ref="D51:E51"/>
    <mergeCell ref="D49:E49"/>
    <mergeCell ref="D50:E50"/>
    <mergeCell ref="A39:C39"/>
    <mergeCell ref="D39:E39"/>
    <mergeCell ref="A40:C40"/>
    <mergeCell ref="D40:E40"/>
    <mergeCell ref="D41:E41"/>
    <mergeCell ref="B23:C23"/>
    <mergeCell ref="B24:C24"/>
    <mergeCell ref="D32:E32"/>
    <mergeCell ref="D33:E33"/>
    <mergeCell ref="C37:I37"/>
    <mergeCell ref="A28:B28"/>
    <mergeCell ref="A30:C30"/>
    <mergeCell ref="D30:E30"/>
    <mergeCell ref="A31:C31"/>
    <mergeCell ref="D31:E31"/>
    <mergeCell ref="A32:B33"/>
    <mergeCell ref="A37:B37"/>
    <mergeCell ref="D22:F22"/>
    <mergeCell ref="D23:F23"/>
    <mergeCell ref="D24:F24"/>
    <mergeCell ref="C28:I28"/>
    <mergeCell ref="B15:C15"/>
    <mergeCell ref="D15:F15"/>
    <mergeCell ref="B16:C16"/>
    <mergeCell ref="D16:F16"/>
    <mergeCell ref="B17:C17"/>
    <mergeCell ref="D17:F17"/>
    <mergeCell ref="D18:F18"/>
    <mergeCell ref="B18:C18"/>
    <mergeCell ref="B19:C19"/>
    <mergeCell ref="B20:C20"/>
    <mergeCell ref="B21:C21"/>
    <mergeCell ref="B22:C22"/>
    <mergeCell ref="B14:C14"/>
    <mergeCell ref="D14:F14"/>
    <mergeCell ref="D19:F19"/>
    <mergeCell ref="D20:F20"/>
    <mergeCell ref="D21:F21"/>
    <mergeCell ref="I4:J4"/>
    <mergeCell ref="A5:J5"/>
    <mergeCell ref="A7:J7"/>
    <mergeCell ref="A9:J11"/>
    <mergeCell ref="B13:F13"/>
  </mergeCells>
  <dataValidations count="1">
    <dataValidation type="list" allowBlank="1" showErrorMessage="1" sqref="D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dcterms:created xsi:type="dcterms:W3CDTF">2022-04-22T10:59:22Z</dcterms:created>
  <dcterms:modified xsi:type="dcterms:W3CDTF">2022-04-22T17:12:20Z</dcterms:modified>
</cp:coreProperties>
</file>