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Medzilaborce\CNC frézovací router\2022\"/>
    </mc:Choice>
  </mc:AlternateContent>
  <xr:revisionPtr revIDLastSave="0" documentId="8_{124CFBAA-08E8-4643-959A-EA4739786C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dentifikácia a cenová ponuka" sheetId="2" r:id="rId1"/>
    <sheet name="Minimálna špecifikácia" sheetId="1" r:id="rId2"/>
  </sheets>
  <definedNames>
    <definedName name="_xlnm._FilterDatabase" localSheetId="0" hidden="1">'Identifikácia a cenová ponuka'!#REF!</definedName>
    <definedName name="_GoBack" localSheetId="0">'Identifikácia a cenová ponuka'!#REF!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F18" i="2" s="1"/>
</calcChain>
</file>

<file path=xl/sharedStrings.xml><?xml version="1.0" encoding="utf-8"?>
<sst xmlns="http://schemas.openxmlformats.org/spreadsheetml/2006/main" count="125" uniqueCount="80">
  <si>
    <t>2 pracovníci /  1 pracovný deň</t>
  </si>
  <si>
    <t xml:space="preserve">Školenie </t>
  </si>
  <si>
    <t>áno</t>
  </si>
  <si>
    <t>Inštalácia a sprevádzkovanie stroja</t>
  </si>
  <si>
    <t>Doprava stroja na miesto plnenia (bez výkladky)</t>
  </si>
  <si>
    <t>Ostatné požiadavky</t>
  </si>
  <si>
    <t>Školská licencia s minimálne 1 plnohodnotnou komerčnou licenciou + minimálne 30 licencií pre žiakov</t>
  </si>
  <si>
    <t xml:space="preserve">Softvér </t>
  </si>
  <si>
    <t>Odsávanie</t>
  </si>
  <si>
    <t>Centrálne mazanie stroja</t>
  </si>
  <si>
    <t>Sada ISO30 kužeľov 10 ks</t>
  </si>
  <si>
    <t>ks</t>
  </si>
  <si>
    <t>gravírovacie ihly a nástroje do priemeru 6 mm</t>
  </si>
  <si>
    <t xml:space="preserve">tvarovacie frézy (rádius, kosenie) </t>
  </si>
  <si>
    <t>mm/min</t>
  </si>
  <si>
    <t>rýchlo posuv</t>
  </si>
  <si>
    <t xml:space="preserve">pracovná rýchlosť </t>
  </si>
  <si>
    <t>1 ks/ 4 kW</t>
  </si>
  <si>
    <t>ks/kW</t>
  </si>
  <si>
    <t>Vákuová pumpa  - počet/výkon</t>
  </si>
  <si>
    <t>1200x2400x180</t>
  </si>
  <si>
    <t xml:space="preserve">mm </t>
  </si>
  <si>
    <t>Pracovná plocha</t>
  </si>
  <si>
    <t>ot/min</t>
  </si>
  <si>
    <t>Otáčky</t>
  </si>
  <si>
    <t>kW</t>
  </si>
  <si>
    <t>Vreteno výkon</t>
  </si>
  <si>
    <t>riadiaci systém umožňujúci aj postupné manuálne riadenie stroja v automatickom režime</t>
  </si>
  <si>
    <t>Lineárny zásobník pre výmenu nástrojov v počte min.</t>
  </si>
  <si>
    <t>Vákuové upínanie</t>
  </si>
  <si>
    <t>Typ hrebeňa - Šikmé ozubenie</t>
  </si>
  <si>
    <t xml:space="preserve">Typ stola - Vákuum s T-drážkami </t>
  </si>
  <si>
    <t>Typ stroja - stroj s oceľovým portálom</t>
  </si>
  <si>
    <t>automatické odmeriavanie dĺžky nástroja</t>
  </si>
  <si>
    <t>drevo, plasty, hlinník</t>
  </si>
  <si>
    <t>Použitie</t>
  </si>
  <si>
    <t>Špecifikácia</t>
  </si>
  <si>
    <t>maximum</t>
  </si>
  <si>
    <t>minimum</t>
  </si>
  <si>
    <t xml:space="preserve">Jednotka parametra </t>
  </si>
  <si>
    <t>CNC FRÉZOVACÍ ROUTER ( 2 ks)</t>
  </si>
  <si>
    <t>Požadované technické parametre a vybavenie</t>
  </si>
  <si>
    <t>Požiadavka</t>
  </si>
  <si>
    <t>vyžaduje sa/nevyžaduje sa</t>
  </si>
  <si>
    <t>Verejný obstarávateľ:</t>
  </si>
  <si>
    <t>Stredná odborná škola polytechnická Andyho Warhola, Duchnovičova 506 , Medzilaborce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</si>
  <si>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</si>
  <si>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</si>
  <si>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</si>
  <si>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</si>
  <si>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</si>
  <si>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</si>
  <si>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</si>
  <si>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</si>
  <si>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</si>
  <si>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</si>
  <si>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</si>
  <si>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</si>
  <si>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</si>
  <si>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</si>
  <si>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</si>
  <si>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Miesto a dátum vypracovania cenovej ponuky:</t>
  </si>
  <si>
    <t>Podpis a pečiatka štatutárneho zástupcu uchádzača:</t>
  </si>
  <si>
    <t>CNC FRÉZOVACÍ ROUTER</t>
  </si>
  <si>
    <t>zrovnávacia fréza D32</t>
  </si>
  <si>
    <t>sada klieštin ER 32</t>
  </si>
  <si>
    <t>softvér s minimálne  slovenskou lokalizáciou</t>
  </si>
  <si>
    <t>Cenová ponuka</t>
  </si>
  <si>
    <t>Cena bez DPH za 1 kus (jednotková cena bez DPH)</t>
  </si>
  <si>
    <t>Cena bez DPH spolu za počet požadovaného množstva</t>
  </si>
  <si>
    <t>CELKOM EUR bez DPH:</t>
  </si>
  <si>
    <t>CELKOM EUR s DPH:</t>
  </si>
  <si>
    <t>Identifikácia uchádzača a Cenová ponuka</t>
  </si>
  <si>
    <t>suma DPH celkom:</t>
  </si>
  <si>
    <t>jednotka parametra</t>
  </si>
  <si>
    <t>Parameter  ponúkaného tovaru</t>
  </si>
  <si>
    <t>spĺňam/nespĺňam</t>
  </si>
  <si>
    <t>áno/nie</t>
  </si>
  <si>
    <t>Názov (typ/výrobca)</t>
  </si>
  <si>
    <t xml:space="preserve">„Vybavenie SOŠ Medzilaborce  - CNC FRÉZOVACÍ ROUTER_2022“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</si>
</sst>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191919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2" borderId="1" xfId="0" applyFont="1" applyFill="1" applyBorder="1"/>
    <xf numFmtId="0" fontId="0" fillId="2" borderId="1" xfId="0" applyFill="1" applyBorder="1" applyAlignment="1">
      <alignment horizontal="center"/>
    </xf>
    <xf numFmtId="0" fontId="9" fillId="0" borderId="0" xfId="0" applyFont="1"/>
    <xf numFmtId="0" fontId="2" fillId="0" borderId="6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1" fontId="14" fillId="4" borderId="10" xfId="0" applyNumberFormat="1" applyFont="1" applyFill="1" applyBorder="1" applyAlignment="1">
      <alignment horizontal="center" vertical="center"/>
    </xf>
    <xf numFmtId="1" fontId="14" fillId="4" borderId="22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164" fontId="14" fillId="4" borderId="22" xfId="0" applyNumberFormat="1" applyFont="1" applyFill="1" applyBorder="1" applyAlignment="1">
      <alignment horizontal="center" vertical="center" wrapText="1"/>
    </xf>
    <xf numFmtId="0" fontId="3" fillId="0" borderId="0" xfId="2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14" fillId="4" borderId="11" xfId="0" applyNumberFormat="1" applyFont="1" applyFill="1" applyBorder="1" applyAlignment="1">
      <alignment horizontal="center" vertical="center" wrapText="1"/>
    </xf>
    <xf numFmtId="4" fontId="14" fillId="4" borderId="24" xfId="0" applyNumberFormat="1" applyFont="1" applyFill="1" applyBorder="1" applyAlignment="1">
      <alignment horizontal="center" vertical="center" wrapText="1"/>
    </xf>
    <xf numFmtId="4" fontId="8" fillId="6" borderId="25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4" fontId="11" fillId="6" borderId="5" xfId="0" applyNumberFormat="1" applyFont="1" applyFill="1" applyBorder="1" applyAlignment="1">
      <alignment horizontal="center" vertical="center" wrapText="1"/>
    </xf>
    <xf numFmtId="4" fontId="11" fillId="0" borderId="30" xfId="0" applyNumberFormat="1" applyFont="1" applyBorder="1" applyAlignment="1">
      <alignment horizontal="center" vertical="center" wrapText="1"/>
    </xf>
    <xf numFmtId="4" fontId="8" fillId="5" borderId="24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8" fillId="7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4" fontId="8" fillId="6" borderId="2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1" fontId="16" fillId="0" borderId="29" xfId="0" applyNumberFormat="1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1" fontId="16" fillId="0" borderId="24" xfId="0" applyNumberFormat="1" applyFont="1" applyFill="1" applyBorder="1" applyAlignment="1">
      <alignment horizontal="center" vertical="center" wrapText="1"/>
    </xf>
    <xf numFmtId="1" fontId="16" fillId="0" borderId="23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>
      <alignment horizontal="center" vertical="center" wrapText="1"/>
    </xf>
    <xf numFmtId="1" fontId="16" fillId="0" borderId="26" xfId="0" applyNumberFormat="1" applyFont="1" applyFill="1" applyBorder="1" applyAlignment="1">
      <alignment horizontal="center" vertical="center" wrapText="1"/>
    </xf>
    <xf numFmtId="1" fontId="16" fillId="0" borderId="18" xfId="0" applyNumberFormat="1" applyFont="1" applyFill="1" applyBorder="1" applyAlignment="1">
      <alignment horizontal="center" vertical="center" wrapText="1"/>
    </xf>
    <xf numFmtId="1" fontId="16" fillId="0" borderId="27" xfId="0" applyNumberFormat="1" applyFont="1" applyFill="1" applyBorder="1" applyAlignment="1">
      <alignment horizontal="center" vertical="center" wrapText="1"/>
    </xf>
    <xf numFmtId="4" fontId="16" fillId="5" borderId="29" xfId="0" applyNumberFormat="1" applyFont="1" applyFill="1" applyBorder="1" applyAlignment="1">
      <alignment horizontal="right" vertical="center" wrapText="1"/>
    </xf>
    <xf numFmtId="4" fontId="16" fillId="5" borderId="11" xfId="0" applyNumberFormat="1" applyFont="1" applyFill="1" applyBorder="1" applyAlignment="1">
      <alignment horizontal="right" vertical="center" wrapText="1"/>
    </xf>
    <xf numFmtId="4" fontId="16" fillId="5" borderId="23" xfId="0" applyNumberFormat="1" applyFont="1" applyFill="1" applyBorder="1" applyAlignment="1">
      <alignment horizontal="right" vertical="center" wrapText="1"/>
    </xf>
    <xf numFmtId="4" fontId="16" fillId="5" borderId="1" xfId="0" applyNumberFormat="1" applyFont="1" applyFill="1" applyBorder="1" applyAlignment="1">
      <alignment horizontal="right" vertical="center" wrapText="1"/>
    </xf>
    <xf numFmtId="4" fontId="16" fillId="5" borderId="26" xfId="0" applyNumberFormat="1" applyFont="1" applyFill="1" applyBorder="1" applyAlignment="1">
      <alignment horizontal="right" vertical="center" wrapText="1"/>
    </xf>
    <xf numFmtId="4" fontId="16" fillId="5" borderId="18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9" fontId="11" fillId="7" borderId="12" xfId="0" applyNumberFormat="1" applyFont="1" applyFill="1" applyBorder="1" applyAlignment="1">
      <alignment horizontal="center" wrapText="1"/>
    </xf>
    <xf numFmtId="49" fontId="11" fillId="7" borderId="13" xfId="0" applyNumberFormat="1" applyFont="1" applyFill="1" applyBorder="1" applyAlignment="1">
      <alignment horizontal="center" wrapText="1"/>
    </xf>
    <xf numFmtId="49" fontId="11" fillId="7" borderId="14" xfId="0" applyNumberFormat="1" applyFont="1" applyFill="1" applyBorder="1" applyAlignment="1">
      <alignment horizontal="center" wrapText="1"/>
    </xf>
    <xf numFmtId="49" fontId="11" fillId="7" borderId="4" xfId="0" applyNumberFormat="1" applyFont="1" applyFill="1" applyBorder="1" applyAlignment="1">
      <alignment horizontal="center" wrapText="1"/>
    </xf>
    <xf numFmtId="49" fontId="11" fillId="7" borderId="3" xfId="0" applyNumberFormat="1" applyFont="1" applyFill="1" applyBorder="1" applyAlignment="1">
      <alignment horizontal="center" wrapText="1"/>
    </xf>
    <xf numFmtId="49" fontId="11" fillId="7" borderId="16" xfId="0" applyNumberFormat="1" applyFont="1" applyFill="1" applyBorder="1" applyAlignment="1">
      <alignment horizontal="center" wrapText="1"/>
    </xf>
    <xf numFmtId="49" fontId="13" fillId="7" borderId="4" xfId="3" applyNumberFormat="1" applyFont="1" applyFill="1" applyBorder="1" applyAlignment="1">
      <alignment horizontal="center" wrapText="1"/>
    </xf>
    <xf numFmtId="49" fontId="13" fillId="7" borderId="3" xfId="3" applyNumberFormat="1" applyFont="1" applyFill="1" applyBorder="1" applyAlignment="1">
      <alignment horizontal="center" wrapText="1"/>
    </xf>
    <xf numFmtId="49" fontId="13" fillId="7" borderId="16" xfId="3" applyNumberFormat="1" applyFont="1" applyFill="1" applyBorder="1" applyAlignment="1">
      <alignment horizontal="center" wrapText="1"/>
    </xf>
    <xf numFmtId="49" fontId="11" fillId="7" borderId="19" xfId="0" applyNumberFormat="1" applyFont="1" applyFill="1" applyBorder="1" applyAlignment="1">
      <alignment horizontal="center" wrapText="1"/>
    </xf>
    <xf numFmtId="49" fontId="11" fillId="7" borderId="20" xfId="0" applyNumberFormat="1" applyFont="1" applyFill="1" applyBorder="1" applyAlignment="1">
      <alignment horizontal="center" wrapText="1"/>
    </xf>
    <xf numFmtId="49" fontId="11" fillId="7" borderId="21" xfId="0" applyNumberFormat="1" applyFont="1" applyFill="1" applyBorder="1" applyAlignment="1">
      <alignment horizontal="center" wrapText="1"/>
    </xf>
    <xf numFmtId="0" fontId="8" fillId="7" borderId="0" xfId="0" applyFont="1" applyFill="1" applyAlignment="1">
      <alignment vertical="center"/>
    </xf>
    <xf numFmtId="0" fontId="0" fillId="0" borderId="0" xfId="0" applyAlignment="1"/>
    <xf numFmtId="0" fontId="8" fillId="7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2" borderId="4" xfId="0" applyFill="1" applyBorder="1" applyAlignment="1"/>
    <xf numFmtId="0" fontId="0" fillId="2" borderId="2" xfId="0" applyFill="1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8" borderId="4" xfId="0" applyFill="1" applyBorder="1" applyAlignment="1"/>
    <xf numFmtId="0" fontId="0" fillId="8" borderId="2" xfId="0" applyFill="1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Hyperlink" xfId="1" xr:uid="{00000000-0005-0000-0000-000000000000}"/>
    <cellStyle name="Hypertextové prepojenie 3 2" xfId="3" xr:uid="{00000000-0005-0000-0000-000001000000}"/>
    <cellStyle name="Normálna" xfId="0" builtinId="0"/>
    <cellStyle name="Normálna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zoomScale="70" zoomScaleNormal="70" workbookViewId="0">
      <selection activeCell="B4" sqref="B4:F4"/>
    </sheetView>
  </sheetViews>
  <sheetFormatPr defaultRowHeight="14.4" x14ac:dyDescent="0.3"/>
  <cols>
    <col min="1" max="1" width="12.44140625" customWidth="1"/>
    <col min="2" max="2" width="69.88671875" style="30" customWidth="1"/>
    <col min="3" max="3" width="28.33203125" style="31" customWidth="1"/>
    <col min="4" max="5" width="28.33203125" style="32" customWidth="1"/>
    <col min="6" max="6" width="28.33203125" style="31" customWidth="1"/>
  </cols>
  <sheetData>
    <row r="1" spans="1:6" ht="15.6" x14ac:dyDescent="0.3">
      <c r="A1" s="42" t="s">
        <v>72</v>
      </c>
      <c r="B1" s="14"/>
      <c r="C1" s="14"/>
      <c r="D1" s="14"/>
      <c r="E1" s="14"/>
      <c r="F1" s="14"/>
    </row>
    <row r="2" spans="1:6" ht="16.2" thickBot="1" x14ac:dyDescent="0.35">
      <c r="A2" s="14"/>
      <c r="B2" s="14"/>
      <c r="C2" s="14"/>
      <c r="D2" s="14"/>
      <c r="E2" s="14"/>
      <c r="F2" s="14"/>
    </row>
    <row r="3" spans="1:6" ht="45.15" customHeight="1" thickBot="1" x14ac:dyDescent="0.35">
      <c r="A3" s="15" t="s">
        <v>44</v>
      </c>
      <c r="B3" s="67" t="s">
        <v>45</v>
      </c>
      <c r="C3" s="68"/>
      <c r="D3" s="68"/>
      <c r="E3" s="68"/>
      <c r="F3" s="69"/>
    </row>
    <row r="4" spans="1:6" ht="32.25" customHeight="1" thickBot="1" x14ac:dyDescent="0.35">
      <c r="A4" s="16" t="s">
        <v>46</v>
      </c>
      <c r="B4" s="70" t="s">
        <v>79</v>
      </c>
      <c r="C4" s="70"/>
      <c r="D4" s="70"/>
      <c r="E4" s="70"/>
      <c r="F4" s="71"/>
    </row>
    <row r="5" spans="1:6" ht="15" customHeight="1" x14ac:dyDescent="0.3">
      <c r="A5" s="72" t="s">
        <v>47</v>
      </c>
      <c r="B5" s="17" t="s">
        <v>48</v>
      </c>
      <c r="C5" s="75"/>
      <c r="D5" s="76"/>
      <c r="E5" s="76"/>
      <c r="F5" s="77"/>
    </row>
    <row r="6" spans="1:6" ht="15.6" x14ac:dyDescent="0.3">
      <c r="A6" s="73"/>
      <c r="B6" s="18" t="s">
        <v>49</v>
      </c>
      <c r="C6" s="78"/>
      <c r="D6" s="79"/>
      <c r="E6" s="79"/>
      <c r="F6" s="80"/>
    </row>
    <row r="7" spans="1:6" ht="15.6" x14ac:dyDescent="0.3">
      <c r="A7" s="73"/>
      <c r="B7" s="18" t="s">
        <v>50</v>
      </c>
      <c r="C7" s="78"/>
      <c r="D7" s="79"/>
      <c r="E7" s="79"/>
      <c r="F7" s="80"/>
    </row>
    <row r="8" spans="1:6" ht="15.6" x14ac:dyDescent="0.3">
      <c r="A8" s="73"/>
      <c r="B8" s="18" t="s">
        <v>51</v>
      </c>
      <c r="C8" s="78"/>
      <c r="D8" s="79"/>
      <c r="E8" s="79"/>
      <c r="F8" s="80"/>
    </row>
    <row r="9" spans="1:6" ht="15.6" x14ac:dyDescent="0.3">
      <c r="A9" s="73"/>
      <c r="B9" s="18" t="s">
        <v>52</v>
      </c>
      <c r="C9" s="78"/>
      <c r="D9" s="79"/>
      <c r="E9" s="79"/>
      <c r="F9" s="80"/>
    </row>
    <row r="10" spans="1:6" ht="15.6" x14ac:dyDescent="0.3">
      <c r="A10" s="73"/>
      <c r="B10" s="18" t="s">
        <v>53</v>
      </c>
      <c r="C10" s="78"/>
      <c r="D10" s="79"/>
      <c r="E10" s="79"/>
      <c r="F10" s="80"/>
    </row>
    <row r="11" spans="1:6" ht="15.6" x14ac:dyDescent="0.3">
      <c r="A11" s="73"/>
      <c r="B11" s="18" t="s">
        <v>54</v>
      </c>
      <c r="C11" s="78"/>
      <c r="D11" s="79"/>
      <c r="E11" s="79"/>
      <c r="F11" s="80"/>
    </row>
    <row r="12" spans="1:6" ht="15.6" x14ac:dyDescent="0.3">
      <c r="A12" s="73"/>
      <c r="B12" s="18" t="s">
        <v>55</v>
      </c>
      <c r="C12" s="81"/>
      <c r="D12" s="82"/>
      <c r="E12" s="82"/>
      <c r="F12" s="83"/>
    </row>
    <row r="13" spans="1:6" ht="16.2" thickBot="1" x14ac:dyDescent="0.35">
      <c r="A13" s="74"/>
      <c r="B13" s="19" t="s">
        <v>56</v>
      </c>
      <c r="C13" s="84"/>
      <c r="D13" s="85"/>
      <c r="E13" s="85"/>
      <c r="F13" s="86"/>
    </row>
    <row r="14" spans="1:6" ht="16.2" thickBot="1" x14ac:dyDescent="0.35">
      <c r="A14" s="20"/>
      <c r="B14" s="21"/>
      <c r="C14" s="22"/>
      <c r="D14" s="22"/>
      <c r="E14" s="22"/>
      <c r="F14" s="22"/>
    </row>
    <row r="15" spans="1:6" ht="16.2" thickBot="1" x14ac:dyDescent="0.35">
      <c r="A15" s="64" t="s">
        <v>67</v>
      </c>
      <c r="B15" s="65"/>
      <c r="C15" s="65"/>
      <c r="D15" s="65"/>
      <c r="E15" s="65"/>
      <c r="F15" s="66"/>
    </row>
    <row r="16" spans="1:6" s="27" customFormat="1" ht="46.8" x14ac:dyDescent="0.3">
      <c r="A16" s="23" t="s">
        <v>57</v>
      </c>
      <c r="B16" s="24" t="s">
        <v>58</v>
      </c>
      <c r="C16" s="25" t="s">
        <v>59</v>
      </c>
      <c r="D16" s="26" t="s">
        <v>60</v>
      </c>
      <c r="E16" s="33" t="s">
        <v>68</v>
      </c>
      <c r="F16" s="34" t="s">
        <v>69</v>
      </c>
    </row>
    <row r="17" spans="1:6" ht="33.9" customHeight="1" thickBot="1" x14ac:dyDescent="0.35">
      <c r="A17" s="36">
        <v>1</v>
      </c>
      <c r="B17" s="37" t="s">
        <v>63</v>
      </c>
      <c r="C17" s="38" t="s">
        <v>11</v>
      </c>
      <c r="D17" s="38">
        <v>2</v>
      </c>
      <c r="E17" s="39"/>
      <c r="F17" s="40">
        <f>SUM(D17*E17)</f>
        <v>0</v>
      </c>
    </row>
    <row r="18" spans="1:6" ht="34.5" customHeight="1" x14ac:dyDescent="0.3">
      <c r="A18" s="49"/>
      <c r="B18" s="50"/>
      <c r="C18" s="51"/>
      <c r="D18" s="58" t="s">
        <v>70</v>
      </c>
      <c r="E18" s="59"/>
      <c r="F18" s="41">
        <f>SUM(F17)</f>
        <v>0</v>
      </c>
    </row>
    <row r="19" spans="1:6" ht="34.5" customHeight="1" x14ac:dyDescent="0.3">
      <c r="A19" s="52"/>
      <c r="B19" s="53"/>
      <c r="C19" s="54"/>
      <c r="D19" s="60" t="s">
        <v>73</v>
      </c>
      <c r="E19" s="61"/>
      <c r="F19" s="35"/>
    </row>
    <row r="20" spans="1:6" ht="34.5" customHeight="1" thickBot="1" x14ac:dyDescent="0.35">
      <c r="A20" s="55"/>
      <c r="B20" s="56"/>
      <c r="C20" s="57"/>
      <c r="D20" s="62" t="s">
        <v>71</v>
      </c>
      <c r="E20" s="63"/>
      <c r="F20" s="45"/>
    </row>
    <row r="22" spans="1:6" ht="27.75" customHeight="1" x14ac:dyDescent="0.3">
      <c r="A22" s="14"/>
      <c r="B22" s="43" t="s">
        <v>61</v>
      </c>
      <c r="C22" s="28"/>
      <c r="D22" s="29"/>
      <c r="E22" s="29"/>
      <c r="F22" s="29"/>
    </row>
    <row r="23" spans="1:6" ht="67.5" customHeight="1" x14ac:dyDescent="0.3">
      <c r="A23" s="14"/>
      <c r="B23" s="44" t="s">
        <v>62</v>
      </c>
      <c r="C23" s="28"/>
      <c r="D23" s="29"/>
      <c r="E23" s="29"/>
      <c r="F23" s="29"/>
    </row>
    <row r="24" spans="1:6" ht="14.25" customHeight="1" x14ac:dyDescent="0.3"/>
    <row r="26" spans="1:6" ht="14.25" customHeight="1" x14ac:dyDescent="0.3"/>
    <row r="27" spans="1:6" ht="15" customHeight="1" x14ac:dyDescent="0.3"/>
    <row r="35" ht="126.75" customHeight="1" x14ac:dyDescent="0.3"/>
    <row r="38" ht="59.4" customHeight="1" x14ac:dyDescent="0.3"/>
    <row r="40" ht="72" customHeight="1" x14ac:dyDescent="0.3"/>
    <row r="48" ht="168.75" customHeight="1" x14ac:dyDescent="0.3"/>
    <row r="49" ht="69.900000000000006" customHeight="1" x14ac:dyDescent="0.3"/>
    <row r="50" ht="96" customHeight="1" x14ac:dyDescent="0.3"/>
    <row r="51" ht="67.5" customHeight="1" x14ac:dyDescent="0.3"/>
    <row r="52" ht="55.65" customHeight="1" x14ac:dyDescent="0.3"/>
    <row r="53" ht="78.75" customHeight="1" x14ac:dyDescent="0.3"/>
    <row r="54" ht="94.5" customHeight="1" x14ac:dyDescent="0.3"/>
    <row r="55" ht="78.75" customHeight="1" x14ac:dyDescent="0.3"/>
    <row r="56" ht="108" customHeight="1" x14ac:dyDescent="0.3"/>
    <row r="57" ht="68.25" customHeight="1" x14ac:dyDescent="0.3"/>
    <row r="58" ht="41.4" customHeight="1" x14ac:dyDescent="0.3"/>
    <row r="59" ht="92.25" customHeight="1" x14ac:dyDescent="0.3"/>
    <row r="60" ht="140.25" customHeight="1" x14ac:dyDescent="0.3"/>
    <row r="61" ht="95.4" customHeight="1" x14ac:dyDescent="0.3"/>
    <row r="63" ht="94.5" customHeight="1" x14ac:dyDescent="0.3"/>
    <row r="64" ht="55.65" customHeight="1" x14ac:dyDescent="0.3"/>
    <row r="65" ht="78.75" customHeight="1" x14ac:dyDescent="0.3"/>
    <row r="66" ht="42" customHeight="1" x14ac:dyDescent="0.3"/>
    <row r="67" ht="80.25" customHeight="1" x14ac:dyDescent="0.3"/>
    <row r="68" ht="133.5" customHeight="1" x14ac:dyDescent="0.3"/>
    <row r="71" ht="95.4" customHeight="1" x14ac:dyDescent="0.3"/>
    <row r="72" ht="15" customHeight="1" x14ac:dyDescent="0.3"/>
    <row r="73" ht="56.25" customHeight="1" x14ac:dyDescent="0.3"/>
    <row r="93" ht="212.25" customHeight="1" x14ac:dyDescent="0.3"/>
    <row r="95" ht="188.25" customHeight="1" x14ac:dyDescent="0.3"/>
    <row r="96" ht="156.75" customHeight="1" x14ac:dyDescent="0.3"/>
    <row r="98" ht="103.5" customHeight="1" x14ac:dyDescent="0.3"/>
    <row r="99" ht="107.25" customHeight="1" x14ac:dyDescent="0.3"/>
  </sheetData>
  <mergeCells count="17">
    <mergeCell ref="B3:F3"/>
    <mergeCell ref="B4:F4"/>
    <mergeCell ref="A5:A13"/>
    <mergeCell ref="C5:F5"/>
    <mergeCell ref="C6:F6"/>
    <mergeCell ref="C7:F7"/>
    <mergeCell ref="C8:F8"/>
    <mergeCell ref="C11:F11"/>
    <mergeCell ref="C12:F12"/>
    <mergeCell ref="C13:F13"/>
    <mergeCell ref="C9:F9"/>
    <mergeCell ref="C10:F10"/>
    <mergeCell ref="A18:C20"/>
    <mergeCell ref="D18:E18"/>
    <mergeCell ref="D19:E19"/>
    <mergeCell ref="D20:E20"/>
    <mergeCell ref="A15:F15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zoomScale="80" zoomScaleNormal="80" workbookViewId="0">
      <selection activeCell="C48" sqref="C48"/>
    </sheetView>
  </sheetViews>
  <sheetFormatPr defaultRowHeight="14.4" x14ac:dyDescent="0.3"/>
  <cols>
    <col min="1" max="1" width="50.6640625" customWidth="1"/>
    <col min="2" max="2" width="12.44140625" customWidth="1"/>
    <col min="3" max="3" width="20.5546875" customWidth="1"/>
    <col min="4" max="4" width="16.109375" customWidth="1"/>
    <col min="5" max="5" width="28.109375" customWidth="1"/>
    <col min="6" max="6" width="11.88671875" customWidth="1"/>
    <col min="9" max="9" width="19.44140625" customWidth="1"/>
  </cols>
  <sheetData>
    <row r="1" spans="1:9" x14ac:dyDescent="0.3">
      <c r="A1" s="90">
        <v>1</v>
      </c>
      <c r="B1" s="91"/>
      <c r="C1" s="91"/>
      <c r="D1" s="91"/>
      <c r="E1" s="92"/>
    </row>
    <row r="2" spans="1:9" ht="39" customHeight="1" x14ac:dyDescent="0.3">
      <c r="A2" s="93" t="s">
        <v>40</v>
      </c>
      <c r="B2" s="94"/>
      <c r="C2" s="94"/>
      <c r="D2" s="94"/>
      <c r="E2" s="95"/>
      <c r="F2" s="107" t="s">
        <v>78</v>
      </c>
      <c r="G2" s="108"/>
      <c r="H2" s="108"/>
      <c r="I2" s="109"/>
    </row>
    <row r="3" spans="1:9" ht="35.25" customHeight="1" x14ac:dyDescent="0.3">
      <c r="A3" s="9" t="s">
        <v>41</v>
      </c>
      <c r="B3" s="11" t="s">
        <v>39</v>
      </c>
      <c r="C3" s="96" t="s">
        <v>42</v>
      </c>
      <c r="D3" s="96"/>
      <c r="E3" s="96"/>
      <c r="F3" s="46" t="s">
        <v>74</v>
      </c>
      <c r="G3" s="96" t="s">
        <v>75</v>
      </c>
      <c r="H3" s="96"/>
      <c r="I3" s="96"/>
    </row>
    <row r="4" spans="1:9" ht="15" customHeight="1" x14ac:dyDescent="0.3">
      <c r="A4" s="12"/>
      <c r="B4" s="6"/>
      <c r="C4" s="13" t="s">
        <v>38</v>
      </c>
      <c r="D4" s="13" t="s">
        <v>37</v>
      </c>
      <c r="E4" s="13" t="s">
        <v>43</v>
      </c>
      <c r="F4" s="6"/>
      <c r="G4" s="103"/>
      <c r="H4" s="104"/>
      <c r="I4" s="48" t="s">
        <v>76</v>
      </c>
    </row>
    <row r="5" spans="1:9" ht="15" customHeight="1" x14ac:dyDescent="0.3">
      <c r="A5" s="100" t="s">
        <v>36</v>
      </c>
      <c r="B5" s="100"/>
      <c r="C5" s="100"/>
      <c r="D5" s="100"/>
      <c r="E5" s="100"/>
      <c r="F5" s="97"/>
      <c r="G5" s="98"/>
      <c r="H5" s="98"/>
      <c r="I5" s="98"/>
    </row>
    <row r="6" spans="1:9" s="1" customFormat="1" x14ac:dyDescent="0.3">
      <c r="A6" s="4" t="s">
        <v>35</v>
      </c>
      <c r="B6" s="3"/>
      <c r="C6" s="3" t="s">
        <v>34</v>
      </c>
      <c r="D6" s="3"/>
      <c r="E6" s="2"/>
      <c r="F6" s="3"/>
      <c r="G6" s="105"/>
      <c r="H6" s="106"/>
      <c r="I6" s="6"/>
    </row>
    <row r="7" spans="1:9" s="1" customFormat="1" x14ac:dyDescent="0.3">
      <c r="A7" s="9" t="s">
        <v>33</v>
      </c>
      <c r="B7" s="3"/>
      <c r="C7" s="3"/>
      <c r="D7" s="3"/>
      <c r="E7" s="3" t="s">
        <v>2</v>
      </c>
      <c r="F7" s="3"/>
      <c r="G7" s="101"/>
      <c r="H7" s="102"/>
      <c r="I7" s="48" t="s">
        <v>77</v>
      </c>
    </row>
    <row r="8" spans="1:9" s="1" customFormat="1" x14ac:dyDescent="0.3">
      <c r="A8" s="4" t="s">
        <v>32</v>
      </c>
      <c r="B8" s="3"/>
      <c r="C8" s="3"/>
      <c r="D8" s="3"/>
      <c r="E8" s="3" t="s">
        <v>2</v>
      </c>
      <c r="F8" s="3"/>
      <c r="G8" s="101"/>
      <c r="H8" s="102"/>
      <c r="I8" s="48" t="s">
        <v>77</v>
      </c>
    </row>
    <row r="9" spans="1:9" s="1" customFormat="1" x14ac:dyDescent="0.3">
      <c r="A9" s="4" t="s">
        <v>31</v>
      </c>
      <c r="B9" s="3"/>
      <c r="C9" s="3"/>
      <c r="D9" s="3"/>
      <c r="E9" s="3" t="s">
        <v>2</v>
      </c>
      <c r="F9" s="3"/>
      <c r="G9" s="101"/>
      <c r="H9" s="102"/>
      <c r="I9" s="48" t="s">
        <v>77</v>
      </c>
    </row>
    <row r="10" spans="1:9" s="1" customFormat="1" x14ac:dyDescent="0.3">
      <c r="A10" s="4" t="s">
        <v>30</v>
      </c>
      <c r="B10" s="3"/>
      <c r="C10" s="3"/>
      <c r="D10" s="3"/>
      <c r="E10" s="3" t="s">
        <v>2</v>
      </c>
      <c r="F10" s="3"/>
      <c r="G10" s="101"/>
      <c r="H10" s="102"/>
      <c r="I10" s="48" t="s">
        <v>77</v>
      </c>
    </row>
    <row r="11" spans="1:9" s="1" customFormat="1" x14ac:dyDescent="0.3">
      <c r="A11" s="4" t="s">
        <v>29</v>
      </c>
      <c r="B11" s="3"/>
      <c r="C11" s="3"/>
      <c r="D11" s="3"/>
      <c r="E11" s="3" t="s">
        <v>2</v>
      </c>
      <c r="F11" s="3"/>
      <c r="G11" s="101"/>
      <c r="H11" s="102"/>
      <c r="I11" s="48" t="s">
        <v>77</v>
      </c>
    </row>
    <row r="12" spans="1:9" s="1" customFormat="1" x14ac:dyDescent="0.3">
      <c r="A12" s="9" t="s">
        <v>28</v>
      </c>
      <c r="B12" s="3" t="s">
        <v>11</v>
      </c>
      <c r="C12" s="3">
        <v>8</v>
      </c>
      <c r="D12" s="3"/>
      <c r="E12" s="3"/>
      <c r="F12" s="3" t="s">
        <v>11</v>
      </c>
      <c r="G12" s="105"/>
      <c r="H12" s="106"/>
      <c r="I12" s="6"/>
    </row>
    <row r="13" spans="1:9" s="1" customFormat="1" ht="28.8" x14ac:dyDescent="0.3">
      <c r="A13" s="9" t="s">
        <v>27</v>
      </c>
      <c r="B13" s="3"/>
      <c r="C13" s="3"/>
      <c r="D13" s="3"/>
      <c r="E13" s="3" t="s">
        <v>2</v>
      </c>
      <c r="F13" s="3"/>
      <c r="G13" s="101"/>
      <c r="H13" s="102"/>
      <c r="I13" s="48" t="s">
        <v>77</v>
      </c>
    </row>
    <row r="14" spans="1:9" s="1" customFormat="1" x14ac:dyDescent="0.3">
      <c r="A14" s="4" t="s">
        <v>26</v>
      </c>
      <c r="B14" s="3" t="s">
        <v>25</v>
      </c>
      <c r="C14" s="3">
        <v>9</v>
      </c>
      <c r="D14" s="3"/>
      <c r="E14" s="2"/>
      <c r="F14" s="3" t="s">
        <v>25</v>
      </c>
      <c r="G14" s="105"/>
      <c r="H14" s="106"/>
      <c r="I14" s="6"/>
    </row>
    <row r="15" spans="1:9" s="1" customFormat="1" x14ac:dyDescent="0.3">
      <c r="A15" s="4" t="s">
        <v>24</v>
      </c>
      <c r="B15" s="3" t="s">
        <v>23</v>
      </c>
      <c r="C15" s="3">
        <v>24000</v>
      </c>
      <c r="D15" s="3"/>
      <c r="E15" s="2"/>
      <c r="F15" s="3" t="s">
        <v>23</v>
      </c>
      <c r="G15" s="105"/>
      <c r="H15" s="106"/>
      <c r="I15" s="6"/>
    </row>
    <row r="16" spans="1:9" s="1" customFormat="1" ht="15" customHeight="1" x14ac:dyDescent="0.3">
      <c r="A16" s="4" t="s">
        <v>22</v>
      </c>
      <c r="B16" s="3" t="s">
        <v>21</v>
      </c>
      <c r="C16" s="3" t="s">
        <v>20</v>
      </c>
      <c r="D16" s="3"/>
      <c r="E16" s="3"/>
      <c r="F16" s="3" t="s">
        <v>21</v>
      </c>
      <c r="G16" s="105"/>
      <c r="H16" s="106"/>
      <c r="I16" s="6"/>
    </row>
    <row r="17" spans="1:25" s="1" customFormat="1" x14ac:dyDescent="0.3">
      <c r="A17" s="4" t="s">
        <v>19</v>
      </c>
      <c r="B17" s="3" t="s">
        <v>18</v>
      </c>
      <c r="C17" s="3" t="s">
        <v>17</v>
      </c>
      <c r="D17" s="3"/>
      <c r="E17" s="2"/>
      <c r="F17" s="3" t="s">
        <v>18</v>
      </c>
      <c r="G17" s="105"/>
      <c r="H17" s="106"/>
      <c r="I17" s="6"/>
    </row>
    <row r="18" spans="1:25" s="1" customFormat="1" x14ac:dyDescent="0.3">
      <c r="A18" s="4" t="s">
        <v>16</v>
      </c>
      <c r="B18" s="3" t="s">
        <v>14</v>
      </c>
      <c r="C18" s="10">
        <v>17000</v>
      </c>
      <c r="D18" s="3"/>
      <c r="E18" s="2"/>
      <c r="F18" s="3" t="s">
        <v>14</v>
      </c>
      <c r="G18" s="105"/>
      <c r="H18" s="106"/>
      <c r="I18" s="6"/>
    </row>
    <row r="19" spans="1:25" s="1" customFormat="1" x14ac:dyDescent="0.3">
      <c r="A19" s="4" t="s">
        <v>15</v>
      </c>
      <c r="B19" s="3" t="s">
        <v>14</v>
      </c>
      <c r="C19" s="10">
        <v>35000</v>
      </c>
      <c r="D19" s="3"/>
      <c r="E19" s="2"/>
      <c r="F19" s="3" t="s">
        <v>14</v>
      </c>
      <c r="G19" s="105"/>
      <c r="H19" s="106"/>
      <c r="I19" s="6"/>
    </row>
    <row r="20" spans="1:25" s="1" customFormat="1" x14ac:dyDescent="0.3">
      <c r="A20" s="9" t="s">
        <v>13</v>
      </c>
      <c r="B20" s="3" t="s">
        <v>11</v>
      </c>
      <c r="C20" s="3">
        <v>10</v>
      </c>
      <c r="D20" s="3"/>
      <c r="E20" s="2"/>
      <c r="F20" s="3" t="s">
        <v>11</v>
      </c>
      <c r="G20" s="105"/>
      <c r="H20" s="106"/>
      <c r="I20" s="6"/>
    </row>
    <row r="21" spans="1:25" s="1" customFormat="1" x14ac:dyDescent="0.3">
      <c r="A21" s="9" t="s">
        <v>12</v>
      </c>
      <c r="B21" s="3" t="s">
        <v>11</v>
      </c>
      <c r="C21" s="3">
        <v>30</v>
      </c>
      <c r="D21" s="3"/>
      <c r="E21" s="2"/>
      <c r="F21" s="3" t="s">
        <v>11</v>
      </c>
      <c r="G21" s="105"/>
      <c r="H21" s="106"/>
      <c r="I21" s="6"/>
    </row>
    <row r="22" spans="1:25" s="1" customFormat="1" x14ac:dyDescent="0.3">
      <c r="A22" s="4" t="s">
        <v>64</v>
      </c>
      <c r="B22" s="3"/>
      <c r="C22" s="3"/>
      <c r="D22" s="3"/>
      <c r="E22" s="3" t="s">
        <v>2</v>
      </c>
      <c r="F22" s="3"/>
      <c r="G22" s="101"/>
      <c r="H22" s="102"/>
      <c r="I22" s="48" t="s">
        <v>77</v>
      </c>
    </row>
    <row r="23" spans="1:25" s="1" customFormat="1" x14ac:dyDescent="0.3">
      <c r="A23" s="4" t="s">
        <v>65</v>
      </c>
      <c r="B23" s="3"/>
      <c r="C23" s="3"/>
      <c r="D23" s="3"/>
      <c r="E23" s="3" t="s">
        <v>2</v>
      </c>
      <c r="F23" s="3"/>
      <c r="G23" s="101"/>
      <c r="H23" s="102"/>
      <c r="I23" s="48" t="s">
        <v>77</v>
      </c>
    </row>
    <row r="24" spans="1:25" s="1" customFormat="1" x14ac:dyDescent="0.3">
      <c r="A24" s="4" t="s">
        <v>10</v>
      </c>
      <c r="B24" s="3"/>
      <c r="C24" s="3"/>
      <c r="D24" s="3"/>
      <c r="E24" s="3" t="s">
        <v>2</v>
      </c>
      <c r="F24" s="3"/>
      <c r="G24" s="101"/>
      <c r="H24" s="102"/>
      <c r="I24" s="48" t="s">
        <v>77</v>
      </c>
    </row>
    <row r="25" spans="1:25" s="1" customFormat="1" x14ac:dyDescent="0.3">
      <c r="A25" s="4" t="s">
        <v>9</v>
      </c>
      <c r="B25" s="3"/>
      <c r="C25" s="3"/>
      <c r="D25" s="3"/>
      <c r="E25" s="3" t="s">
        <v>2</v>
      </c>
      <c r="F25" s="3"/>
      <c r="G25" s="101"/>
      <c r="H25" s="102"/>
      <c r="I25" s="48" t="s">
        <v>77</v>
      </c>
    </row>
    <row r="26" spans="1:25" s="1" customFormat="1" x14ac:dyDescent="0.3">
      <c r="A26" s="4" t="s">
        <v>8</v>
      </c>
      <c r="B26" s="3"/>
      <c r="C26" s="3"/>
      <c r="D26" s="3"/>
      <c r="E26" s="3" t="s">
        <v>2</v>
      </c>
      <c r="F26" s="3"/>
      <c r="G26" s="101"/>
      <c r="H26" s="102"/>
      <c r="I26" s="48" t="s">
        <v>77</v>
      </c>
    </row>
    <row r="27" spans="1:25" s="1" customFormat="1" x14ac:dyDescent="0.3">
      <c r="A27" s="97" t="s">
        <v>7</v>
      </c>
      <c r="B27" s="98"/>
      <c r="C27" s="98"/>
      <c r="D27" s="98"/>
      <c r="E27" s="99"/>
      <c r="F27" s="97"/>
      <c r="G27" s="98"/>
      <c r="H27" s="98"/>
      <c r="I27" s="98"/>
      <c r="X27" s="105"/>
      <c r="Y27" s="106"/>
    </row>
    <row r="28" spans="1:25" ht="17.25" customHeight="1" x14ac:dyDescent="0.3">
      <c r="A28" s="8" t="s">
        <v>66</v>
      </c>
      <c r="B28" s="8"/>
      <c r="C28" s="8"/>
      <c r="D28" s="8"/>
      <c r="E28" s="3" t="s">
        <v>2</v>
      </c>
      <c r="F28" s="47"/>
      <c r="G28" s="101"/>
      <c r="H28" s="102"/>
      <c r="I28" s="48" t="s">
        <v>77</v>
      </c>
    </row>
    <row r="29" spans="1:25" s="1" customFormat="1" ht="36" customHeight="1" x14ac:dyDescent="0.3">
      <c r="A29" s="7" t="s">
        <v>6</v>
      </c>
      <c r="B29" s="3"/>
      <c r="C29" s="3"/>
      <c r="D29" s="3"/>
      <c r="E29" s="3" t="s">
        <v>2</v>
      </c>
      <c r="F29" s="6"/>
      <c r="G29" s="101"/>
      <c r="H29" s="102"/>
      <c r="I29" s="48" t="s">
        <v>77</v>
      </c>
    </row>
    <row r="30" spans="1:25" s="1" customFormat="1" x14ac:dyDescent="0.3">
      <c r="A30" s="97" t="s">
        <v>5</v>
      </c>
      <c r="B30" s="98"/>
      <c r="C30" s="98"/>
      <c r="D30" s="98"/>
      <c r="E30" s="99"/>
      <c r="F30" s="97"/>
      <c r="G30" s="98"/>
      <c r="H30" s="98"/>
      <c r="I30" s="98"/>
    </row>
    <row r="31" spans="1:25" s="1" customFormat="1" x14ac:dyDescent="0.3">
      <c r="A31" s="4" t="s">
        <v>4</v>
      </c>
      <c r="B31" s="6"/>
      <c r="C31" s="2"/>
      <c r="D31" s="3"/>
      <c r="E31" s="3" t="s">
        <v>2</v>
      </c>
      <c r="F31" s="6"/>
      <c r="G31" s="101"/>
      <c r="H31" s="102"/>
      <c r="I31" s="48" t="s">
        <v>77</v>
      </c>
    </row>
    <row r="32" spans="1:25" s="1" customFormat="1" x14ac:dyDescent="0.3">
      <c r="A32" s="4" t="s">
        <v>3</v>
      </c>
      <c r="B32" s="2"/>
      <c r="C32" s="5"/>
      <c r="D32" s="3"/>
      <c r="E32" s="3" t="s">
        <v>2</v>
      </c>
      <c r="F32" s="6"/>
      <c r="G32" s="101"/>
      <c r="H32" s="102"/>
      <c r="I32" s="48" t="s">
        <v>77</v>
      </c>
    </row>
    <row r="33" spans="1:9" s="1" customFormat="1" x14ac:dyDescent="0.3">
      <c r="A33" s="4" t="s">
        <v>1</v>
      </c>
      <c r="B33" s="3"/>
      <c r="C33" s="3" t="s">
        <v>0</v>
      </c>
      <c r="D33" s="3"/>
      <c r="E33" s="3" t="s">
        <v>2</v>
      </c>
      <c r="F33" s="6"/>
      <c r="G33" s="101"/>
      <c r="H33" s="102"/>
      <c r="I33" s="48" t="s">
        <v>77</v>
      </c>
    </row>
    <row r="34" spans="1:9" s="1" customFormat="1" x14ac:dyDescent="0.3"/>
    <row r="35" spans="1:9" s="1" customFormat="1" x14ac:dyDescent="0.3"/>
    <row r="37" spans="1:9" ht="36" customHeight="1" x14ac:dyDescent="0.3">
      <c r="A37" s="87" t="s">
        <v>61</v>
      </c>
      <c r="B37" s="88"/>
    </row>
    <row r="38" spans="1:9" ht="57.6" customHeight="1" x14ac:dyDescent="0.3">
      <c r="A38" s="89" t="s">
        <v>62</v>
      </c>
      <c r="B38" s="88"/>
    </row>
  </sheetData>
  <mergeCells count="41">
    <mergeCell ref="X27:Y27"/>
    <mergeCell ref="F2:I2"/>
    <mergeCell ref="G32:H32"/>
    <mergeCell ref="G33:H33"/>
    <mergeCell ref="F27:I27"/>
    <mergeCell ref="F5:I5"/>
    <mergeCell ref="F30:I30"/>
    <mergeCell ref="G28:H28"/>
    <mergeCell ref="G29:H29"/>
    <mergeCell ref="G31:H31"/>
    <mergeCell ref="G22:H22"/>
    <mergeCell ref="G23:H23"/>
    <mergeCell ref="G24:H24"/>
    <mergeCell ref="G25:H25"/>
    <mergeCell ref="G26:H26"/>
    <mergeCell ref="G18:H18"/>
    <mergeCell ref="G17:H17"/>
    <mergeCell ref="G19:H19"/>
    <mergeCell ref="G20:H20"/>
    <mergeCell ref="G21:H21"/>
    <mergeCell ref="G12:H12"/>
    <mergeCell ref="G13:H13"/>
    <mergeCell ref="G14:H14"/>
    <mergeCell ref="G15:H15"/>
    <mergeCell ref="G16:H16"/>
    <mergeCell ref="G8:H8"/>
    <mergeCell ref="G9:H9"/>
    <mergeCell ref="G10:H10"/>
    <mergeCell ref="G11:H11"/>
    <mergeCell ref="G3:I3"/>
    <mergeCell ref="G4:H4"/>
    <mergeCell ref="G6:H6"/>
    <mergeCell ref="G7:H7"/>
    <mergeCell ref="A37:B37"/>
    <mergeCell ref="A38:B38"/>
    <mergeCell ref="A1:E1"/>
    <mergeCell ref="A2:E2"/>
    <mergeCell ref="C3:E3"/>
    <mergeCell ref="A30:E30"/>
    <mergeCell ref="A5:E5"/>
    <mergeCell ref="A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Identifikácia a cenová ponuka</vt:lpstr>
      <vt:lpstr>Minimálna špecifikácia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dcterms:created xsi:type="dcterms:W3CDTF">2020-06-17T10:47:19Z</dcterms:created>
  <dcterms:modified xsi:type="dcterms:W3CDTF">2022-06-19T19:47:57Z</dcterms:modified>
</cp:coreProperties>
</file>