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:\VO_v riešení_neukončené\34_Výzva č. 1 k DNS_posypová soľ\"/>
    </mc:Choice>
  </mc:AlternateContent>
  <xr:revisionPtr revIDLastSave="0" documentId="13_ncr:1_{8C66CB4D-75CB-4FD1-961A-43E00ABCE7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E29" i="1" l="1"/>
  <c r="E22" i="1" l="1"/>
  <c r="E15" i="1"/>
  <c r="E30" i="1" l="1"/>
  <c r="F24" i="1"/>
  <c r="F25" i="1"/>
  <c r="F26" i="1"/>
  <c r="F27" i="1"/>
  <c r="F28" i="1"/>
  <c r="F23" i="1"/>
  <c r="F17" i="1"/>
  <c r="F18" i="1"/>
  <c r="F19" i="1"/>
  <c r="F20" i="1"/>
  <c r="F21" i="1"/>
  <c r="F16" i="1"/>
  <c r="F8" i="1"/>
  <c r="F9" i="1"/>
  <c r="F10" i="1"/>
  <c r="F12" i="1"/>
  <c r="F13" i="1"/>
  <c r="F14" i="1"/>
  <c r="F7" i="1"/>
  <c r="F29" i="1" l="1"/>
  <c r="D29" i="1"/>
  <c r="F22" i="1" l="1"/>
  <c r="D22" i="1"/>
  <c r="D15" i="1" l="1"/>
  <c r="D30" i="1" s="1"/>
  <c r="F15" i="1" l="1"/>
  <c r="F30" i="1" s="1"/>
</calcChain>
</file>

<file path=xl/sharedStrings.xml><?xml version="1.0" encoding="utf-8"?>
<sst xmlns="http://schemas.openxmlformats.org/spreadsheetml/2006/main" count="36" uniqueCount="34">
  <si>
    <t>Lučatín</t>
  </si>
  <si>
    <t>Polkanová</t>
  </si>
  <si>
    <t>Brezno</t>
  </si>
  <si>
    <t>Nová Baňa</t>
  </si>
  <si>
    <t>Oblasť</t>
  </si>
  <si>
    <t>Pracovisko</t>
  </si>
  <si>
    <t>SEVER</t>
  </si>
  <si>
    <t>Množstvo voľne loženej NaCl v tonách</t>
  </si>
  <si>
    <t>Tornaľa</t>
  </si>
  <si>
    <t>Hnúšťa</t>
  </si>
  <si>
    <t>Jelšava</t>
  </si>
  <si>
    <t>Lučenec</t>
  </si>
  <si>
    <t>Poltár</t>
  </si>
  <si>
    <t>STRED</t>
  </si>
  <si>
    <t>Zvolen</t>
  </si>
  <si>
    <t>Kriváň</t>
  </si>
  <si>
    <t>Krupina</t>
  </si>
  <si>
    <t>Veľký Krtíš</t>
  </si>
  <si>
    <t>Čebovce</t>
  </si>
  <si>
    <t>JUH</t>
  </si>
  <si>
    <t>Spolu za oblasť</t>
  </si>
  <si>
    <t>Spolu za všetky oblasti</t>
  </si>
  <si>
    <t>Červená Skala</t>
  </si>
  <si>
    <t>Prvonávoz</t>
  </si>
  <si>
    <t>Na základe čiastkových objednávok</t>
  </si>
  <si>
    <t>Spolu</t>
  </si>
  <si>
    <t>Banská Bystrica</t>
  </si>
  <si>
    <t>Žiar nad Hronom</t>
  </si>
  <si>
    <t>Banská Štiavnica</t>
  </si>
  <si>
    <t>Rimavská Sobota</t>
  </si>
  <si>
    <t>Slovenské Kľačany</t>
  </si>
  <si>
    <t>60 dni odo dňa účinnosti zmluvy</t>
  </si>
  <si>
    <t>Odo dňa uplynutia lehoty prvonávozu do 31.03.2023</t>
  </si>
  <si>
    <t xml:space="preserve">Zmluvné množstvo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</si>
</sst>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3" fillId="2" borderId="2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2" applyFont="1" applyBorder="1" applyAlignment="1">
      <alignment horizontal="center" vertical="center" textRotation="90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4" xfId="2" applyFont="1" applyBorder="1" applyAlignment="1">
      <alignment horizontal="center" vertical="center" textRotation="90" wrapText="1"/>
    </xf>
    <xf numFmtId="0" fontId="3" fillId="2" borderId="16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 wrapText="1"/>
    </xf>
    <xf numFmtId="49" fontId="3" fillId="2" borderId="17" xfId="2" applyNumberFormat="1" applyFont="1" applyFill="1" applyBorder="1" applyAlignment="1">
      <alignment horizontal="center" vertical="center" wrapText="1" readingOrder="1"/>
    </xf>
    <xf numFmtId="0" fontId="3" fillId="2" borderId="18" xfId="2" applyFont="1" applyFill="1" applyBorder="1" applyAlignment="1">
      <alignment horizontal="center" vertical="center" wrapText="1"/>
    </xf>
    <xf numFmtId="3" fontId="6" fillId="0" borderId="15" xfId="1" applyNumberFormat="1" applyFont="1" applyFill="1" applyBorder="1" applyAlignment="1">
      <alignment horizontal="right" vertical="center"/>
    </xf>
    <xf numFmtId="3" fontId="6" fillId="0" borderId="15" xfId="1" applyNumberFormat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right" vertical="center"/>
    </xf>
    <xf numFmtId="0" fontId="5" fillId="0" borderId="15" xfId="2" applyFont="1" applyBorder="1" applyAlignment="1">
      <alignment vertical="center"/>
    </xf>
    <xf numFmtId="3" fontId="4" fillId="0" borderId="13" xfId="2" applyNumberFormat="1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3" fontId="4" fillId="0" borderId="7" xfId="2" applyNumberFormat="1" applyFont="1" applyBorder="1" applyAlignment="1">
      <alignment horizontal="right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horizontal="left" vertical="center" wrapText="1"/>
    </xf>
    <xf numFmtId="3" fontId="9" fillId="3" borderId="2" xfId="1" applyNumberFormat="1" applyFont="1" applyFill="1" applyBorder="1" applyAlignment="1">
      <alignment horizontal="right" vertical="center"/>
    </xf>
    <xf numFmtId="3" fontId="9" fillId="3" borderId="15" xfId="1" applyNumberFormat="1" applyFont="1" applyFill="1" applyBorder="1" applyAlignment="1">
      <alignment horizontal="center" vertical="center"/>
    </xf>
    <xf numFmtId="3" fontId="3" fillId="3" borderId="7" xfId="2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</cellXfs>
  <cellStyles count="4">
    <cellStyle name="Normálna" xfId="0" builtinId="0"/>
    <cellStyle name="Normálne 2 4 2" xfId="3" xr:uid="{00000000-0005-0000-0000-000001000000}"/>
    <cellStyle name="Normálne 2 7" xfId="2" xr:uid="{00000000-0005-0000-0000-000002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0"/>
  <sheetViews>
    <sheetView tabSelected="1" zoomScaleNormal="100" workbookViewId="0">
      <selection activeCell="F30" sqref="F30"/>
    </sheetView>
  </sheetViews>
  <sheetFormatPr defaultRowHeight="14.4" x14ac:dyDescent="0.3"/>
  <cols>
    <col min="1" max="1" width="2.77734375" customWidth="1"/>
    <col min="2" max="2" width="7.6640625" customWidth="1"/>
    <col min="3" max="3" width="14.88671875" customWidth="1"/>
    <col min="4" max="4" width="14.33203125" customWidth="1"/>
    <col min="5" max="5" width="36.109375" customWidth="1"/>
  </cols>
  <sheetData>
    <row r="1" spans="2:6" ht="15.6" x14ac:dyDescent="0.3">
      <c r="B1" s="9" t="s">
        <v>33</v>
      </c>
      <c r="C1" s="9"/>
      <c r="D1" s="9"/>
      <c r="E1" s="9"/>
      <c r="F1" s="9"/>
    </row>
    <row r="3" spans="2:6" ht="15" thickBot="1" x14ac:dyDescent="0.35"/>
    <row r="4" spans="2:6" ht="18" customHeight="1" x14ac:dyDescent="0.3">
      <c r="B4" s="7" t="s">
        <v>4</v>
      </c>
      <c r="C4" s="5" t="s">
        <v>5</v>
      </c>
      <c r="D4" s="23" t="s">
        <v>7</v>
      </c>
      <c r="E4" s="24"/>
      <c r="F4" s="25"/>
    </row>
    <row r="5" spans="2:6" ht="18" customHeight="1" x14ac:dyDescent="0.3">
      <c r="B5" s="8"/>
      <c r="C5" s="6"/>
      <c r="D5" s="1" t="s">
        <v>23</v>
      </c>
      <c r="E5" s="1" t="s">
        <v>24</v>
      </c>
      <c r="F5" s="4" t="s">
        <v>25</v>
      </c>
    </row>
    <row r="6" spans="2:6" ht="52.8" customHeight="1" thickBot="1" x14ac:dyDescent="0.35">
      <c r="B6" s="11"/>
      <c r="C6" s="12"/>
      <c r="D6" s="13" t="s">
        <v>31</v>
      </c>
      <c r="E6" s="14" t="s">
        <v>32</v>
      </c>
      <c r="F6" s="15"/>
    </row>
    <row r="7" spans="2:6" ht="18" customHeight="1" thickTop="1" x14ac:dyDescent="0.3">
      <c r="B7" s="10" t="s">
        <v>6</v>
      </c>
      <c r="C7" s="19" t="s">
        <v>26</v>
      </c>
      <c r="D7" s="16">
        <v>1300</v>
      </c>
      <c r="E7" s="17">
        <v>700</v>
      </c>
      <c r="F7" s="20">
        <f t="shared" ref="F7:F14" si="0">D7+E7</f>
        <v>2000</v>
      </c>
    </row>
    <row r="8" spans="2:6" ht="18" customHeight="1" x14ac:dyDescent="0.3">
      <c r="B8" s="3"/>
      <c r="C8" s="21" t="s">
        <v>0</v>
      </c>
      <c r="D8" s="18">
        <v>720</v>
      </c>
      <c r="E8" s="17">
        <v>0</v>
      </c>
      <c r="F8" s="22">
        <f t="shared" si="0"/>
        <v>720</v>
      </c>
    </row>
    <row r="9" spans="2:6" ht="18" customHeight="1" x14ac:dyDescent="0.3">
      <c r="B9" s="3"/>
      <c r="C9" s="21" t="s">
        <v>1</v>
      </c>
      <c r="D9" s="18">
        <v>300</v>
      </c>
      <c r="E9" s="17">
        <v>1200</v>
      </c>
      <c r="F9" s="22">
        <f t="shared" si="0"/>
        <v>1500</v>
      </c>
    </row>
    <row r="10" spans="2:6" ht="18" customHeight="1" x14ac:dyDescent="0.3">
      <c r="B10" s="3"/>
      <c r="C10" s="21" t="s">
        <v>2</v>
      </c>
      <c r="D10" s="18">
        <v>200</v>
      </c>
      <c r="E10" s="17">
        <v>2900</v>
      </c>
      <c r="F10" s="22">
        <f t="shared" si="0"/>
        <v>3100</v>
      </c>
    </row>
    <row r="11" spans="2:6" ht="18" customHeight="1" x14ac:dyDescent="0.3">
      <c r="B11" s="3"/>
      <c r="C11" s="21" t="s">
        <v>22</v>
      </c>
      <c r="D11" s="18">
        <v>200</v>
      </c>
      <c r="E11" s="17">
        <v>825</v>
      </c>
      <c r="F11" s="22">
        <f t="shared" si="0"/>
        <v>1025</v>
      </c>
    </row>
    <row r="12" spans="2:6" ht="18" customHeight="1" x14ac:dyDescent="0.3">
      <c r="B12" s="3"/>
      <c r="C12" s="21" t="s">
        <v>27</v>
      </c>
      <c r="D12" s="18">
        <v>2280</v>
      </c>
      <c r="E12" s="17">
        <v>0</v>
      </c>
      <c r="F12" s="22">
        <f t="shared" si="0"/>
        <v>2280</v>
      </c>
    </row>
    <row r="13" spans="2:6" ht="18" customHeight="1" x14ac:dyDescent="0.3">
      <c r="B13" s="3"/>
      <c r="C13" s="21" t="s">
        <v>3</v>
      </c>
      <c r="D13" s="18">
        <v>25</v>
      </c>
      <c r="E13" s="17">
        <v>400</v>
      </c>
      <c r="F13" s="22">
        <f t="shared" si="0"/>
        <v>425</v>
      </c>
    </row>
    <row r="14" spans="2:6" ht="18" customHeight="1" x14ac:dyDescent="0.3">
      <c r="B14" s="3"/>
      <c r="C14" s="21" t="s">
        <v>28</v>
      </c>
      <c r="D14" s="18">
        <v>520</v>
      </c>
      <c r="E14" s="17">
        <v>850</v>
      </c>
      <c r="F14" s="22">
        <f t="shared" si="0"/>
        <v>1370</v>
      </c>
    </row>
    <row r="15" spans="2:6" ht="18" customHeight="1" x14ac:dyDescent="0.3">
      <c r="B15" s="26" t="s">
        <v>20</v>
      </c>
      <c r="C15" s="27"/>
      <c r="D15" s="28">
        <f>SUM(D7:D14)</f>
        <v>5545</v>
      </c>
      <c r="E15" s="29">
        <f>SUM(E7:E14)</f>
        <v>6875</v>
      </c>
      <c r="F15" s="30">
        <f t="shared" ref="F15" si="1">SUM(F7:F14)</f>
        <v>12420</v>
      </c>
    </row>
    <row r="16" spans="2:6" ht="18" customHeight="1" x14ac:dyDescent="0.3">
      <c r="B16" s="2" t="s">
        <v>19</v>
      </c>
      <c r="C16" s="21" t="s">
        <v>29</v>
      </c>
      <c r="D16" s="18">
        <v>680</v>
      </c>
      <c r="E16" s="17">
        <v>600</v>
      </c>
      <c r="F16" s="22">
        <f>D16+E16</f>
        <v>1280</v>
      </c>
    </row>
    <row r="17" spans="2:6" ht="18" customHeight="1" x14ac:dyDescent="0.3">
      <c r="B17" s="2"/>
      <c r="C17" s="21" t="s">
        <v>8</v>
      </c>
      <c r="D17" s="18">
        <v>825</v>
      </c>
      <c r="E17" s="17">
        <v>0</v>
      </c>
      <c r="F17" s="22">
        <f t="shared" ref="F17:F21" si="2">D17+E17</f>
        <v>825</v>
      </c>
    </row>
    <row r="18" spans="2:6" ht="18" customHeight="1" x14ac:dyDescent="0.3">
      <c r="B18" s="2"/>
      <c r="C18" s="21" t="s">
        <v>9</v>
      </c>
      <c r="D18" s="18">
        <v>1000</v>
      </c>
      <c r="E18" s="17">
        <v>0</v>
      </c>
      <c r="F18" s="22">
        <f t="shared" si="2"/>
        <v>1000</v>
      </c>
    </row>
    <row r="19" spans="2:6" ht="18" customHeight="1" x14ac:dyDescent="0.3">
      <c r="B19" s="2"/>
      <c r="C19" s="21" t="s">
        <v>10</v>
      </c>
      <c r="D19" s="18">
        <v>130</v>
      </c>
      <c r="E19" s="17">
        <v>625</v>
      </c>
      <c r="F19" s="22">
        <f t="shared" si="2"/>
        <v>755</v>
      </c>
    </row>
    <row r="20" spans="2:6" ht="18" customHeight="1" x14ac:dyDescent="0.3">
      <c r="B20" s="2"/>
      <c r="C20" s="21" t="s">
        <v>11</v>
      </c>
      <c r="D20" s="18">
        <v>2330</v>
      </c>
      <c r="E20" s="17">
        <v>0</v>
      </c>
      <c r="F20" s="22">
        <f t="shared" si="2"/>
        <v>2330</v>
      </c>
    </row>
    <row r="21" spans="2:6" ht="18" customHeight="1" x14ac:dyDescent="0.3">
      <c r="B21" s="2"/>
      <c r="C21" s="21" t="s">
        <v>12</v>
      </c>
      <c r="D21" s="18">
        <v>330</v>
      </c>
      <c r="E21" s="17">
        <v>0</v>
      </c>
      <c r="F21" s="22">
        <f t="shared" si="2"/>
        <v>330</v>
      </c>
    </row>
    <row r="22" spans="2:6" ht="18" customHeight="1" x14ac:dyDescent="0.3">
      <c r="B22" s="26" t="s">
        <v>20</v>
      </c>
      <c r="C22" s="27"/>
      <c r="D22" s="28">
        <f>SUM(D16:D21)</f>
        <v>5295</v>
      </c>
      <c r="E22" s="29">
        <f>SUM(E16:E21)</f>
        <v>1225</v>
      </c>
      <c r="F22" s="30">
        <f>SUM(F16:F21)</f>
        <v>6520</v>
      </c>
    </row>
    <row r="23" spans="2:6" ht="18" customHeight="1" x14ac:dyDescent="0.3">
      <c r="B23" s="3" t="s">
        <v>13</v>
      </c>
      <c r="C23" s="21" t="s">
        <v>14</v>
      </c>
      <c r="D23" s="18">
        <v>740</v>
      </c>
      <c r="E23" s="17">
        <v>150</v>
      </c>
      <c r="F23" s="22">
        <f>D23+E23</f>
        <v>890</v>
      </c>
    </row>
    <row r="24" spans="2:6" ht="18" customHeight="1" x14ac:dyDescent="0.3">
      <c r="B24" s="3"/>
      <c r="C24" s="21" t="s">
        <v>15</v>
      </c>
      <c r="D24" s="18">
        <v>790</v>
      </c>
      <c r="E24" s="17">
        <v>0</v>
      </c>
      <c r="F24" s="22">
        <f t="shared" ref="F24:F28" si="3">D24+E24</f>
        <v>790</v>
      </c>
    </row>
    <row r="25" spans="2:6" ht="18" customHeight="1" x14ac:dyDescent="0.3">
      <c r="B25" s="3"/>
      <c r="C25" s="21" t="s">
        <v>16</v>
      </c>
      <c r="D25" s="18">
        <v>1140</v>
      </c>
      <c r="E25" s="17">
        <v>300</v>
      </c>
      <c r="F25" s="22">
        <f t="shared" si="3"/>
        <v>1440</v>
      </c>
    </row>
    <row r="26" spans="2:6" ht="18" customHeight="1" x14ac:dyDescent="0.3">
      <c r="B26" s="3"/>
      <c r="C26" s="21" t="s">
        <v>17</v>
      </c>
      <c r="D26" s="18">
        <v>1000</v>
      </c>
      <c r="E26" s="17">
        <v>0</v>
      </c>
      <c r="F26" s="22">
        <f t="shared" si="3"/>
        <v>1000</v>
      </c>
    </row>
    <row r="27" spans="2:6" ht="18" customHeight="1" x14ac:dyDescent="0.3">
      <c r="B27" s="3"/>
      <c r="C27" s="21" t="s">
        <v>30</v>
      </c>
      <c r="D27" s="18">
        <v>450</v>
      </c>
      <c r="E27" s="17">
        <v>0</v>
      </c>
      <c r="F27" s="22">
        <f t="shared" si="3"/>
        <v>450</v>
      </c>
    </row>
    <row r="28" spans="2:6" ht="18" customHeight="1" x14ac:dyDescent="0.3">
      <c r="B28" s="3"/>
      <c r="C28" s="21" t="s">
        <v>18</v>
      </c>
      <c r="D28" s="18">
        <v>140</v>
      </c>
      <c r="E28" s="17">
        <v>450</v>
      </c>
      <c r="F28" s="22">
        <f t="shared" si="3"/>
        <v>590</v>
      </c>
    </row>
    <row r="29" spans="2:6" ht="18" customHeight="1" x14ac:dyDescent="0.3">
      <c r="B29" s="26" t="s">
        <v>20</v>
      </c>
      <c r="C29" s="27"/>
      <c r="D29" s="28">
        <f>SUM(D23:D28)</f>
        <v>4260</v>
      </c>
      <c r="E29" s="29">
        <f>SUM(E23:E28)</f>
        <v>900</v>
      </c>
      <c r="F29" s="30">
        <f>SUM(F23:F28)</f>
        <v>5160</v>
      </c>
    </row>
    <row r="30" spans="2:6" ht="18" customHeight="1" thickBot="1" x14ac:dyDescent="0.35">
      <c r="B30" s="35" t="s">
        <v>21</v>
      </c>
      <c r="C30" s="31"/>
      <c r="D30" s="32">
        <f>SUM(D29+D22+D15)</f>
        <v>15100</v>
      </c>
      <c r="E30" s="33">
        <f>SUM(E29+E22+E15)</f>
        <v>9000</v>
      </c>
      <c r="F30" s="34">
        <f>SUM(F22+F29+F15)</f>
        <v>24100</v>
      </c>
    </row>
  </sheetData>
  <mergeCells count="11">
    <mergeCell ref="B1:F1"/>
    <mergeCell ref="B29:C29"/>
    <mergeCell ref="B22:C22"/>
    <mergeCell ref="B16:B21"/>
    <mergeCell ref="B23:B28"/>
    <mergeCell ref="D4:F4"/>
    <mergeCell ref="F5:F6"/>
    <mergeCell ref="B7:B14"/>
    <mergeCell ref="B15:C15"/>
    <mergeCell ref="C4:C6"/>
    <mergeCell ref="B4:B6"/>
  </mergeCells>
  <pageMargins left="0.7" right="0.7" top="0.75" bottom="0.75" header="0.3" footer="0.3"/>
  <pageSetup paperSize="9" orientation="portrait" r:id="rId1"/>
  <headerFooter>
    <oddHeader>&amp;LPríloha č. 4 k SP / Príloha č. 2 kúpnej zmluvy - Zmluvné množstvo 
K Výzve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Fekiačová Jana</cp:lastModifiedBy>
  <cp:lastPrinted>2021-08-11T10:04:14Z</cp:lastPrinted>
  <dcterms:created xsi:type="dcterms:W3CDTF">2018-10-09T12:11:16Z</dcterms:created>
  <dcterms:modified xsi:type="dcterms:W3CDTF">2022-08-17T08:00:48Z</dcterms:modified>
</cp:coreProperties>
</file>