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codeName="ThisWorkbook"/>
  <mc:AlternateContent xmlns:mc="http://schemas.openxmlformats.org/markup-compatibility/2006">
    <mc:Choice Requires="x15">
      <x15ac:absPath xmlns:x15ac="http://schemas.microsoft.com/office/spreadsheetml/2010/11/ac" url="H:\VO\POTRAVA\AMBRA\AMBRA_2023_2024\"/>
    </mc:Choice>
  </mc:AlternateContent>
  <xr:revisionPtr revIDLastSave="0" documentId="13_ncr:1_{A47077FB-0C97-4753-963F-6263F1B37843}" xr6:coauthVersionLast="47" xr6:coauthVersionMax="47" xr10:uidLastSave="{00000000-0000-0000-0000-000000000000}"/>
  <bookViews>
    <workbookView xWindow="-120" yWindow="-120" windowWidth="29040" windowHeight="15720" tabRatio="757" xr2:uid="{00000000-000D-0000-FFFF-FFFF00000000}"/>
  </bookViews>
  <sheets>
    <sheet name="1. Ovocie a zelenina" sheetId="4" r:id="rId1"/>
    <sheet name="2. Chlieb a pečivo" sheetId="10" r:id="rId2"/>
    <sheet name="3. Mlieko a mliečne výrobky" sheetId="11" r:id="rId3"/>
    <sheet name="4. Mrazené mäso" sheetId="12" r:id="rId4"/>
    <sheet name="5. Mrazené ryby" sheetId="15" r:id="rId5"/>
    <sheet name="Hárok1" sheetId="30" state="hidden" r:id="rId6"/>
    <sheet name="6. Mrazené polotovary" sheetId="16" r:id="rId7"/>
    <sheet name="7. Cestoviny" sheetId="28" r:id="rId8"/>
    <sheet name="8. časť Trvanlivé potraviny" sheetId="13" r:id="rId9"/>
    <sheet name="9. Vajcia" sheetId="22" r:id="rId10"/>
    <sheet name="10. Zákusky" sheetId="32" r:id="rId11"/>
  </sheets>
  <definedNames>
    <definedName name="hodZvýrazniť" localSheetId="4">IFERROR(IF(#REF!="áno", TRUE, FALSE),FALSE)</definedName>
    <definedName name="hodZvýrazniť" localSheetId="6">IFERROR(IF(#REF!="áno", TRUE, FALSE),FALSE)</definedName>
    <definedName name="hodZvýrazniť" localSheetId="9">IFERROR(IF(#REF!="áno", TRUE, FALSE),FALSE)</definedName>
    <definedName name="hodZvýrazniť">IFERROR(IF(#REF!="áno", TRUE, FALSE),FALSE)</definedName>
    <definedName name="NadpisStĺpca1" localSheetId="4">#REF!</definedName>
    <definedName name="NadpisStĺpca1" localSheetId="6">#REF!</definedName>
    <definedName name="NadpisStĺpca1" localSheetId="9">#REF!</definedName>
    <definedName name="NadpisStĺpca1">#REF!</definedName>
    <definedName name="peičvo" localSheetId="4">#REF!</definedName>
    <definedName name="peičvo" localSheetId="6">#REF!</definedName>
    <definedName name="peičvo" localSheetId="9">#REF!</definedName>
    <definedName name="peičvo">#REF!</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4" i="11" l="1"/>
  <c r="J14" i="11" s="1"/>
  <c r="H34" i="11"/>
  <c r="J34" i="11" s="1"/>
  <c r="H30" i="11"/>
  <c r="J30" i="11" s="1"/>
  <c r="H25" i="11"/>
  <c r="J25" i="11" s="1"/>
  <c r="H21" i="4"/>
  <c r="J21" i="4" s="1"/>
  <c r="H24" i="12"/>
  <c r="J24" i="12" s="1"/>
  <c r="H25" i="12"/>
  <c r="J25" i="12" s="1"/>
  <c r="H26" i="12"/>
  <c r="H27" i="12"/>
  <c r="J27" i="12" s="1"/>
  <c r="H34" i="10"/>
  <c r="J34" i="10" s="1"/>
  <c r="H22" i="10"/>
  <c r="J22" i="10" s="1"/>
  <c r="H20" i="10"/>
  <c r="J20" i="10" s="1"/>
  <c r="H18" i="10"/>
  <c r="J18" i="10" s="1"/>
  <c r="H19" i="10"/>
  <c r="J19" i="10" s="1"/>
  <c r="H50" i="10"/>
  <c r="J50" i="10" s="1"/>
  <c r="H18" i="16"/>
  <c r="J18" i="16" s="1"/>
  <c r="H25" i="16"/>
  <c r="J25" i="16" s="1"/>
  <c r="H30" i="16"/>
  <c r="J30" i="16" s="1"/>
  <c r="H31" i="16"/>
  <c r="J31" i="16" s="1"/>
  <c r="H111" i="13"/>
  <c r="J111" i="13" s="1"/>
  <c r="H112" i="13"/>
  <c r="J112" i="13" s="1"/>
  <c r="H113" i="13"/>
  <c r="J113" i="13" s="1"/>
  <c r="H114" i="13"/>
  <c r="J114" i="13" s="1"/>
  <c r="H105" i="13"/>
  <c r="J105" i="13" s="1"/>
  <c r="H138" i="13"/>
  <c r="J138" i="13" s="1"/>
  <c r="H22" i="11"/>
  <c r="L39" i="32"/>
  <c r="G39" i="32"/>
  <c r="I39" i="32" s="1"/>
  <c r="L38" i="32"/>
  <c r="G38" i="32"/>
  <c r="I38" i="32" s="1"/>
  <c r="L37" i="32"/>
  <c r="G37" i="32"/>
  <c r="I37" i="32" s="1"/>
  <c r="L36" i="32"/>
  <c r="G36" i="32"/>
  <c r="I36" i="32" s="1"/>
  <c r="L35" i="32"/>
  <c r="G35" i="32"/>
  <c r="I35" i="32" s="1"/>
  <c r="L34" i="32"/>
  <c r="G34" i="32"/>
  <c r="I34" i="32" s="1"/>
  <c r="L33" i="32"/>
  <c r="G33" i="32"/>
  <c r="I33" i="32" s="1"/>
  <c r="L32" i="32"/>
  <c r="G32" i="32"/>
  <c r="I32" i="32" s="1"/>
  <c r="L31" i="32"/>
  <c r="G31" i="32"/>
  <c r="I31" i="32" s="1"/>
  <c r="L30" i="32"/>
  <c r="G30" i="32"/>
  <c r="I30" i="32" s="1"/>
  <c r="L29" i="32"/>
  <c r="G29" i="32"/>
  <c r="I29" i="32" s="1"/>
  <c r="L28" i="32"/>
  <c r="G28" i="32"/>
  <c r="I28" i="32" s="1"/>
  <c r="L27" i="32"/>
  <c r="G27" i="32"/>
  <c r="I27" i="32" s="1"/>
  <c r="L26" i="32"/>
  <c r="G26" i="32"/>
  <c r="I26" i="32" s="1"/>
  <c r="L25" i="32"/>
  <c r="G25" i="32"/>
  <c r="I25" i="32" s="1"/>
  <c r="L24" i="32"/>
  <c r="G24" i="32"/>
  <c r="I24" i="32" s="1"/>
  <c r="L23" i="32"/>
  <c r="G23" i="32"/>
  <c r="I23" i="32" s="1"/>
  <c r="L22" i="32"/>
  <c r="G22" i="32"/>
  <c r="I22" i="32" s="1"/>
  <c r="L21" i="32"/>
  <c r="G21" i="32"/>
  <c r="I21" i="32" s="1"/>
  <c r="L20" i="32"/>
  <c r="G20" i="32"/>
  <c r="I20" i="32" s="1"/>
  <c r="L19" i="32"/>
  <c r="G19" i="32"/>
  <c r="I19" i="32" s="1"/>
  <c r="L18" i="32"/>
  <c r="G18" i="32"/>
  <c r="I18" i="32" s="1"/>
  <c r="L17" i="32"/>
  <c r="G17" i="32"/>
  <c r="I17" i="32" s="1"/>
  <c r="L16" i="32"/>
  <c r="G16" i="32"/>
  <c r="I16" i="32" s="1"/>
  <c r="L15" i="32"/>
  <c r="G15" i="32"/>
  <c r="I15" i="32" s="1"/>
  <c r="L14" i="32"/>
  <c r="G14" i="32"/>
  <c r="J26" i="12" l="1"/>
  <c r="G40" i="32"/>
  <c r="I14" i="32"/>
  <c r="G42" i="32" s="1"/>
  <c r="H15" i="16" l="1"/>
  <c r="H14" i="16"/>
  <c r="H16" i="16"/>
  <c r="H17" i="16"/>
  <c r="H19" i="16"/>
  <c r="H20" i="16"/>
  <c r="H21" i="16"/>
  <c r="H22" i="16"/>
  <c r="H23" i="16"/>
  <c r="H24" i="16"/>
  <c r="H26" i="16"/>
  <c r="H27" i="16"/>
  <c r="H28" i="16"/>
  <c r="H29" i="16"/>
  <c r="H32" i="16"/>
  <c r="H33" i="16"/>
  <c r="H34" i="16"/>
  <c r="H35" i="16"/>
  <c r="H36" i="16"/>
  <c r="H37" i="16"/>
  <c r="H38" i="16"/>
  <c r="H39" i="16"/>
  <c r="H40" i="16"/>
  <c r="H41" i="16"/>
  <c r="H42" i="16"/>
  <c r="H44" i="16" l="1"/>
  <c r="H167" i="13"/>
  <c r="J167" i="13" s="1"/>
  <c r="H168" i="13"/>
  <c r="J168" i="13" s="1"/>
  <c r="H169" i="13"/>
  <c r="J169" i="13" s="1"/>
  <c r="H161" i="13"/>
  <c r="J161" i="13" s="1"/>
  <c r="H162" i="13"/>
  <c r="J162" i="13" s="1"/>
  <c r="H163" i="13"/>
  <c r="J163" i="13" s="1"/>
  <c r="H164" i="13"/>
  <c r="J164" i="13" s="1"/>
  <c r="H165" i="13"/>
  <c r="J165" i="13" s="1"/>
  <c r="H166" i="13"/>
  <c r="J166" i="13" s="1"/>
  <c r="H170" i="13"/>
  <c r="J170" i="13" s="1"/>
  <c r="H86" i="13"/>
  <c r="J86" i="13" s="1"/>
  <c r="H88" i="13"/>
  <c r="J88" i="13" s="1"/>
  <c r="H87" i="13"/>
  <c r="J87" i="13" s="1"/>
  <c r="H83" i="13"/>
  <c r="J83" i="13" s="1"/>
  <c r="H84" i="13"/>
  <c r="J84" i="13" s="1"/>
  <c r="H85" i="13"/>
  <c r="J85" i="13" s="1"/>
  <c r="H81" i="13"/>
  <c r="J81" i="13" s="1"/>
  <c r="H80" i="13"/>
  <c r="J80" i="13" s="1"/>
  <c r="H91" i="13"/>
  <c r="J91" i="13" s="1"/>
  <c r="H82" i="13"/>
  <c r="J82" i="13" s="1"/>
  <c r="H79" i="13"/>
  <c r="J79" i="13" s="1"/>
  <c r="H89" i="13"/>
  <c r="J89" i="13" s="1"/>
  <c r="H90" i="13"/>
  <c r="J90" i="13" s="1"/>
  <c r="H92" i="13"/>
  <c r="J92" i="13" s="1"/>
  <c r="H157" i="13"/>
  <c r="J157" i="13" s="1"/>
  <c r="H110" i="13"/>
  <c r="J110" i="13" s="1"/>
  <c r="H109" i="13"/>
  <c r="J109" i="13" s="1"/>
  <c r="H107" i="13" l="1"/>
  <c r="J107" i="13" s="1"/>
  <c r="H108" i="13"/>
  <c r="J108" i="13" s="1"/>
  <c r="H106" i="13"/>
  <c r="J106" i="13" s="1"/>
  <c r="H104" i="13"/>
  <c r="J104" i="13" s="1"/>
  <c r="H99" i="13"/>
  <c r="J99" i="13" s="1"/>
  <c r="H94" i="13"/>
  <c r="J94" i="13" s="1"/>
  <c r="H159" i="13"/>
  <c r="J159" i="13" s="1"/>
  <c r="H49" i="13"/>
  <c r="J49" i="13" s="1"/>
  <c r="H153" i="13"/>
  <c r="J153" i="13" s="1"/>
  <c r="H154" i="13"/>
  <c r="J154" i="13" s="1"/>
  <c r="H155" i="13"/>
  <c r="J155" i="13" s="1"/>
  <c r="H156" i="13"/>
  <c r="J156" i="13" s="1"/>
  <c r="H158" i="13"/>
  <c r="J158" i="13" s="1"/>
  <c r="H145" i="13" l="1"/>
  <c r="J145" i="13" s="1"/>
  <c r="H146" i="13"/>
  <c r="J146" i="13" s="1"/>
  <c r="H147" i="13"/>
  <c r="J147" i="13" s="1"/>
  <c r="H148" i="13"/>
  <c r="J148" i="13" s="1"/>
  <c r="H149" i="13"/>
  <c r="J149" i="13" s="1"/>
  <c r="H150" i="13"/>
  <c r="J150" i="13" s="1"/>
  <c r="H151" i="13"/>
  <c r="J151" i="13" s="1"/>
  <c r="H152" i="13"/>
  <c r="J152" i="13" s="1"/>
  <c r="H67" i="13"/>
  <c r="J67" i="13" s="1"/>
  <c r="H68" i="13"/>
  <c r="J68" i="13" s="1"/>
  <c r="H69" i="13"/>
  <c r="J69" i="13" s="1"/>
  <c r="H70" i="13"/>
  <c r="J70" i="13" s="1"/>
  <c r="H71" i="13"/>
  <c r="J71" i="13" s="1"/>
  <c r="H72" i="13"/>
  <c r="J72" i="13" s="1"/>
  <c r="H74" i="13"/>
  <c r="J74" i="13" s="1"/>
  <c r="H75" i="13"/>
  <c r="J75" i="13" s="1"/>
  <c r="H77" i="13"/>
  <c r="J77" i="13" s="1"/>
  <c r="H66" i="13"/>
  <c r="J66" i="13" s="1"/>
  <c r="H55" i="13"/>
  <c r="J55" i="13" s="1"/>
  <c r="H56" i="13"/>
  <c r="J56" i="13" s="1"/>
  <c r="H57" i="13"/>
  <c r="J57" i="13" s="1"/>
  <c r="H52" i="13"/>
  <c r="J52" i="13" s="1"/>
  <c r="H53" i="13"/>
  <c r="J53" i="13" s="1"/>
  <c r="H54" i="13"/>
  <c r="J54" i="13" s="1"/>
  <c r="H48" i="13"/>
  <c r="J48" i="13" s="1"/>
  <c r="H43" i="13"/>
  <c r="J43" i="13" s="1"/>
  <c r="H44" i="13"/>
  <c r="J44" i="13" s="1"/>
  <c r="H45" i="13"/>
  <c r="J45" i="13" s="1"/>
  <c r="H46" i="13"/>
  <c r="J46" i="13" s="1"/>
  <c r="H47" i="13"/>
  <c r="J47" i="13" s="1"/>
  <c r="H50" i="13"/>
  <c r="J50" i="13" s="1"/>
  <c r="H42" i="13"/>
  <c r="J42" i="13" s="1"/>
  <c r="H26" i="13"/>
  <c r="J26" i="13" s="1"/>
  <c r="H27" i="13"/>
  <c r="J27" i="13" s="1"/>
  <c r="H28" i="13"/>
  <c r="J28" i="13" s="1"/>
  <c r="H37" i="13"/>
  <c r="J37" i="13" s="1"/>
  <c r="H38" i="13"/>
  <c r="J38" i="13" s="1"/>
  <c r="H39" i="13"/>
  <c r="J39" i="13" s="1"/>
  <c r="H33" i="13"/>
  <c r="J33" i="13" s="1"/>
  <c r="H34" i="13"/>
  <c r="J34" i="13" s="1"/>
  <c r="H35" i="13"/>
  <c r="J35" i="13" s="1"/>
  <c r="H36" i="13"/>
  <c r="J36" i="13" s="1"/>
  <c r="H40" i="13"/>
  <c r="J40" i="13" s="1"/>
  <c r="H22" i="13"/>
  <c r="J22" i="13" s="1"/>
  <c r="H23" i="13"/>
  <c r="J23" i="13" s="1"/>
  <c r="H24" i="13"/>
  <c r="J24" i="13" s="1"/>
  <c r="H25" i="13"/>
  <c r="J25" i="13" s="1"/>
  <c r="H29" i="13"/>
  <c r="J29" i="13" s="1"/>
  <c r="H30" i="13"/>
  <c r="J30" i="13" s="1"/>
  <c r="H31" i="13"/>
  <c r="J31" i="13" s="1"/>
  <c r="H32" i="13"/>
  <c r="J32" i="13" s="1"/>
  <c r="H41" i="13"/>
  <c r="J41" i="13" s="1"/>
  <c r="H14" i="13"/>
  <c r="J14" i="13" s="1"/>
  <c r="H15" i="13"/>
  <c r="J15" i="13" s="1"/>
  <c r="H16" i="13"/>
  <c r="J16" i="13" s="1"/>
  <c r="H17" i="13"/>
  <c r="J17" i="13" s="1"/>
  <c r="H18" i="13"/>
  <c r="J18" i="13" s="1"/>
  <c r="H19" i="13"/>
  <c r="J19" i="13" s="1"/>
  <c r="H20" i="13"/>
  <c r="J20" i="13" s="1"/>
  <c r="H21" i="13"/>
  <c r="J21" i="13" s="1"/>
  <c r="H61" i="13" l="1"/>
  <c r="J61" i="13" s="1"/>
  <c r="H62" i="13"/>
  <c r="H63" i="13"/>
  <c r="J63" i="13" s="1"/>
  <c r="H59" i="13"/>
  <c r="J59" i="13" s="1"/>
  <c r="H60" i="13"/>
  <c r="J60" i="13" s="1"/>
  <c r="H120" i="13"/>
  <c r="J120" i="13" s="1"/>
  <c r="H121" i="13"/>
  <c r="J121" i="13" s="1"/>
  <c r="H122" i="13"/>
  <c r="J122" i="13" s="1"/>
  <c r="H118" i="13"/>
  <c r="H143" i="13"/>
  <c r="J143" i="13" s="1"/>
  <c r="H142" i="13"/>
  <c r="J142" i="13" s="1"/>
  <c r="H140" i="13"/>
  <c r="J140" i="13" s="1"/>
  <c r="H137" i="13"/>
  <c r="J137" i="13" s="1"/>
  <c r="H128" i="13"/>
  <c r="J128" i="13" s="1"/>
  <c r="H124" i="13"/>
  <c r="J124" i="13" s="1"/>
  <c r="H125" i="13"/>
  <c r="J125" i="13" s="1"/>
  <c r="H126" i="13"/>
  <c r="J126" i="13" s="1"/>
  <c r="H127" i="13"/>
  <c r="J127" i="13" s="1"/>
  <c r="H129" i="13"/>
  <c r="J129" i="13" s="1"/>
  <c r="H123" i="13"/>
  <c r="J123" i="13" s="1"/>
  <c r="H64" i="13"/>
  <c r="J64" i="13" s="1"/>
  <c r="H65" i="13"/>
  <c r="J65" i="13" s="1"/>
  <c r="J36" i="16"/>
  <c r="J27" i="16"/>
  <c r="J38" i="16"/>
  <c r="J42" i="16"/>
  <c r="H23" i="12"/>
  <c r="J23" i="12" l="1"/>
  <c r="H15" i="10"/>
  <c r="J15" i="10" s="1"/>
  <c r="H16" i="10"/>
  <c r="J16" i="10" s="1"/>
  <c r="H17" i="10"/>
  <c r="J17" i="10" s="1"/>
  <c r="H21" i="10"/>
  <c r="J21" i="10" s="1"/>
  <c r="H23" i="10"/>
  <c r="J23" i="10" s="1"/>
  <c r="H24" i="10"/>
  <c r="J24" i="10" s="1"/>
  <c r="H25" i="10"/>
  <c r="J25" i="10" s="1"/>
  <c r="H26" i="10"/>
  <c r="J26" i="10" s="1"/>
  <c r="H27" i="10"/>
  <c r="J27" i="10" s="1"/>
  <c r="H28" i="10"/>
  <c r="J28" i="10" s="1"/>
  <c r="H29" i="10"/>
  <c r="J29" i="10" s="1"/>
  <c r="H30" i="10"/>
  <c r="J30" i="10" s="1"/>
  <c r="H31" i="10"/>
  <c r="J31" i="10" s="1"/>
  <c r="H32" i="10"/>
  <c r="J32" i="10" s="1"/>
  <c r="H33" i="10"/>
  <c r="J33" i="10" s="1"/>
  <c r="H35" i="10"/>
  <c r="J35" i="10" s="1"/>
  <c r="H36" i="10"/>
  <c r="J36" i="10" s="1"/>
  <c r="H37" i="10"/>
  <c r="J37" i="10" s="1"/>
  <c r="H38" i="10"/>
  <c r="J38" i="10" s="1"/>
  <c r="H39" i="10"/>
  <c r="J39" i="10" s="1"/>
  <c r="H40" i="10"/>
  <c r="J40" i="10" s="1"/>
  <c r="H41" i="10"/>
  <c r="J41" i="10" s="1"/>
  <c r="H42" i="10"/>
  <c r="J42" i="10" s="1"/>
  <c r="H43" i="10"/>
  <c r="J43" i="10" s="1"/>
  <c r="H44" i="10"/>
  <c r="J44" i="10" s="1"/>
  <c r="H45" i="10"/>
  <c r="J45" i="10" s="1"/>
  <c r="H46" i="10"/>
  <c r="J46" i="10" s="1"/>
  <c r="H47" i="10"/>
  <c r="J47" i="10" s="1"/>
  <c r="H48" i="10"/>
  <c r="J48" i="10" s="1"/>
  <c r="H49" i="10"/>
  <c r="J49" i="10" s="1"/>
  <c r="H51" i="10"/>
  <c r="J51" i="10" s="1"/>
  <c r="H52" i="10"/>
  <c r="J52" i="10" s="1"/>
  <c r="H53" i="10"/>
  <c r="J53" i="10" s="1"/>
  <c r="H14" i="10"/>
  <c r="J14" i="10" s="1"/>
  <c r="J54" i="10" l="1"/>
  <c r="H54" i="10"/>
  <c r="H15" i="22"/>
  <c r="J15" i="22" s="1"/>
  <c r="H15" i="28"/>
  <c r="J15" i="28" s="1"/>
  <c r="J17" i="16" l="1"/>
  <c r="J41" i="16"/>
  <c r="J29" i="16"/>
  <c r="H32" i="11"/>
  <c r="J32" i="11" s="1"/>
  <c r="H24" i="11"/>
  <c r="J24" i="11" s="1"/>
  <c r="H28" i="11"/>
  <c r="J28" i="11" s="1"/>
  <c r="H18" i="11"/>
  <c r="J18" i="11" s="1"/>
  <c r="H17" i="4" l="1"/>
  <c r="J17" i="4" s="1"/>
  <c r="H29" i="4"/>
  <c r="J29" i="4" s="1"/>
  <c r="H50" i="4"/>
  <c r="J50" i="4" s="1"/>
  <c r="H48" i="4"/>
  <c r="J48" i="4" s="1"/>
  <c r="H46" i="4"/>
  <c r="J46" i="4" s="1"/>
  <c r="H44" i="4"/>
  <c r="J44" i="4" s="1"/>
  <c r="H40" i="4"/>
  <c r="J40" i="4" s="1"/>
  <c r="H38" i="4"/>
  <c r="J38" i="4" s="1"/>
  <c r="H36" i="4"/>
  <c r="J36" i="4" s="1"/>
  <c r="H35" i="4"/>
  <c r="J35" i="4" s="1"/>
  <c r="H34" i="4"/>
  <c r="J34" i="4" s="1"/>
  <c r="H32" i="4"/>
  <c r="J32" i="4" s="1"/>
  <c r="H31" i="4"/>
  <c r="J31" i="4" s="1"/>
  <c r="H26" i="4"/>
  <c r="J26" i="4" s="1"/>
  <c r="H16" i="28" l="1"/>
  <c r="J16" i="28" s="1"/>
  <c r="H17" i="28"/>
  <c r="J17" i="28" s="1"/>
  <c r="H18" i="28"/>
  <c r="J18" i="28" s="1"/>
  <c r="H19" i="28"/>
  <c r="J19" i="28" s="1"/>
  <c r="H20" i="28"/>
  <c r="H21" i="28"/>
  <c r="J21" i="28" s="1"/>
  <c r="H22" i="28"/>
  <c r="J22" i="28" s="1"/>
  <c r="H23" i="28"/>
  <c r="J23" i="28" s="1"/>
  <c r="H24" i="28"/>
  <c r="J24" i="28" s="1"/>
  <c r="H25" i="28"/>
  <c r="J25" i="28" s="1"/>
  <c r="H26" i="28"/>
  <c r="J26" i="28" s="1"/>
  <c r="H27" i="28"/>
  <c r="J27" i="28" s="1"/>
  <c r="H14" i="28"/>
  <c r="J14" i="28" s="1"/>
  <c r="J15" i="16"/>
  <c r="J16" i="16"/>
  <c r="J19" i="16"/>
  <c r="J20" i="16"/>
  <c r="J21" i="16"/>
  <c r="J22" i="16"/>
  <c r="J23" i="16"/>
  <c r="J24" i="16"/>
  <c r="J26" i="16"/>
  <c r="J28" i="16"/>
  <c r="J32" i="16"/>
  <c r="J33" i="16"/>
  <c r="J34" i="16"/>
  <c r="J35" i="16"/>
  <c r="J37" i="16"/>
  <c r="J39" i="16"/>
  <c r="J40" i="16"/>
  <c r="H43" i="16"/>
  <c r="J43" i="16" s="1"/>
  <c r="H14" i="12"/>
  <c r="H15" i="12"/>
  <c r="J15" i="12" s="1"/>
  <c r="H16" i="12"/>
  <c r="J16" i="12" s="1"/>
  <c r="H17" i="12"/>
  <c r="J17" i="12" s="1"/>
  <c r="H18" i="12"/>
  <c r="J18" i="12" s="1"/>
  <c r="H19" i="12"/>
  <c r="J19" i="12" s="1"/>
  <c r="H20" i="12"/>
  <c r="J20" i="12" s="1"/>
  <c r="H21" i="12"/>
  <c r="J21" i="12" s="1"/>
  <c r="H22" i="12"/>
  <c r="J22" i="12" s="1"/>
  <c r="H15" i="4"/>
  <c r="K15" i="4" s="1"/>
  <c r="H16" i="4"/>
  <c r="J16" i="4" s="1"/>
  <c r="H18" i="4"/>
  <c r="J18" i="4" s="1"/>
  <c r="H19" i="4"/>
  <c r="K19" i="4" s="1"/>
  <c r="H20" i="4"/>
  <c r="J20" i="4" s="1"/>
  <c r="H22" i="4"/>
  <c r="J22" i="4" s="1"/>
  <c r="H23" i="4"/>
  <c r="J23" i="4" s="1"/>
  <c r="H24" i="4"/>
  <c r="J24" i="4" s="1"/>
  <c r="H25" i="4"/>
  <c r="J25" i="4" s="1"/>
  <c r="H27" i="4"/>
  <c r="J27" i="4" s="1"/>
  <c r="H28" i="4"/>
  <c r="J28" i="4" s="1"/>
  <c r="H30" i="4"/>
  <c r="J30" i="4" s="1"/>
  <c r="H33" i="4"/>
  <c r="J33" i="4" s="1"/>
  <c r="H37" i="4"/>
  <c r="J37" i="4" s="1"/>
  <c r="H39" i="4"/>
  <c r="J39" i="4" s="1"/>
  <c r="H41" i="4"/>
  <c r="J41" i="4" s="1"/>
  <c r="H42" i="4"/>
  <c r="J42" i="4" s="1"/>
  <c r="H43" i="4"/>
  <c r="J43" i="4" s="1"/>
  <c r="H45" i="4"/>
  <c r="J45" i="4" s="1"/>
  <c r="H47" i="4"/>
  <c r="J47" i="4" s="1"/>
  <c r="H49" i="4"/>
  <c r="J49" i="4" s="1"/>
  <c r="H51" i="4"/>
  <c r="J51" i="4" s="1"/>
  <c r="H52" i="4"/>
  <c r="J52" i="4" s="1"/>
  <c r="H14" i="4"/>
  <c r="H15" i="11"/>
  <c r="J15" i="11" s="1"/>
  <c r="H16" i="11"/>
  <c r="J16" i="11" s="1"/>
  <c r="H17" i="11"/>
  <c r="J17" i="11" s="1"/>
  <c r="H19" i="11"/>
  <c r="H20" i="11"/>
  <c r="J20" i="11" s="1"/>
  <c r="H21" i="11"/>
  <c r="J21" i="11" s="1"/>
  <c r="J22" i="11"/>
  <c r="H23" i="11"/>
  <c r="J23" i="11" s="1"/>
  <c r="H26" i="11"/>
  <c r="J26" i="11" s="1"/>
  <c r="H27" i="11"/>
  <c r="J27" i="11" s="1"/>
  <c r="H29" i="11"/>
  <c r="J29" i="11" s="1"/>
  <c r="H31" i="11"/>
  <c r="J31" i="11" s="1"/>
  <c r="H33" i="11"/>
  <c r="H160" i="13"/>
  <c r="J160" i="13" s="1"/>
  <c r="H141" i="13"/>
  <c r="J141" i="13" s="1"/>
  <c r="H135" i="13"/>
  <c r="J135" i="13" s="1"/>
  <c r="H102" i="13"/>
  <c r="J102" i="13" s="1"/>
  <c r="H101" i="13"/>
  <c r="J101" i="13" s="1"/>
  <c r="H100" i="13"/>
  <c r="J100" i="13" s="1"/>
  <c r="H98" i="13"/>
  <c r="J98" i="13" s="1"/>
  <c r="H97" i="13"/>
  <c r="J97" i="13" s="1"/>
  <c r="H96" i="13"/>
  <c r="J96" i="13" s="1"/>
  <c r="H95" i="13"/>
  <c r="J95" i="13" s="1"/>
  <c r="H78" i="13"/>
  <c r="J78" i="13" s="1"/>
  <c r="H136" i="13"/>
  <c r="J136" i="13" s="1"/>
  <c r="H134" i="13"/>
  <c r="J134" i="13" s="1"/>
  <c r="H133" i="13"/>
  <c r="J133" i="13" s="1"/>
  <c r="H58" i="13"/>
  <c r="J58" i="13" s="1"/>
  <c r="H119" i="13"/>
  <c r="J119" i="13" s="1"/>
  <c r="H15" i="15"/>
  <c r="J15" i="15" s="1"/>
  <c r="H16" i="15"/>
  <c r="J16" i="15" s="1"/>
  <c r="H17" i="15"/>
  <c r="J17" i="15" s="1"/>
  <c r="H18" i="15"/>
  <c r="J18" i="15" s="1"/>
  <c r="H14" i="15"/>
  <c r="J14" i="15" s="1"/>
  <c r="J118" i="13"/>
  <c r="H76" i="13"/>
  <c r="J76" i="13" s="1"/>
  <c r="H93" i="13"/>
  <c r="J93" i="13" s="1"/>
  <c r="H144" i="13"/>
  <c r="J144" i="13" s="1"/>
  <c r="H139" i="13"/>
  <c r="J139" i="13" s="1"/>
  <c r="H132" i="13"/>
  <c r="J132" i="13" s="1"/>
  <c r="H131" i="13"/>
  <c r="J131" i="13" s="1"/>
  <c r="H130" i="13"/>
  <c r="J130" i="13" s="1"/>
  <c r="H117" i="13"/>
  <c r="J117" i="13" s="1"/>
  <c r="H116" i="13"/>
  <c r="J116" i="13" s="1"/>
  <c r="H115" i="13"/>
  <c r="J115" i="13" s="1"/>
  <c r="H103" i="13"/>
  <c r="J103" i="13" s="1"/>
  <c r="H73" i="13"/>
  <c r="J73" i="13" s="1"/>
  <c r="H51" i="13"/>
  <c r="J51" i="13" s="1"/>
  <c r="H13" i="13"/>
  <c r="J19" i="15" l="1"/>
  <c r="J13" i="13"/>
  <c r="J171" i="13" s="1"/>
  <c r="H171" i="13"/>
  <c r="H19" i="15"/>
  <c r="H28" i="12"/>
  <c r="J33" i="11"/>
  <c r="H35" i="11"/>
  <c r="J14" i="12"/>
  <c r="J28" i="12" s="1"/>
  <c r="J20" i="28"/>
  <c r="J28" i="28" s="1"/>
  <c r="H28" i="28"/>
  <c r="J19" i="11"/>
  <c r="J35" i="11" s="1"/>
  <c r="H53" i="4"/>
  <c r="K41" i="4"/>
  <c r="K37" i="4"/>
  <c r="K42" i="4"/>
  <c r="J14" i="4"/>
  <c r="J19" i="4"/>
  <c r="J15" i="4"/>
  <c r="J53" i="4" l="1"/>
  <c r="J14" i="16"/>
  <c r="J44" i="16" s="1"/>
</calcChain>
</file>

<file path=xl/sharedStrings.xml><?xml version="1.0" encoding="utf-8"?>
<sst xmlns="http://schemas.openxmlformats.org/spreadsheetml/2006/main" count="2045" uniqueCount="692">
  <si>
    <t>1.</t>
  </si>
  <si>
    <t>2.</t>
  </si>
  <si>
    <t>3.</t>
  </si>
  <si>
    <t>4.</t>
  </si>
  <si>
    <t>MJ</t>
  </si>
  <si>
    <t>kg</t>
  </si>
  <si>
    <t>Predpokladané odobraté množstvo počas trvania účinnosti zmluvy</t>
  </si>
  <si>
    <t>Cena v EUR za MJ bez DPH</t>
  </si>
  <si>
    <t>Cena v  EUR za predpokladané množstvo bez DPH</t>
  </si>
  <si>
    <t>Cena v EUR za predpokladané množstvo s DPH</t>
  </si>
  <si>
    <t>Požiadavky na jednotlivé položky</t>
  </si>
  <si>
    <t>Položky</t>
  </si>
  <si>
    <t>Konkrétny/Obchodný názov uchádzačom ponúknutého výrobku</t>
  </si>
  <si>
    <t>Špecifikácia ponúkaného tovaru - opis uchádzačom ponúknutého výrobku</t>
  </si>
  <si>
    <t>CENA ZA BALENIE bez DPH</t>
  </si>
  <si>
    <t>Sadzba DPH v %</t>
  </si>
  <si>
    <t>OBSAH BALENIA (skutočná veľkosť balenia od dodávateľa)</t>
  </si>
  <si>
    <t>I. TRIEDA</t>
  </si>
  <si>
    <t>Banány</t>
  </si>
  <si>
    <t>Citróny</t>
  </si>
  <si>
    <t>Cuketa</t>
  </si>
  <si>
    <t>Hrušky</t>
  </si>
  <si>
    <t>Pomaranče</t>
  </si>
  <si>
    <t>Šalát hlávkový</t>
  </si>
  <si>
    <t xml:space="preserve"> I.TRIEDA, hmotnosť obsahu min. 100g</t>
  </si>
  <si>
    <t>I. TRIEDA, min. veľkosť strapca 75 g</t>
  </si>
  <si>
    <t>I. TRIEDA, min. veľkosť 51 mm</t>
  </si>
  <si>
    <t>I. TRIEDA, kaliber min. 50 mm</t>
  </si>
  <si>
    <t>objednané množstvo</t>
  </si>
  <si>
    <t>vyplní uchádzač</t>
  </si>
  <si>
    <t>OVOCIE A ZELENINA</t>
  </si>
  <si>
    <t>Všeobecná obchodná norma</t>
  </si>
  <si>
    <t>1. Minimálne požiadavky na kvalitu</t>
  </si>
  <si>
    <t>S výnimkou povolených odchýlok sú výrobky:</t>
  </si>
  <si>
    <t>Výrobky musia byť v takom stave, ktorý im umožňuje:</t>
  </si>
  <si>
    <t>2. Minimálne požiadavky na zrelosť</t>
  </si>
  <si>
    <t>Výrobky musia byť dostatočne vyvinuté, ale nie nadmerne, a ovocie musí vykazovať uspokojujúcu zrelosť a nesmie byť prezrelé.</t>
  </si>
  <si>
    <t>3. Odchýlka</t>
  </si>
  <si>
    <t>V každej zásielke sa povoľuje odchýlka desať percent z počtu alebo hmotnosti výrobkov, ktoré nespĺňajú minimálne kvalitatívne požiadavky. V rámci tejto odchýlky môžu celkovo najviac 2 percentá predstavovať produkty napadnuté hnilobou.</t>
  </si>
  <si>
    <t>4. Označovanie pôvodu produktov</t>
  </si>
  <si>
    <t>Úplný názov krajiny pôvodu ( 1 ). V prípade výrobkov pochádzajúcich z členského štátu sa názov uvedie v jazyku krajiny pôvodu alebo v akomkoľvek inom jazyku, ktorý je zrozumiteľný pre spotrebiteľov v krajine určenia. V prípade ostatných výrobkov sa názov uvedie v jazyku, ktorý je zrozumiteľný pre spotrebiteľov v krajine určenia.</t>
  </si>
  <si>
    <t>CHLIEB A PEČIVO</t>
  </si>
  <si>
    <t>Rožok tukový</t>
  </si>
  <si>
    <t>Vianočka</t>
  </si>
  <si>
    <t>Frekvencia dodávok:</t>
  </si>
  <si>
    <t>Prepravné podmienky:</t>
  </si>
  <si>
    <t>dodržiavanie predpisov HACCP</t>
  </si>
  <si>
    <t>MLIEKO A MLIEČNE VÝROBKY</t>
  </si>
  <si>
    <t>l</t>
  </si>
  <si>
    <t>Krupica detská</t>
  </si>
  <si>
    <t>Banskobystrický samosprávny kraj</t>
  </si>
  <si>
    <t xml:space="preserve">„Predmet zákazky – produkt je v celom rozsahu opísaný tak, aby bol presne a zrozumiteľne špecifikovaný. Ak niektorý z použitých parametrov, alebo rozpätie parametrov identifikuje konkrétny typ produktu, alebo produkt konkrétneho výrobcu, verejný obstarávateľ umožňuje nahradiť takýto produkt ekvivalentným produktom pod podmienkou, že ekvivalentný produkt bude spĺňať približne rovnaké zloženia produktu, ktoré sú nevyhnutné na zabezpečenie účelu, na ktoré sú uvedené produkty určené. Pri produktoch konkrétnej značky, môže uchádzač predložiť aj ekvivalenty inej značky v rovnakej alebo vyššej kvalite.
</t>
  </si>
  <si>
    <t xml:space="preserve">Dodávateľ je pri dodávke tovaru zaviazaný dodržiavať hygienické zásady, normy a predpisy na prepravu, skladovanie a manipuláciu s predmetom zákazky v zmysle platnej legislatívy. Dodávateľ sa zaväzuje odberateľovi znížiť jednotkové ceny kedykoľvek počas trvania zmluvy, a to v prípade zavedenia tzv. akciových cien tovaru na trhu , alebo pri celoplošnom znižovaní cien jednotlivých druhov potravín. Tovar musí byť dodaný v požadovanej akosti a kvalite v zmysle zákona o potravinách, potravinovom kódexe a platných legislatívnych požiadavkách pre tieto tovary. </t>
  </si>
  <si>
    <t>Jednotková cena tovaru musí byť dodržaná bez ohľadu na veľkosť balenia.</t>
  </si>
  <si>
    <t>Uvedené množstvo tovaru je orientačné a nie je pre OvZP záväzné.</t>
  </si>
  <si>
    <t>Uchádzač vyhlasuje, že * JE / NIE JE platiteľom DPH (uchádzač zakrúžkuje relevantný údaj).</t>
  </si>
  <si>
    <t>V ............................., dňa .........................</t>
  </si>
  <si>
    <t>[uviesť miesto a dátum podpisu]</t>
  </si>
  <si>
    <t xml:space="preserve">[vypísať meno, priezvisko a funkciu
oprávnenej osoby uchádzača]
</t>
  </si>
  <si>
    <t>Predávajúci sa zaväzuje dodávať predmet zmluvy v najvyššej kvalite v súlade so zákonom č. 152/1995 Z.z. o potravinách v znení neskorších predpisov, príslušných vykonávacích predpisov k tomuto zákonu a ďalších záväzných predpisov. Predmet zmluvy musí byť dodaný v 1. akosti a kvalite zodpovedajúcej platným právnym predpisom, veterinárnym a hygienickým normám, tovar musí spĺňať požiadavky zákona č. 152/1995 Z.z., o potravinách v znení neskorších predpisov a vykonávacích predpisov k tomuto zákonu, ďalších všeobecne záväzných platných právnych predpisov, hygienických noriem a Potravinového kódexu SR, bez viditeľných známok mechanického poškodenia alebo kontaminácie. Dodaný predmet zmluvy musí spĺňať súčasne všetky organoleptické požiadavky (vzhľad, farba povrchu a nákroja, konzistencia, vôňa, chuť), ako aj ostatné požiadavky na kvalitu v zmysle Potravinového kódexu Slovenskej republiky. Kupujúci požaduje, aby dodaný predmet zmluvy nebol krehčený (napichovaný, masírovaný), bez akýchkoľvek nástrekov vody či iných látok, s uvedením pôvodu chovu, zabitia a delenia. Ďalej kupujúci požaduje predmet zmluvy aby bol bez obsahu prídavných látok, soli, pridanej vody a iných neželaných zložiek (antibiotiká a pod.), bez použitia separátov alebo iných náhrad (sója, hrach, atď.)</t>
  </si>
  <si>
    <t>Cesnak</t>
  </si>
  <si>
    <t>Kapusta červená</t>
  </si>
  <si>
    <t>ks</t>
  </si>
  <si>
    <t>Kapusta kyslá</t>
  </si>
  <si>
    <t>Paprika zelená</t>
  </si>
  <si>
    <t xml:space="preserve">min.60-70g, Zloženie: pšeničná múka , cukor, rastlinné tuky (palmový, repkový),voda, droždie, soľ, vajcia, mak, enzymatická" zmes </t>
  </si>
  <si>
    <t>Chlieb pš.-ražný krájaný</t>
  </si>
  <si>
    <t>Pagáč zemiakový</t>
  </si>
  <si>
    <t>bal</t>
  </si>
  <si>
    <t>Mlieko polotučné</t>
  </si>
  <si>
    <t>1,5% tuku, trvanlivé 1 L balenie</t>
  </si>
  <si>
    <t>Kuracie stehno kalibrované</t>
  </si>
  <si>
    <t xml:space="preserve">Kačacie stehná s kosťou a kožou </t>
  </si>
  <si>
    <t>Mrazená zelenina (bretánska)</t>
  </si>
  <si>
    <t>Knedle slivkové</t>
  </si>
  <si>
    <t>Lokše</t>
  </si>
  <si>
    <t>Šúľance čisté</t>
  </si>
  <si>
    <t xml:space="preserve">Fliačky </t>
  </si>
  <si>
    <t xml:space="preserve">Rezance široké </t>
  </si>
  <si>
    <t>Slovenská ryža</t>
  </si>
  <si>
    <t xml:space="preserve">Špagety </t>
  </si>
  <si>
    <t>tymián drvený sušený</t>
  </si>
  <si>
    <t>Vegeta Podravka alebo ekvivalentný</t>
  </si>
  <si>
    <t>Ocot</t>
  </si>
  <si>
    <t>ocot kvasný liehový 8%</t>
  </si>
  <si>
    <t>Hrubá múka</t>
  </si>
  <si>
    <t>Polohrubá múka</t>
  </si>
  <si>
    <t>Soľ</t>
  </si>
  <si>
    <t>ORECHY, MAK, POSYPY</t>
  </si>
  <si>
    <t>MAK, POSYPY</t>
  </si>
  <si>
    <t>Pudingový prášok - čokoládový, vanilkvý, jahoda Dr. Oetker alebo ekvivalentný</t>
  </si>
  <si>
    <t>pudingový prášok s príchuťou,hHmotnosť obsahu min. 1kg, doporučený obsah: Kukuričný škrob, Aróma, Farbivá (karotény, riboflavíny), môže obsahovať mlieko, vajcia, orechy a obilniny obsahujúce lepok</t>
  </si>
  <si>
    <t xml:space="preserve">Čalamáda sterilizovaná </t>
  </si>
  <si>
    <t xml:space="preserve">Kyslé uhorky sterilizované </t>
  </si>
  <si>
    <t>uhorky 7- 9 cm v korenenom sladkokyslom náleve s cukrom a sladidlom. Hmotnosť obsahu min. 7-9cm, 3500g</t>
  </si>
  <si>
    <t xml:space="preserve">Lečo sterilizované </t>
  </si>
  <si>
    <t xml:space="preserve">Paradajkový pretlak </t>
  </si>
  <si>
    <t xml:space="preserve">Šampiňóny krájané sterilizované </t>
  </si>
  <si>
    <t>VAJCIA</t>
  </si>
  <si>
    <t>Majoránka sušená, drvená</t>
  </si>
  <si>
    <t>Kompót jahody v sladkom náleve</t>
  </si>
  <si>
    <t>Olej slnečnicový</t>
  </si>
  <si>
    <t>Zloženie: min. 99 % slnečnicový olej, rafinovaný. Balenie: max. 1 l</t>
  </si>
  <si>
    <t>Sadzba DPH v % (v bunke uviesť len číslo 10,20 a pod.)</t>
  </si>
  <si>
    <t xml:space="preserve">Minimálne požiadavky na jednotlivé položky </t>
  </si>
  <si>
    <t>Hrozno biele</t>
  </si>
  <si>
    <t>Kapusta biela</t>
  </si>
  <si>
    <t>Kiwi</t>
  </si>
  <si>
    <t>Melón červený</t>
  </si>
  <si>
    <t>Nektarinky</t>
  </si>
  <si>
    <t>Paradajky</t>
  </si>
  <si>
    <t>Uhorky šalátové</t>
  </si>
  <si>
    <t>Zemiaky</t>
  </si>
  <si>
    <t>Zemiaky nové</t>
  </si>
  <si>
    <t>Broskyne, voľné</t>
  </si>
  <si>
    <t>I. TRIEDA priemer min. 45 mm</t>
  </si>
  <si>
    <t>Cibuľa žltá</t>
  </si>
  <si>
    <t>I.TRIEDA</t>
  </si>
  <si>
    <t>I. TRIEDA, bez vákuového obalu</t>
  </si>
  <si>
    <t>Jablká, červené</t>
  </si>
  <si>
    <t>min.60-70g, Zloženie: pšeničná múka , cukor, rastlinné tuky (palmový, repkový),voda, droždie, soľ, vajcia,Plnka:  min 25% orechovej náplne</t>
  </si>
  <si>
    <t xml:space="preserve"> Zloženie: pšeničná múka, droždie, soľ-protihrudkujúca látka, voda rastlinný tuk,cukor, stabilizátor:uhličitan vápenatý,sójová múka,emulgátor, múku upravujúca látka-kyselina askorbová,enzým Hmotnosť: 40-50g</t>
  </si>
  <si>
    <t xml:space="preserve">Vajcia </t>
  </si>
  <si>
    <t xml:space="preserve">Pagáč škvarkový </t>
  </si>
  <si>
    <t>pšeničná múka min. 60,20% droždie, soľ, cukor, rastlinný olej, emulgátor antioxidant, enzýmy obs.lepok, stabilizátor: uhličitan vápenatý, sójová múka, emulgátor, voda, náhrada vajec, mašľovací prípravok, Hmotnosť min. 350g-400 g</t>
  </si>
  <si>
    <t>Žemľa tuková</t>
  </si>
  <si>
    <t>CENA ZA kus bez DPH</t>
  </si>
  <si>
    <t>— neporušené, zdravé, čisté, bez škodcov, bez nadmernej vlhkosti, bez cudzieho pachu</t>
  </si>
  <si>
    <t>— znášať prepravu a manipuláciu,doručenie na miesto určenia vo vyhovujúcom stave</t>
  </si>
  <si>
    <t>meno, podpis</t>
  </si>
  <si>
    <t>SPOLU BEZ DPH</t>
  </si>
  <si>
    <t>SPOLU S DPH</t>
  </si>
  <si>
    <t>gastrobalenie min. 1000 g, roztierateľný tavený syr, zloženie: syry, voda,rast.oleje/maslo, mlieko, sušená srvátka, min. obsah tuku 50%, sušina min. 40%</t>
  </si>
  <si>
    <t>Bryndza</t>
  </si>
  <si>
    <t>ovčie a kravské mlieko, gastrobalenie min. 1 kg - max. 1,5 kg</t>
  </si>
  <si>
    <t>Filet z morčacích pŕs</t>
  </si>
  <si>
    <t>Špecifikácia ponúkaného tovaru - opis uchádzačom ponúknutého výrobku, zloženie</t>
  </si>
  <si>
    <t>Filé z treskovitých rýb</t>
  </si>
  <si>
    <t>MRAZENÉ RYBY</t>
  </si>
  <si>
    <t>MRAZENÉ MÄSO</t>
  </si>
  <si>
    <t xml:space="preserve">Brokolica mrazená </t>
  </si>
  <si>
    <t>hlbokomrazená, hmotnosť obsahu (min. 2,5kgx4 balenia/ karton), ružičky brokolice</t>
  </si>
  <si>
    <t xml:space="preserve">Fazuľové struky </t>
  </si>
  <si>
    <t>rezané, zelené, hmotnosť obsahu (min. 2,5kg - max. 5 kg)</t>
  </si>
  <si>
    <t xml:space="preserve">Hrášok </t>
  </si>
  <si>
    <t>hlbokomrazený, hmotnosť obsahu (min. 2,5kg)</t>
  </si>
  <si>
    <t>Mrazená zelenina polievková</t>
  </si>
  <si>
    <t>obsah mrkva, karfiol, brokolica</t>
  </si>
  <si>
    <t>plnka min. 20%</t>
  </si>
  <si>
    <t xml:space="preserve">Niťovky </t>
  </si>
  <si>
    <t>Cestoviny Rajbanička/Mrvenica</t>
  </si>
  <si>
    <t>CESTOVINY</t>
  </si>
  <si>
    <t>Cestoviny písmenká/abeceda</t>
  </si>
  <si>
    <t xml:space="preserve">Mušličky </t>
  </si>
  <si>
    <t>Tarhoňa</t>
  </si>
  <si>
    <t>Predpokladané odobraté množstvo počas trvania účinnosti zmluvy (v kusoch)</t>
  </si>
  <si>
    <t>pšeničný bulgur, hrubo mletá pšenica, gastrobalenie min. 3 kg - max. 5 kg</t>
  </si>
  <si>
    <t>slepačie vajcia čerstvé v škrupine, kvalita A, veľkosť L</t>
  </si>
  <si>
    <t>meno + podpis</t>
  </si>
  <si>
    <t>Špecifikácia ponúkaného tovaru - opis uchádzačom ponúknutého výrobku (zloženie, veľkosť balenia apod.)</t>
  </si>
  <si>
    <t>Cukor kryštál</t>
  </si>
  <si>
    <t>min. 1 kg balenie</t>
  </si>
  <si>
    <t>Cukor práškový</t>
  </si>
  <si>
    <t>protihrudkujúca látka, min. 1 kg balenie</t>
  </si>
  <si>
    <t xml:space="preserve">Cukor vanilkový </t>
  </si>
  <si>
    <t>balenie min. 20 g - 100 g, zloženie: cukor, extrakt z vanilky</t>
  </si>
  <si>
    <t>Cukor škoricový</t>
  </si>
  <si>
    <t>min. 20 g - max. 1 kg</t>
  </si>
  <si>
    <t>Čaj čierny</t>
  </si>
  <si>
    <t xml:space="preserve">Čaj ovocný </t>
  </si>
  <si>
    <t>Kakao</t>
  </si>
  <si>
    <t xml:space="preserve">Džem ovocný s kúskami ovocia rôzne príchute min.  4kg   </t>
  </si>
  <si>
    <t>Sirup</t>
  </si>
  <si>
    <t>min. 3 rôzne príchute v ponuke, min. 1 l balenie</t>
  </si>
  <si>
    <t xml:space="preserve">Posyp orechový </t>
  </si>
  <si>
    <t xml:space="preserve">Posyp makový </t>
  </si>
  <si>
    <t>min.500 g - cukor, mletý mak min.  45%, ryžová muka, sladový výť.jačmenný, aroma vanilín</t>
  </si>
  <si>
    <t>Hladká múka špeciál OO</t>
  </si>
  <si>
    <t>pšenica potravinárska, výrobok obsahuje pšeničný lepok, min. 1 kg balenie</t>
  </si>
  <si>
    <t>varená jódovaná jedlá soľ, min. 1 kg</t>
  </si>
  <si>
    <t xml:space="preserve">Ryža guľatá </t>
  </si>
  <si>
    <t>Min.1kg - ryža biela guľatá</t>
  </si>
  <si>
    <t>min. 0,5 kg balenie</t>
  </si>
  <si>
    <t xml:space="preserve">Perník </t>
  </si>
  <si>
    <t xml:space="preserve">Syr Tofu biele </t>
  </si>
  <si>
    <t xml:space="preserve">Syr Tofu údené </t>
  </si>
  <si>
    <t>Ananásový kompót kúsky</t>
  </si>
  <si>
    <t xml:space="preserve">Kompót slivky odkôstkované polené </t>
  </si>
  <si>
    <t>Guľášové korenie 1</t>
  </si>
  <si>
    <t>Čierne mleté</t>
  </si>
  <si>
    <t>Paprika mletá sladká 1</t>
  </si>
  <si>
    <t>min. 20 % bravčových škvariek, min. 40 g</t>
  </si>
  <si>
    <t>minimálne 50 g</t>
  </si>
  <si>
    <t>Lúpačka lekvárová min. 60 g</t>
  </si>
  <si>
    <t>Lúpačka orechová min. 60 g</t>
  </si>
  <si>
    <t xml:space="preserve">Lúpačka maková </t>
  </si>
  <si>
    <t>min. 60 g</t>
  </si>
  <si>
    <t>Lúpačka tvarohová</t>
  </si>
  <si>
    <t xml:space="preserve"> bal. max. do 240g, MR gastro </t>
  </si>
  <si>
    <t>morčacie prsia bez kosti a kože,mrazené porcie, 2 kg balenie</t>
  </si>
  <si>
    <t>Pangasius filtey</t>
  </si>
  <si>
    <t xml:space="preserve">2x v pracovný týždeň od 6.00 hod. do 14.00 hod. </t>
  </si>
  <si>
    <t>obsah mrkva,fazuľka,hrášok,karfiol, 2,5 kg balenie, kocky</t>
  </si>
  <si>
    <t xml:space="preserve">obsah mrkva, kukurica, hrášok, červená paprika, </t>
  </si>
  <si>
    <t>Karfiol mrazený obaľovaný</t>
  </si>
  <si>
    <t>Šampiňóny mrazené</t>
  </si>
  <si>
    <t>Palacinky mrazené</t>
  </si>
  <si>
    <t>Mrazené hranolky do rúry</t>
  </si>
  <si>
    <t>cestoviny, gastrobalenie  max. 5 kg</t>
  </si>
  <si>
    <t>sušené semolinové cestovíny, gastrobalenie max 5 kg</t>
  </si>
  <si>
    <t xml:space="preserve">semolinové sušené cestoviny, gastrobalenie max. 5 kg </t>
  </si>
  <si>
    <t xml:space="preserve">semolinové, gastrobalenie maxx 5 kg </t>
  </si>
  <si>
    <t>semolinové cestoviny, gastrobalenie max. 5 kg</t>
  </si>
  <si>
    <t>paprika sladká sušená mletá, max. 100 g balenie</t>
  </si>
  <si>
    <t xml:space="preserve"> I. trieda kvality,  min. 500g - max. 1 kg</t>
  </si>
  <si>
    <t xml:space="preserve"> I. trieda kvality, 500 g - max. 1 000 g</t>
  </si>
  <si>
    <t xml:space="preserve"> I. trieda kvality, min. 500 g - max. 1 000 g</t>
  </si>
  <si>
    <t>hrach, fazuľa, šošovica, balenie 500 g - 1000 g</t>
  </si>
  <si>
    <t xml:space="preserve"> I. trieda kvality,  min. 500 g - max. 1000 g</t>
  </si>
  <si>
    <t>vrecúško min. 1,5g - max. 2 g, balenie 30 g</t>
  </si>
  <si>
    <t>vrecúško min. 1,5g - max. 2 g, balenie 40 g</t>
  </si>
  <si>
    <t>obsah kakaového masla min. 10%, balenie 100 - 500 g</t>
  </si>
  <si>
    <t>Minerálna voda stolová jemne sýtená 1,5 L - 2 l</t>
  </si>
  <si>
    <t xml:space="preserve"> balenie min. 1,5  - 2 l</t>
  </si>
  <si>
    <t>Minerálna voda stolová jemne sýtená 1,5 L - 2 l ochutená</t>
  </si>
  <si>
    <t xml:space="preserve"> minimálne 3 príchute, balenie min. 1,5  - 2 l</t>
  </si>
  <si>
    <t>minimálne 3 príchute v ponuke, gastrobalenie min. 4 kg</t>
  </si>
  <si>
    <t>1 kg balenie</t>
  </si>
  <si>
    <t>min. 160g balenie - max. 180 g</t>
  </si>
  <si>
    <t>Syr Tofu biely</t>
  </si>
  <si>
    <t>Sardinky v oleji</t>
  </si>
  <si>
    <t>bal. 125 g</t>
  </si>
  <si>
    <t>uhorky 7- 9 cm v korenenom sladkokyslom náleve s cukrom a sladidlom. Hmotnosť obsahu min. 7-9cm, 600 - 1000 g</t>
  </si>
  <si>
    <t>šampiňóny krájané - konzervované huby v mierne slanom náleve, sterilizované. Hmotnosť obsahu 400 - 600g.</t>
  </si>
  <si>
    <t>Piškoty</t>
  </si>
  <si>
    <t>Jablká, zelené Golden</t>
  </si>
  <si>
    <t>Syr Tehla neúdený</t>
  </si>
  <si>
    <t>Polotvrdý, zrejúci plnotučný syr, Obsah tuku v sušine min. 45%, Obsah soli max. 2,5%, obsah vody max. 43%, obsah tuku min. 26%</t>
  </si>
  <si>
    <t>Syr Tehla údený</t>
  </si>
  <si>
    <t xml:space="preserve">Polotvrdý zrejúci, plnotučný syr s prírodnou tenkou kôrou po údení, Obsah tuku v sušine: min. 45% hm. Obsah sušiny: min. 55% hm. </t>
  </si>
  <si>
    <t xml:space="preserve">Polotvrdý, zrejúci plnotučný syr, Obsah tuku v sušine min. 45%, Obsah soli max. 2,5%, obsah vody max. 43%, obsah tuku min. 26%, bal. 100 g </t>
  </si>
  <si>
    <t xml:space="preserve">roztierateľný tavený syr, zloženie: syry, voda,rast.oleje/maslo, mlieko, sušená srvátka, min. obsah tuku 50%, sušina min. 40%, bal 150 g </t>
  </si>
  <si>
    <t xml:space="preserve">roztierateľný tavený syr, zloženie: syry, voda,rast.oleje/maslo, mlieko, sušená srvátka, min. obsah tuku 50%, sušina min. 40%, porcie balené do hliníkovej fólie, bal. 140 g - 8 ks v balení </t>
  </si>
  <si>
    <t>Smotanová nátierka termzovaná</t>
  </si>
  <si>
    <t>Mana alebo ekvivalent, smotana, sušené mlieko, sušená srvátka, zemiakový škrob, jedlá soľ 0,5% hm, bez konzervantov, obsah tuku min. 31 %, bal 200 - 250 g</t>
  </si>
  <si>
    <t>Smotana na šlahanie 33 %</t>
  </si>
  <si>
    <t>Pasterizovaná smotana, obsah tuku 33 %, bal. 1 l</t>
  </si>
  <si>
    <t xml:space="preserve">Treska v majonéze </t>
  </si>
  <si>
    <t>rastlinný roztierateľný tuk, obsah tuku 60% bal. 400 - 500 g</t>
  </si>
  <si>
    <t xml:space="preserve">bal. 2-2,5 kg </t>
  </si>
  <si>
    <t>každý deň od pondelka do soboty do 06.00</t>
  </si>
  <si>
    <t xml:space="preserve">2 x v pracovnom týždni  dodávať tovar od 6.00 do   14.00 hod. </t>
  </si>
  <si>
    <t>Dodacie podmienky: 2x v pracovnom týždni od 6.00 hod. do 14.00 hod.</t>
  </si>
  <si>
    <t>2x v pracovnom týždni od  06.00 - 14.00 hod.</t>
  </si>
  <si>
    <t>2x v pracovnom týždni od 06.00 do 14.00 hod.</t>
  </si>
  <si>
    <t>100 g porcie, mrazené na mori (seafrozen)</t>
  </si>
  <si>
    <t>Cena v EUR za MJ bez DPH (3 desatinné miesta</t>
  </si>
  <si>
    <t>Cena v  EUR za predpokladané množstvo bez DPH (3 desatinné miesta)</t>
  </si>
  <si>
    <t>Sadzba DPH v % (v bunke uviesť len číslo 10,20 a pod.) (3 desatinné miesta)</t>
  </si>
  <si>
    <t>Cena v EUR za predpokladané množstvo s DPH (3 desatinné miesta)</t>
  </si>
  <si>
    <t>Kapusta činska</t>
  </si>
  <si>
    <t>Karfiol</t>
  </si>
  <si>
    <t>Kel</t>
  </si>
  <si>
    <t>Mandarinky</t>
  </si>
  <si>
    <t>Marhule</t>
  </si>
  <si>
    <t>Melon žlty</t>
  </si>
  <si>
    <t>Mrkva</t>
  </si>
  <si>
    <t>Petržlen</t>
  </si>
  <si>
    <t>Por</t>
  </si>
  <si>
    <t>Reďkovka červená</t>
  </si>
  <si>
    <t>Slivky</t>
  </si>
  <si>
    <t>Šalát ladový</t>
  </si>
  <si>
    <t>Zeler</t>
  </si>
  <si>
    <t>zv</t>
  </si>
  <si>
    <t>2 x týždenne</t>
  </si>
  <si>
    <t>Cibulka</t>
  </si>
  <si>
    <t>Kalerab</t>
  </si>
  <si>
    <t>Margarín RAMA</t>
  </si>
  <si>
    <t xml:space="preserve">roztierateľný tavený syr, zloženie: syry, voda,rast.oleje/maslo, mlieko, sušená srvátka, min. obsah tuku 50%, sušina min. 40%, bal 100 g </t>
  </si>
  <si>
    <t xml:space="preserve">Tavený syr trojuholníkový </t>
  </si>
  <si>
    <t>Syr Eidam, Tehla neúdený - plátkový 100g</t>
  </si>
  <si>
    <t>syrokrém 150gr/3ks</t>
  </si>
  <si>
    <t>Tavený syr, 1kg</t>
  </si>
  <si>
    <t>syr tofu biely 180gr</t>
  </si>
  <si>
    <t>Smotana trvanlivá 250 ml, 30%</t>
  </si>
  <si>
    <t>syr cottage cheese biely,ochuteny 180gr</t>
  </si>
  <si>
    <t>Tatárska omáčka 5 kg</t>
  </si>
  <si>
    <t>Tatarska omáčka 5 kg balenie,vedro</t>
  </si>
  <si>
    <t>Mrazené hov.držky</t>
  </si>
  <si>
    <t xml:space="preserve">bal. 1 kg </t>
  </si>
  <si>
    <t>Mrazená kuracia pečen</t>
  </si>
  <si>
    <t xml:space="preserve">bal. 0,5-1 kg </t>
  </si>
  <si>
    <t>Mrazené kuracie trupy</t>
  </si>
  <si>
    <t xml:space="preserve">bal. 0,5- 1 kg </t>
  </si>
  <si>
    <t>Mrazené kuracie žaludky</t>
  </si>
  <si>
    <t xml:space="preserve">bal. 0,5 kg </t>
  </si>
  <si>
    <t>Mrazený špenát</t>
  </si>
  <si>
    <t>Mrazený kel</t>
  </si>
  <si>
    <t>Pirohy lekvárové</t>
  </si>
  <si>
    <t xml:space="preserve">Pirohy bryndzové </t>
  </si>
  <si>
    <t>bryndzová náplň min. 19%</t>
  </si>
  <si>
    <t>Nanuk</t>
  </si>
  <si>
    <t>Bageta sojová 120 g</t>
  </si>
  <si>
    <t>Croisant plneny 70g</t>
  </si>
  <si>
    <t>3x v  pracovnom týždni  od 06.00-14.00</t>
  </si>
  <si>
    <t>2 x v pracovným týždni od 6.00 - 14.00 hod.</t>
  </si>
  <si>
    <t xml:space="preserve">Kolienka </t>
  </si>
  <si>
    <t xml:space="preserve">semolinové, balenie max. 5kg </t>
  </si>
  <si>
    <t>sušené cestoviny, semolinová,  5kg</t>
  </si>
  <si>
    <t>sušené semolinové cestoviny,  5 kg</t>
  </si>
  <si>
    <t>8-vaječné, tenké,5kg</t>
  </si>
  <si>
    <t>8-vaječná cestovina, balenie 250g</t>
  </si>
  <si>
    <t>Gagoriky,cest.do pol.</t>
  </si>
  <si>
    <t>cestoviny sušené semolinové,  balenie  5kg</t>
  </si>
  <si>
    <t>cestoviny sušené semolinové,  balenie  200g</t>
  </si>
  <si>
    <t>Vretená/Penne</t>
  </si>
  <si>
    <t>min.95% podiel mäsa Aliašská treska, bez aditív (150g porcie) 1kg balenie</t>
  </si>
  <si>
    <t xml:space="preserve">Mrazená zelenina činska </t>
  </si>
  <si>
    <t>obsah mrkva,fazulka,petržlen</t>
  </si>
  <si>
    <t>Mrazená zelenina  (wok zmes)</t>
  </si>
  <si>
    <t>Mrazená petr.vnat</t>
  </si>
  <si>
    <t>mrazená petr.vnat 1 kg,v baleni 5 ks</t>
  </si>
  <si>
    <t>min podiel mäsa 95%</t>
  </si>
  <si>
    <t>Losos s kožou 5 kg balenie</t>
  </si>
  <si>
    <t>sypké ochucovadlo, bez glutamanu,  dehydratovaný výrobok, morská soľ min.49 %, sušená zelenina min.32 % , balenie 3kg</t>
  </si>
  <si>
    <t>Zloženie: pitná voda, horčicové semeno,ocot kvasný liehový, cukor, jedlá soľ, kukurma, výťažok korenín. Balenie: max. 100g-200g</t>
  </si>
  <si>
    <t>Zloženie: pitná voda, horčicové semeno,ocot kvasný liehový, cukor, jedlá soľ, kukurma, výťažok korenín. Balenie: 1kg</t>
  </si>
  <si>
    <t>ZSS AMBRA</t>
  </si>
  <si>
    <t>Bábovka balená</t>
  </si>
  <si>
    <t>Zloženie:pšeničná múka min.51,25%,droždie,soľ,cukor,rast.olej,antioxidant,enzymy obs.lepok,stabilizátor: uhličitan vápenatý,sójová múka,emulgátor,voda,náhrada vajec,mašlovaci pripravok,(kakao alkalizované min.12%,škorica,cukor do tmavého cesta). Hmotnosť 370g</t>
  </si>
  <si>
    <t>Zloženie:pšeničná múka min.45%,sójová zmes 15% ( sójová drť, sušená srvátka, sojové vločky, ľanové semienka,pšeničné vločky, kukuričná krupica,pšeničné otruby, pohánka, sóový granulát, pražený slad, zmes korenín, zlepšujúci prípravok (cukor,sladová múčka,enzýmy,antioxidant E-300) emulgátory E471, E341iii, droždie, soľ, - KI protihrudkujúca látka E 535, voda, rastlinný tuk na báze palmového oleja, stabilizátor: ( uhličitan vápenatý, sóová múka, emulgátor E472, múku upravujúca látka - kyselina askorbová, enzýmy) H:120g</t>
  </si>
  <si>
    <t>min. 1000 g, Zloženie: pšenič.múka min 50%, ražná múka min. 11,5%, voda, zemiaky, múčka, soľ-protihrukujúca látka, droždie, rasca, stabilizátory: uhličitan vápenatý, emulgátor, dextróza, múku upravujúca látka: kyselina askorbová, enzýmy, pražený jačmenný slad, pšeničný škrob,</t>
  </si>
  <si>
    <t xml:space="preserve">Bageta tuková </t>
  </si>
  <si>
    <t>Hmotnosť: 100g, Zloženie: pšeničná múka min. 64,10%, droždie, soľ, protihrudkuúca látka, voda, rastlinný tuk, cukor, stabilizátor: uhličitan vápenatý, sójová múka, emulgátor, múku upravujúca látka - kyselina askorbová, enzýmy, voda, náhrada vajec, mašľovací prípravok.</t>
  </si>
  <si>
    <t>Zloženie: pšeničná múka 57,80% droždie,soľ, rast.olej,antioxidant,enzymy,voda, nahrada vajec,farbivo,margarin,,plnka:nutelová,pudingová,vanilková</t>
  </si>
  <si>
    <t>Brioška</t>
  </si>
  <si>
    <t>min. 40 g, Tloženie: pšeničná múka min., 59,10%, droždie, soľ, cukor, rastlinný olej, emulgátor, antioxidant, enzýmy obs.lepok, stabilizátor: uhličitan vápenatý, sójová múka, emulgátor, múku upravujúca látka - kyselina - askorbová, enzýmy, voda, náhrada vajec, mašľovací prípravok</t>
  </si>
  <si>
    <t>Dalamánka celozrnná</t>
  </si>
  <si>
    <t xml:space="preserve">min.90g, Zloženie: múka pšen.min.37%, múka ražná min 6%, stabilizátor: uhličitanvápenatý, sójová múka, emulgátor,múku upravujúca látka - kyselina askorbová, enzýmy, Zápara min.30%,(pšen. a raž. zrná, kyselina, ľan a slnečnica), droždie, soľ, protihrudkujúca látka, rastlinný tuk, Darker ( praž.jačmenný karamelový slad), voda, posyp: pšeničná krupica. </t>
  </si>
  <si>
    <t>Dalamánka s posypom</t>
  </si>
  <si>
    <t>min. 90 g., Zloženie: pšeničná múka min.70%, droždie, soľ, protihrudkujúca látka, cukor, rastlinný tuk, stabilizátor: uhličitan vápenatý, sójová múka, emulgátor, múku upravuúca látka - kyselina askorbová, enzýmy, Darker ( praž.jačmenný karamelový slad, voda, posyp: pšeničné, ražné a ovsené vločky, ľanové semienka, sézam, slnečnicové semienka</t>
  </si>
  <si>
    <t xml:space="preserve">Droždie čerstvé </t>
  </si>
  <si>
    <t>Hmotnosť: 1000g. Čistá kultúra kvasiniek.</t>
  </si>
  <si>
    <t>Chlieb biely krájaný</t>
  </si>
  <si>
    <t>Hmotnosť: 1000g. Pšeničná múka min. 59%, voda, zemiak.múčka, soľ-protihrudkujúca látka, droždie - pekár.kvasinky, stabilizátory: uhličitan vápenatý, emulgátor, dextróza, múku upravujúca látka: kyselina askorbová, enzýmy, pšeničný škrob</t>
  </si>
  <si>
    <t>Kaiserka tmavá</t>
  </si>
  <si>
    <t>Hmotnosť: 50g. Pšeničná múka, voda, cereálna zmes / sójová drť, ľanové semená, pšeničná drť, sezamové semená, slnečnicové semená /. Ražná múka, droždie, soľ, zemiakový škrob, jačmenná sladová múka, cukor, rastlinný olej, ražná sladová múka, jačmenný sladový výťažok, glukóza,</t>
  </si>
  <si>
    <t>Kocka kukuričná</t>
  </si>
  <si>
    <t>Hmotnosť: 60g. Zloženie: pšeničná múka 46%, kukuričná zmes 13,76% ( kukuričná múka, slnečnicové + ľanové semená, ražný sušený kvas, stabilizátor (e466, E415), sojová múka, ražný slad, kyselina skorbová, emulgátor: (E472e repkový lecitín), korenie, múku upravuj.látka kysel.askorbová, enzýmz, droždie, slnečnica, rastlinný tuk - (repkový a palmový ), cukor, sušené mlieko, sušená srvátka, dextróza, soľ - protihrudkujúca látka.</t>
  </si>
  <si>
    <t>Koliesko s náplňou</t>
  </si>
  <si>
    <t>min. 70 g, Zloženie: pšeničná múka min. 59,10%, droždie, soľ, cukor, rastl.olej, emulgátor, antioxidant, kys.askorbová, enzýmy - obsahujú lepok, stabilizátor - uhličitan vápenatý, sojová múka, maltodextrín, emulgátor, voda, náhrada vajec, mašľovací prípravok, emulgátor - sojový lecitín, Náplň: mak, orech, lekvár, tvaroh</t>
  </si>
  <si>
    <t>Pizza koliesko</t>
  </si>
  <si>
    <t>min. 60 g. Zloženie: pšeničná múka min. 64,10%, droždie, soľ - protihrudkuúca látka, pitná voda rastlinný tuk, cukor, stabilizátor: uhličitan vápenatý, sóová múka, emulgítor, múku upravujúca látka - kyselina askorbová, anzýmy, náter - talianska zmes,(rajčiak, pretlak, ster.zelenin.zmes, zahusťovadlo, soľ, kvasný a vínny ocot, korenie, granulov.cesnak, horčicové semienka, konzerv.látka:sorban draselný benzoan sodný, sacharín - náhradné sladidlo</t>
  </si>
  <si>
    <t>Pletenka mini</t>
  </si>
  <si>
    <t>min.50g. Zloženie: pšeničná múka, min 64,10%, droždie, soľ, protihrudkujúca látka, voda, rastlinný tuk, cukor, stabilizátor: múku upravuúca látka - kyselina askorbová, uhličitan vápenatý, sójová múka, emulgátor, enzýmy</t>
  </si>
  <si>
    <t>Pletenka tuková</t>
  </si>
  <si>
    <t>min.90g. Zloženie: pšeničná múka min. 64,10%, droždie, soľ, protihrudkuúca látka, voda, rastlinný tuk, cukor, stabilizátor: múku upravujúca látka-kyselina askorbová, uhličitan vápenatý, sóová múka, emulgátor, múku upravujúca látka - kyselina askorbová, enzýmy,</t>
  </si>
  <si>
    <t>Rožok tmavý s posyp.</t>
  </si>
  <si>
    <t>Hmotnosť: 60g. Zloženie: pšeničná múka 52%, Zmes na tm.rožok 10% (pšeno, pšeničné cereálie, sój.drť, slnečnica, sézam, kukurič.krupica, pražený jačmeň, praž.čakanka, rasca, zahusť.E415), droždie, soľ, cukor, rastlin. Tuk na báze palm.oleja, stabiliz.: (uhličitan vápenatý, sójová múka, emulg.-E472e, E471, múku uprav.látka -kyselina askorb., enzýmy) Posyp: ( ľan, sézam, arašidy, soľ )</t>
  </si>
  <si>
    <t>Rožok sladký</t>
  </si>
  <si>
    <t xml:space="preserve">min. 60 g, Zloženie: pšeničná múka min. 59,10%, droždie, soľ, cukor, rastlinný olej, emulgátor, antioxidant, enzýmy, obs.lepok, stabilizátor, uhličitan vápenatý, sójová múka, emulgátor, múku upravujúca látka - kyselina askorbová, enzýmy, voda, náhrada vajec, mašľovací prípravok, </t>
  </si>
  <si>
    <t xml:space="preserve">min.80g. Zloženie: pšeničná múka min.59,10%, droždie, soľ, cukor, rastlinný olej, emulgátor, antioxidant, enzýmy obs.lepok, stabilizátor: uhličitan vápenatý, soj.múka, emulgátork múku upravuj.látka-kysel. Askorb, enzýmy, voda, škoric.cukor, náhrada vajec, só.bielkovin.koncetrát, sój.múka, maltidex emulgátor: sój. lecitín, mašľovací prípravok, kazeinát vápenatý -(obs.mlieko a výrobky z neho) </t>
  </si>
  <si>
    <t xml:space="preserve">Strúhanka </t>
  </si>
  <si>
    <t>Hmotnosť: 1000g. , Zloženie: Pšeničná múka (75,41%), droždie - pekárske kvasinky, soľ - protihrud.látka E535, voda, rastlin,tuk na báze palmov.oleja, cukor, stabilizát: uhličit.vápenatý, Sójová múka, emulgátor - E472e, E471 dextróza), múku upravuj.látka - kyselinaaskorbová, enzýmy )- zemiaková múčka, + 10% chleba.</t>
  </si>
  <si>
    <t>Šiška plnená</t>
  </si>
  <si>
    <t>min. 60g. Zloženie: Pšeničná múka, cukor, voda, marhuľová pulpla, droždie, rastlinný olej, sušená srvátka, seš.vaječné bielka, soľ, suš.vaečné žĺtka, emulgátory, ablková dreň, pšeničný glutén, dextróza, pšeničný škrob, zahusťovadlo, enzým, arómy, múku upravujúca látka - kyselina askorbová, vanilín, marhuľová aróma, konz.látka,</t>
  </si>
  <si>
    <t>Vrkoč</t>
  </si>
  <si>
    <t>Hmotnosť: 40g., pšeničná múka min.59,10%, droždie, soľ,cukor, rastlinný olej, emulgátor, antioxidant, enzýmy obs.lepok, stabilizátor: uhličitan vápenatý, sóová múka, emulgátor, múku upravujúca látka - kyselina askorbová, enzýmy, voda, náhrada vajec, mašľovací prípravok</t>
  </si>
  <si>
    <t>Závin plnený</t>
  </si>
  <si>
    <t xml:space="preserve">min. 360g., Zloženie: pšen.múka min. 60,20%, droždie, soľ, cukor, rastl.olej, emulgátor, antioxidant, kys. askorbová, enzýmy obs.lepok, stabilizátor: uhličitan vápenatý, sójová múka, maltodextrín, emulgátor, voda, náhrada vajec, farbivo, mašľovací prípravok, sójový lecitín. Náplň: mak, lekvár, tvaroch, orech, kakao, </t>
  </si>
  <si>
    <t>Zebra</t>
  </si>
  <si>
    <t>Hmotnosť:80g. Zloženie: pšenič.múka 59,10%, droždie, sol-protihrud.látka E535, cukor, rastlin.olej-repkový, emulgát.: E471. antioxidant: E300 kysel.askorbová, enzýmy-lepok, stabilizátor: uhličitan vápenatý, sójová múka, emulgátory - E472e, E471, múku upravuj.látka: kyselina askorbová, enzýmy), voda, náhrada vajec (sój.bielkov.koncentrát, sójová múka, maltodextr.emulgát.:sój lecitín, mašľovací prípravok ( kazeinát vápenatý - ( obsah. mlieko a výrobky z neho), kakaový prášok 10% podiel.</t>
  </si>
  <si>
    <t>Žemľa grahamová</t>
  </si>
  <si>
    <t>Hmotnosť:60g. Zloženie: pšeničná múka 45%, grahamová múka 19%, droždie, soľ- KI protihrud.lítka E535, voda, rastlinný tuk na báze palmového oleja, stabilizátor: (uhlič.vápenatý, sójová múka, emulgátor - 472e, E471, múku uprav. Látka-kyselina askorbová, enzým</t>
  </si>
  <si>
    <t>min. 40g. Zloženie: pšeničná múka 64,10%, droždie, soľ-protihrudkuúca látka, voda rastlinný tuk, cukor, stabilizátor: uhličitan vápenatý, sójová múka, emulgátor, múku upravujúcalátka-kyselina askorbová, enzým,</t>
  </si>
  <si>
    <t>Bageta sojova 120 g</t>
  </si>
  <si>
    <t>Morčacie stehná bez k.k.</t>
  </si>
  <si>
    <t>Mrazená pečen,žaludky ,srdce</t>
  </si>
  <si>
    <t>2,5 kg balenie ,krajane</t>
  </si>
  <si>
    <t>Mraz.knedličky plnené udeným mäsom</t>
  </si>
  <si>
    <t>hlbokomrazené,2 kg balenie</t>
  </si>
  <si>
    <t>varený zemiak, múka, soľ, bez konzervantov,10ks v baleni</t>
  </si>
  <si>
    <t>šulance plnené makom</t>
  </si>
  <si>
    <t>zemiakové cesto, plnené makom,2 kg balenie</t>
  </si>
  <si>
    <t>zemiakové cesto, neplnené, 2kg balenie</t>
  </si>
  <si>
    <t>hlbokomrazene, 2,5 kg</t>
  </si>
  <si>
    <t>Kuracie prsia na tacke</t>
  </si>
  <si>
    <t>bez tuku a kože,  nesolené,cca0,5-0,8kg,povod SK</t>
  </si>
  <si>
    <t>2,5 kg balenie ,sekané</t>
  </si>
  <si>
    <t>Tekvica hokaido</t>
  </si>
  <si>
    <t xml:space="preserve">Tekvica </t>
  </si>
  <si>
    <t>rezane 2,5 kg balenie</t>
  </si>
  <si>
    <t xml:space="preserve">Mrazené krokety </t>
  </si>
  <si>
    <t>2,5 kg balenie</t>
  </si>
  <si>
    <t>Šampiňóny mrazené obalované</t>
  </si>
  <si>
    <t>min. podiel mäsa 95%,1kg balenie</t>
  </si>
  <si>
    <t>Sojové kocky</t>
  </si>
  <si>
    <t>sojové kocky 90g balenie</t>
  </si>
  <si>
    <t>zlaty klas 40 g</t>
  </si>
  <si>
    <t>rôzne pichute,vanilka,čoko,ovocné 40gr</t>
  </si>
  <si>
    <t>Tuniak olejkusky 80 gr</t>
  </si>
  <si>
    <t>bal. 80 g</t>
  </si>
  <si>
    <t>Ryby v parad.pretlaku 125gr</t>
  </si>
  <si>
    <t>bal. 125gr</t>
  </si>
  <si>
    <t>Vitaminovy napoj v prásku</t>
  </si>
  <si>
    <t>Melta</t>
  </si>
  <si>
    <t>nápoj v prášku, sladená, rozpostná zmes na prípravu ovocného nápoja 500- 700 g</t>
  </si>
  <si>
    <t>Granko 450 gr</t>
  </si>
  <si>
    <t>nápoj v prášku, sladená, rozpostná zmes na prípravu kakaového nápoj 450 g, granko alebo ekvivalent</t>
  </si>
  <si>
    <t>káva melta 500g AVITA 12ks v baleni (6kg)</t>
  </si>
  <si>
    <t>bal. 120 g</t>
  </si>
  <si>
    <t xml:space="preserve">Oblátka croisant </t>
  </si>
  <si>
    <t>tenké krehké pečivo z nekysnutého cesta,plnená, obsah 55 g, rôzne náplne (oriešková, čokoládová, vanilková ....)</t>
  </si>
  <si>
    <t>Oblatky delisa</t>
  </si>
  <si>
    <t>tenké krehké pečivo z nekysnutého cesta, plnená, obsah 33 g, rôzne náplne (oriešková, čokoládová, vanilková ....)</t>
  </si>
  <si>
    <t>Oblatky diabeta 32 g</t>
  </si>
  <si>
    <t>tenké krehké pečivo z nekysnutého cesta,plnená, obsah 32 g, rôzne náplne (oriešková, čokoládová, vanilková ....) bez pridaneho cukru</t>
  </si>
  <si>
    <t>perník s ovocnou náplňou v tmavej tukovej poleve. Hmotnosť obsahu min. 60 g, minimálne 3 rôzne príchute</t>
  </si>
  <si>
    <t xml:space="preserve">oblatky fidroka </t>
  </si>
  <si>
    <t>tenké krehké pečivo z nekysnutého cesta,plnená, obsah 30 g, rôzne náplne (oriešková, čokoládová, vanilková ....)</t>
  </si>
  <si>
    <t xml:space="preserve">oblatky horalky </t>
  </si>
  <si>
    <t>tenké krehké pečivo z nekysnutého cesta,plnená, obsah 50 g oriešková</t>
  </si>
  <si>
    <t>oblatky kakaove rezy</t>
  </si>
  <si>
    <t>tenké krehké pečivo z nekysnutého cesta,plnená, obsah 50 g</t>
  </si>
  <si>
    <t xml:space="preserve">oblatky kavenky </t>
  </si>
  <si>
    <t>oblatky krekry TUC</t>
  </si>
  <si>
    <t xml:space="preserve">tenké krehké pečivo z nekysnutého cesta, obsah 100 g,slané </t>
  </si>
  <si>
    <t>oblatky  lina</t>
  </si>
  <si>
    <t>Oblatky mila</t>
  </si>
  <si>
    <t xml:space="preserve">tenké krehké pečivo z nekysnutého cesta,plnená, obsah 50 g </t>
  </si>
  <si>
    <t>Oblatky tyčinky slané DRU</t>
  </si>
  <si>
    <t>tyčinky slané DRU 45 g</t>
  </si>
  <si>
    <t>oblatky venčeky vaječné</t>
  </si>
  <si>
    <t>venčeky vaječné 100 g</t>
  </si>
  <si>
    <t>oblatky Vesna</t>
  </si>
  <si>
    <t>cukriky čočky ovocné 60g</t>
  </si>
  <si>
    <t>cukriky dia</t>
  </si>
  <si>
    <t>bez pridaného cukru</t>
  </si>
  <si>
    <t>čokolada KOKO</t>
  </si>
  <si>
    <t>koko 35</t>
  </si>
  <si>
    <t>čokolada Banan</t>
  </si>
  <si>
    <t>Bananky 45g</t>
  </si>
  <si>
    <t>čokoláda deli</t>
  </si>
  <si>
    <t>čokolada 35g</t>
  </si>
  <si>
    <t>čokolada Dia 50g</t>
  </si>
  <si>
    <t>čokolada diabetická 50g</t>
  </si>
  <si>
    <t>čokolada kofila 35g</t>
  </si>
  <si>
    <t>čokoláda kofila 35g</t>
  </si>
  <si>
    <t>čokoláda ladové gaštany</t>
  </si>
  <si>
    <t>čoklada ladové gaštany 45g</t>
  </si>
  <si>
    <t>čokoláda margot</t>
  </si>
  <si>
    <t>čokoláda margot 50g</t>
  </si>
  <si>
    <t>dia keks ela</t>
  </si>
  <si>
    <t>dia keks ela 40g</t>
  </si>
  <si>
    <t>dia napolitanka</t>
  </si>
  <si>
    <t>dia napolitanka 50g</t>
  </si>
  <si>
    <t>chrumky slané arašidové 60g</t>
  </si>
  <si>
    <t>slané arašidové chrumky 60g</t>
  </si>
  <si>
    <t>Slivkový lekvár 4kg</t>
  </si>
  <si>
    <t>balenie 4kg,prichut slivka</t>
  </si>
  <si>
    <t>Dia džem 230g</t>
  </si>
  <si>
    <t>min. 3 rôzne príchute, balenie 230g,bez pridaneho cukru</t>
  </si>
  <si>
    <t>dia džem porcovaný 20g</t>
  </si>
  <si>
    <t>balenie 20g,porcované</t>
  </si>
  <si>
    <t>džem 340gr</t>
  </si>
  <si>
    <t>balenie 340g,rôzne prichute</t>
  </si>
  <si>
    <t>džem porcovaný 20g</t>
  </si>
  <si>
    <t>med porcovaný 20g</t>
  </si>
  <si>
    <t>med 250g</t>
  </si>
  <si>
    <t>balenie 250g</t>
  </si>
  <si>
    <t>džús 250ml</t>
  </si>
  <si>
    <t>balenie 250ml,rozne prichute</t>
  </si>
  <si>
    <t>džús 250ml 100%</t>
  </si>
  <si>
    <t>balenie 250ml, 100% rozne prichute</t>
  </si>
  <si>
    <t>Detská výživa</t>
  </si>
  <si>
    <t>balenie 190 rozne prichute</t>
  </si>
  <si>
    <t xml:space="preserve">Detská výživa DIA </t>
  </si>
  <si>
    <t>Kečup 310g -sladký</t>
  </si>
  <si>
    <t>spracovaná zelenina, pretlaky jednodruhové, s podielom pridaného cukru, zahustené, chemicky konzervované. Hmotnosť obsahu min. 310g</t>
  </si>
  <si>
    <t>Kečup jemný 900g</t>
  </si>
  <si>
    <t>spracovaná zelenina, pretlaky jednodruhové, s podielom pridaného cukru, zahustené, chemicky konzervované. Hmotnosť obsahu min. 900g</t>
  </si>
  <si>
    <t>spracovaná zelenina, pretlaky jednodruhové, bez pridaného cukru, zahustené, chemicky konzervované. Hmotnosť obsahu min. 300g</t>
  </si>
  <si>
    <t>Kečup DIA 300g</t>
  </si>
  <si>
    <t>Horčica 100g kelimok</t>
  </si>
  <si>
    <t>Horčica 1000g kelimok</t>
  </si>
  <si>
    <t>Suchá biela fazuľa 500g</t>
  </si>
  <si>
    <t>Suchá strakatá/farebná fazuľa 500g</t>
  </si>
  <si>
    <t>šošovica 500g</t>
  </si>
  <si>
    <t>Cícer 500g</t>
  </si>
  <si>
    <t>Krupy Jačmenné 500g</t>
  </si>
  <si>
    <t>Vločky ovsené  400g</t>
  </si>
  <si>
    <t>Hrach suchý 500g</t>
  </si>
  <si>
    <t>zelenina viacdruhová v korenenom sladkokyslom náleve s cukrom a sladidlom, sterilizovaná. Hmotnosť obsahu min. 3500g.</t>
  </si>
  <si>
    <t>Čalamáda dia 680g</t>
  </si>
  <si>
    <t>zelenina viacdruhová v korenenom sladkokyslom náleve so sladidlom, sterilizovaná. Hmotnosť obsahu min. 680g.</t>
  </si>
  <si>
    <t>Cvikla steril</t>
  </si>
  <si>
    <t>Cvikla steril. DIA</t>
  </si>
  <si>
    <t>strúhaná 3400g</t>
  </si>
  <si>
    <t>kocky, 640g, bez pridaneho cukru</t>
  </si>
  <si>
    <t>Kyslé uhorky sterilizované DIA</t>
  </si>
  <si>
    <t>zeleninové lečo v sladkokyslom náleve s cukrom a sladidlom, spracovaná zelenina. Hmotnosť obsahu min. 3400g.</t>
  </si>
  <si>
    <t>Lečo sterilizované 670g</t>
  </si>
  <si>
    <t>zeleninové lečo v sladkokyslom náleve s cukrom a sladidlom, spracovaná zelenina. Hmotnosť obsahu min. 670g.</t>
  </si>
  <si>
    <t>gastrobalenie min. 800g</t>
  </si>
  <si>
    <t>gastrobalenie min.140 g</t>
  </si>
  <si>
    <t>gastrobalenie min. 400g</t>
  </si>
  <si>
    <t>Kukurica steril.</t>
  </si>
  <si>
    <t>Hrášok steril.</t>
  </si>
  <si>
    <t>hrášok - konzervované v mierne slanom náleve, sterilizované. Hmotnosť obsahu 400 - 600g.</t>
  </si>
  <si>
    <t>kukurica - konzervované  v mierne slanom náleve, sterilizované. Hmotnosť obsahu 400 - 600g.</t>
  </si>
  <si>
    <t>Slivkový lekvár 440g</t>
  </si>
  <si>
    <t>balenie 440g</t>
  </si>
  <si>
    <t>LM hydinový</t>
  </si>
  <si>
    <t>Rôzne druhy, balenie 400g</t>
  </si>
  <si>
    <t>Rôzne druhy, balenie 180g</t>
  </si>
  <si>
    <t>Korenie celé</t>
  </si>
  <si>
    <t>bal. Max. 500 g</t>
  </si>
  <si>
    <t>Zloženie: soľ, paprika sladká, škrob kukuričný, cibuľa, rasca, korenie čierne, cesnak, cukor, zvýrazňovač chutí, protihrudkujúca látka, muškátový orech. Balenie: - max. 500 g</t>
  </si>
  <si>
    <t>balenie max. 500 g</t>
  </si>
  <si>
    <t>Grilovacie korenie</t>
  </si>
  <si>
    <t>Kôpor sušený</t>
  </si>
  <si>
    <t>Škorica mletá</t>
  </si>
  <si>
    <t>balenie min. 10g</t>
  </si>
  <si>
    <t>balenie min. 20g</t>
  </si>
  <si>
    <t>Solamyl</t>
  </si>
  <si>
    <t>balenie 200g</t>
  </si>
  <si>
    <t>korenie oregano</t>
  </si>
  <si>
    <t>korenie polievkové</t>
  </si>
  <si>
    <t>max. 100 g balenie</t>
  </si>
  <si>
    <t>0,9l balenie</t>
  </si>
  <si>
    <t>kari korenie</t>
  </si>
  <si>
    <t>balenie 10g</t>
  </si>
  <si>
    <t>umelé sladidlo</t>
  </si>
  <si>
    <t>Bobkový list</t>
  </si>
  <si>
    <t>balenie 100g</t>
  </si>
  <si>
    <t>Bujon slepači</t>
  </si>
  <si>
    <t>Masox</t>
  </si>
  <si>
    <t>balenie 60g</t>
  </si>
  <si>
    <t>balenie 12 kociek 144g</t>
  </si>
  <si>
    <t>hriby sušené</t>
  </si>
  <si>
    <t>balenie 20g</t>
  </si>
  <si>
    <t>Hrozienka</t>
  </si>
  <si>
    <t xml:space="preserve">chren </t>
  </si>
  <si>
    <t>balenie 160g</t>
  </si>
  <si>
    <t>ananás kúsky v mierne sladkom náleve, spracované, sterilizované ovocie, kompót jednodruhový s nálevom. Hmotnosť obsahu 500ml.</t>
  </si>
  <si>
    <t xml:space="preserve">Kompot čerešne </t>
  </si>
  <si>
    <t>čerešne v mierne sladkom náleve, spracované, sterilizované ovocie, kompót jednodruhový s nálevom. Hmotnosť obsahu 3500g.</t>
  </si>
  <si>
    <t>Kompot jablkkové rezy</t>
  </si>
  <si>
    <t>jablka v mierne sladkom náleve, spracované, sterilizované ovocie, kompót jednodruhový s nálevom. Hmotnosť obsahu 3200g.</t>
  </si>
  <si>
    <t>Balenie  min. 3600g</t>
  </si>
  <si>
    <t>višne v mierne sladkom náleve, spracované, sterilizované ovocie, kompót jednodruhový s nálevom. Hmotnosť obsahu 3500g.</t>
  </si>
  <si>
    <t>Kompot višne bez kôstky</t>
  </si>
  <si>
    <t xml:space="preserve">Broskyňový kompót polené </t>
  </si>
  <si>
    <t>broskyne v mierne sladkom náleve, spracované, sterilizované ovocie, kompót jednodruhový s nálevom. Hmotnosť obsahu 2600g.</t>
  </si>
  <si>
    <t>broskyne v mierne sladkom náleve, spracované, sterilizované ovocie, kompót jednodruhový s nálevom. Hmotnosť obsahu 820g</t>
  </si>
  <si>
    <t>Kompot broskyna polené</t>
  </si>
  <si>
    <t>Kompot DIA čerešne</t>
  </si>
  <si>
    <t>čerešne bez pridaneho cukru, spracované, sterilizované ovocie, kompót jednodruhový s nálevom. Hmotnosť obsahu 700g.</t>
  </si>
  <si>
    <t>Kompot DIA Jablko</t>
  </si>
  <si>
    <t>jablka v mierne sladkom náleve, spracované, sterilizované ovocie, kompót jednodruhový s nálevom. Hmotnosť obsahu 680g.</t>
  </si>
  <si>
    <t>Kompot marhule DIA</t>
  </si>
  <si>
    <t>marhule bez pridaneho cukru, spracované, sterilizované ovocie, kompót jednodruhový s nálevom. Hmotnosť obsahu 650g.</t>
  </si>
  <si>
    <t>Kompot slivky DIA</t>
  </si>
  <si>
    <t>slivky bez pridaneho cukru, spracované, sterilizované ovocie, kompót jednodruhový s nálevom. Hmotnosť obsahu 660g.</t>
  </si>
  <si>
    <t>Kompot ovocný koktejl</t>
  </si>
  <si>
    <t>mix ovocí v mierne sladkom náleve, spracované, sterilizované ovocie, kompót jednodruhový s nálevom. Hmotnosť obsahu 2500g.</t>
  </si>
  <si>
    <t>Kompot mandarinka</t>
  </si>
  <si>
    <t>mandarinky v mierne sladkom náleve, spracované, sterilizované ovocie, kompót jednodruhový s nálevom. Hmotnosť obsahu 314g</t>
  </si>
  <si>
    <t>Kompot hrušky</t>
  </si>
  <si>
    <t>hruška v mierne sladkom náleve, spracované, sterilizované ovocie, kompót jednodruhový s nálevom. Hmotnosť obsahu 2650g.</t>
  </si>
  <si>
    <t xml:space="preserve"> Zloženie: jahody, pitná voda, cukor, regulátor kyslosti: kyselina citrónová, služovadlo: chlorid vápenatý, farbivo: košenila.Balenie: min. 425ml plechovka</t>
  </si>
  <si>
    <t>Nátierka bôčiková 115g</t>
  </si>
  <si>
    <t>Nátierka bôčiková 48g</t>
  </si>
  <si>
    <t>Nátierka desiatová 115g</t>
  </si>
  <si>
    <t>Nátierka desiatová 48g</t>
  </si>
  <si>
    <t>Nátierka hydinový krém 115g</t>
  </si>
  <si>
    <t xml:space="preserve">Nátierka hydinový krém 48g </t>
  </si>
  <si>
    <t>Nátierka Majka 120g</t>
  </si>
  <si>
    <t>Nátierka pečenový krem 115g</t>
  </si>
  <si>
    <t>Nátierka superkrem 48g</t>
  </si>
  <si>
    <t>Tresčia pečen 115g</t>
  </si>
  <si>
    <t>ok</t>
  </si>
  <si>
    <t xml:space="preserve">Rúbanisko III </t>
  </si>
  <si>
    <t>984 03 Lučenec</t>
  </si>
  <si>
    <t>Príloha č. 1 Výzvy Špecifikácia položiek a požiadaviek</t>
  </si>
  <si>
    <t>ZÁKUSKY</t>
  </si>
  <si>
    <t>Roláda kokosová 50g</t>
  </si>
  <si>
    <r>
      <rPr>
        <b/>
        <sz val="5"/>
        <color theme="1"/>
        <rFont val="Calibri"/>
        <family val="2"/>
        <charset val="238"/>
        <scheme val="minor"/>
      </rPr>
      <t xml:space="preserve">Zloženie: </t>
    </r>
    <r>
      <rPr>
        <sz val="5"/>
        <color theme="1"/>
        <rFont val="Calibri"/>
        <family val="2"/>
        <charset val="238"/>
        <scheme val="minor"/>
      </rPr>
      <t xml:space="preserve">krém kokosový 45 % [rastlinný tuk (rastlinný olej /palmový, kokosový, repkový/, pitná voda, </t>
    </r>
    <r>
      <rPr>
        <b/>
        <sz val="5"/>
        <color theme="1"/>
        <rFont val="Calibri"/>
        <family val="2"/>
        <charset val="238"/>
        <scheme val="minor"/>
      </rPr>
      <t>acidofilné odstredené</t>
    </r>
    <r>
      <rPr>
        <sz val="5"/>
        <color theme="1"/>
        <rFont val="Calibri"/>
        <family val="2"/>
        <charset val="238"/>
        <scheme val="minor"/>
      </rPr>
      <t xml:space="preserve"> </t>
    </r>
    <r>
      <rPr>
        <b/>
        <sz val="5"/>
        <color theme="1"/>
        <rFont val="Calibri"/>
        <family val="2"/>
        <charset val="238"/>
        <scheme val="minor"/>
      </rPr>
      <t>mlieko</t>
    </r>
    <r>
      <rPr>
        <sz val="5"/>
        <color theme="1"/>
        <rFont val="Calibri"/>
        <family val="2"/>
        <charset val="238"/>
        <scheme val="minor"/>
      </rPr>
      <t xml:space="preserve">, emulgátory /E 322, E 471/, aróma, konzervačná látka E 202, antioxidanty /E 304, E 306/, regulátor kyslosti E 330, farbivo E 160a), pitná voda, cukrárska zmes (cukor, škroby / kukuričný, </t>
    </r>
    <r>
      <rPr>
        <b/>
        <sz val="5"/>
        <color theme="1"/>
        <rFont val="Calibri"/>
        <family val="2"/>
        <charset val="238"/>
        <scheme val="minor"/>
      </rPr>
      <t>pšeničný</t>
    </r>
    <r>
      <rPr>
        <sz val="5"/>
        <color theme="1"/>
        <rFont val="Calibri"/>
        <family val="2"/>
        <charset val="238"/>
        <scheme val="minor"/>
      </rPr>
      <t xml:space="preserve">/, modifikovaný škrob, </t>
    </r>
    <r>
      <rPr>
        <b/>
        <sz val="5"/>
        <color theme="1"/>
        <rFont val="Calibri"/>
        <family val="2"/>
        <charset val="238"/>
        <scheme val="minor"/>
      </rPr>
      <t>sušené</t>
    </r>
    <r>
      <rPr>
        <sz val="5"/>
        <color theme="1"/>
        <rFont val="Calibri"/>
        <family val="2"/>
        <charset val="238"/>
        <scheme val="minor"/>
      </rPr>
      <t xml:space="preserve"> </t>
    </r>
    <r>
      <rPr>
        <b/>
        <sz val="5"/>
        <color theme="1"/>
        <rFont val="Calibri"/>
        <family val="2"/>
        <charset val="238"/>
        <scheme val="minor"/>
      </rPr>
      <t>mlieko</t>
    </r>
    <r>
      <rPr>
        <sz val="5"/>
        <color theme="1"/>
        <rFont val="Calibri"/>
        <family val="2"/>
        <charset val="238"/>
        <scheme val="minor"/>
      </rPr>
      <t>, maltodextrín, emulgátor E 471, farbivo E 160a), kokos 13 %], korpus [cukrárska zmes (</t>
    </r>
    <r>
      <rPr>
        <b/>
        <sz val="5"/>
        <color theme="1"/>
        <rFont val="Calibri"/>
        <family val="2"/>
        <charset val="238"/>
        <scheme val="minor"/>
      </rPr>
      <t>pšeničná múka</t>
    </r>
    <r>
      <rPr>
        <sz val="5"/>
        <color theme="1"/>
        <rFont val="Calibri"/>
        <family val="2"/>
        <charset val="238"/>
        <scheme val="minor"/>
      </rPr>
      <t xml:space="preserve">, cukor, emulgátor (emulgátory /E 472b, E 477/, sušený glukózový sirup, </t>
    </r>
    <r>
      <rPr>
        <b/>
        <sz val="5"/>
        <color theme="1"/>
        <rFont val="Calibri"/>
        <family val="2"/>
        <charset val="238"/>
        <scheme val="minor"/>
      </rPr>
      <t>sušené mlieko</t>
    </r>
    <r>
      <rPr>
        <sz val="5"/>
        <color theme="1"/>
        <rFont val="Calibri"/>
        <family val="2"/>
        <charset val="238"/>
        <scheme val="minor"/>
      </rPr>
      <t xml:space="preserve">), kypriace látky /E 450i, E 500ii/, jedlá soľ jodidovaná /jedlá soľ, jodičnan draselný/, zahusťovadlo E 415, farbivo E 160a, aróma), </t>
    </r>
    <r>
      <rPr>
        <b/>
        <sz val="5"/>
        <color theme="1"/>
        <rFont val="Calibri"/>
        <family val="2"/>
        <charset val="238"/>
        <scheme val="minor"/>
      </rPr>
      <t>vaječná melanž</t>
    </r>
    <r>
      <rPr>
        <sz val="5"/>
        <color theme="1"/>
        <rFont val="Calibri"/>
        <family val="2"/>
        <charset val="238"/>
        <scheme val="minor"/>
      </rPr>
      <t xml:space="preserve"> (</t>
    </r>
    <r>
      <rPr>
        <b/>
        <sz val="5"/>
        <color theme="1"/>
        <rFont val="Calibri"/>
        <family val="2"/>
        <charset val="238"/>
        <scheme val="minor"/>
      </rPr>
      <t>vaječná melanž</t>
    </r>
    <r>
      <rPr>
        <sz val="5"/>
        <color theme="1"/>
        <rFont val="Calibri"/>
        <family val="2"/>
        <charset val="238"/>
        <scheme val="minor"/>
      </rPr>
      <t>, pitná voda, konzervačná látka E 202, regulátor kyslosti E 330), pitná voda], náplň ovocná (ovocný pretlak marhuľový, glukózo-fruktózový sirup, cukor, modifikovaný škrob, kyselina E 330, ovocný pretlak z arónie, zahuľovadlo E 418, konzervačná látka E 202, aróma, pitná voda), kokos 5 %.</t>
    </r>
  </si>
  <si>
    <t>Bratislavský rez 40g</t>
  </si>
  <si>
    <r>
      <rPr>
        <b/>
        <sz val="5"/>
        <color theme="1"/>
        <rFont val="Calibri"/>
        <family val="2"/>
        <charset val="238"/>
        <scheme val="minor"/>
      </rPr>
      <t xml:space="preserve">Zloženie: </t>
    </r>
    <r>
      <rPr>
        <sz val="5"/>
        <color theme="1"/>
        <rFont val="Calibri"/>
        <family val="2"/>
        <charset val="238"/>
        <scheme val="minor"/>
      </rPr>
      <t>korpus [cukrárska zmes (</t>
    </r>
    <r>
      <rPr>
        <b/>
        <sz val="5"/>
        <color theme="1"/>
        <rFont val="Calibri"/>
        <family val="2"/>
        <charset val="238"/>
        <scheme val="minor"/>
      </rPr>
      <t>pšeničná múka</t>
    </r>
    <r>
      <rPr>
        <sz val="5"/>
        <color theme="1"/>
        <rFont val="Calibri"/>
        <family val="2"/>
        <charset val="238"/>
        <scheme val="minor"/>
      </rPr>
      <t xml:space="preserve">, cukor, emulgátor (emulgátory /E 472b, E 477/, sušený glukózový sirup, </t>
    </r>
    <r>
      <rPr>
        <b/>
        <sz val="5"/>
        <color theme="1"/>
        <rFont val="Calibri"/>
        <family val="2"/>
        <charset val="238"/>
        <scheme val="minor"/>
      </rPr>
      <t>sušené mlieko</t>
    </r>
    <r>
      <rPr>
        <sz val="5"/>
        <color theme="1"/>
        <rFont val="Calibri"/>
        <family val="2"/>
        <charset val="238"/>
        <scheme val="minor"/>
      </rPr>
      <t xml:space="preserve">), kypriace látky /E 450i, E 500ii/, jedlá soľ jodidovaná /jedlá soľ, jodičnan draselný/, zahusťovadlo E 415, farbivo E 160a, aróma), </t>
    </r>
    <r>
      <rPr>
        <b/>
        <sz val="5"/>
        <color theme="1"/>
        <rFont val="Calibri"/>
        <family val="2"/>
        <charset val="238"/>
        <scheme val="minor"/>
      </rPr>
      <t>vaječná melanž</t>
    </r>
    <r>
      <rPr>
        <sz val="5"/>
        <color theme="1"/>
        <rFont val="Calibri"/>
        <family val="2"/>
        <charset val="238"/>
        <scheme val="minor"/>
      </rPr>
      <t xml:space="preserve"> (</t>
    </r>
    <r>
      <rPr>
        <b/>
        <sz val="5"/>
        <color theme="1"/>
        <rFont val="Calibri"/>
        <family val="2"/>
        <charset val="238"/>
        <scheme val="minor"/>
      </rPr>
      <t>vaječná melanž</t>
    </r>
    <r>
      <rPr>
        <sz val="5"/>
        <color theme="1"/>
        <rFont val="Calibri"/>
        <family val="2"/>
        <charset val="238"/>
        <scheme val="minor"/>
      </rPr>
      <t xml:space="preserve">, pitná voda, konzervačná látka E 202, regulátor kyslosti E 330), pitná voda], krém [pitná voda, cukrárska zmes (cukor, škroby / kukuričný, </t>
    </r>
    <r>
      <rPr>
        <b/>
        <sz val="5"/>
        <color theme="1"/>
        <rFont val="Calibri"/>
        <family val="2"/>
        <charset val="238"/>
        <scheme val="minor"/>
      </rPr>
      <t>pšeničný</t>
    </r>
    <r>
      <rPr>
        <sz val="5"/>
        <color theme="1"/>
        <rFont val="Calibri"/>
        <family val="2"/>
        <charset val="238"/>
        <scheme val="minor"/>
      </rPr>
      <t xml:space="preserve">/, modifikovaný škrob, </t>
    </r>
    <r>
      <rPr>
        <b/>
        <sz val="5"/>
        <color theme="1"/>
        <rFont val="Calibri"/>
        <family val="2"/>
        <charset val="238"/>
        <scheme val="minor"/>
      </rPr>
      <t>sušené</t>
    </r>
    <r>
      <rPr>
        <sz val="5"/>
        <color theme="1"/>
        <rFont val="Calibri"/>
        <family val="2"/>
        <charset val="238"/>
        <scheme val="minor"/>
      </rPr>
      <t xml:space="preserve"> </t>
    </r>
    <r>
      <rPr>
        <b/>
        <sz val="5"/>
        <color theme="1"/>
        <rFont val="Calibri"/>
        <family val="2"/>
        <charset val="238"/>
        <scheme val="minor"/>
      </rPr>
      <t>mlieko</t>
    </r>
    <r>
      <rPr>
        <sz val="5"/>
        <color theme="1"/>
        <rFont val="Calibri"/>
        <family val="2"/>
        <charset val="238"/>
        <scheme val="minor"/>
      </rPr>
      <t xml:space="preserve">, maltodextrín, emulgátor E 471, farbivo E 160a), </t>
    </r>
    <r>
      <rPr>
        <b/>
        <sz val="5"/>
        <color theme="1"/>
        <rFont val="Calibri"/>
        <family val="2"/>
        <charset val="238"/>
        <scheme val="minor"/>
      </rPr>
      <t>maslo</t>
    </r>
    <r>
      <rPr>
        <sz val="5"/>
        <color theme="1"/>
        <rFont val="Calibri"/>
        <family val="2"/>
        <charset val="238"/>
        <scheme val="minor"/>
      </rPr>
      <t>, aróma</t>
    </r>
    <r>
      <rPr>
        <sz val="5"/>
        <color rgb="FFFF0000"/>
        <rFont val="Calibri"/>
        <family val="2"/>
        <charset val="238"/>
        <scheme val="minor"/>
      </rPr>
      <t xml:space="preserve">, </t>
    </r>
    <r>
      <rPr>
        <sz val="5"/>
        <color theme="1"/>
        <rFont val="Calibri"/>
        <family val="2"/>
        <charset val="238"/>
        <scheme val="minor"/>
      </rPr>
      <t xml:space="preserve">farbivo E 100], poleva tmavá [poleva tmavá (cukor, čiastočne hydrogenovaný rastlinný tuk /palmový, </t>
    </r>
    <r>
      <rPr>
        <b/>
        <sz val="5"/>
        <color theme="1"/>
        <rFont val="Calibri"/>
        <family val="2"/>
        <charset val="238"/>
        <scheme val="minor"/>
      </rPr>
      <t>sójový</t>
    </r>
    <r>
      <rPr>
        <sz val="5"/>
        <color theme="1"/>
        <rFont val="Calibri"/>
        <family val="2"/>
        <charset val="238"/>
        <scheme val="minor"/>
      </rPr>
      <t>, repkový, shea olej/, kakaový prášok so zníženým množstvom tuku, emulgátory /</t>
    </r>
    <r>
      <rPr>
        <b/>
        <sz val="5"/>
        <color theme="1"/>
        <rFont val="Calibri"/>
        <family val="2"/>
        <charset val="238"/>
        <scheme val="minor"/>
      </rPr>
      <t>sójový lecitín</t>
    </r>
    <r>
      <rPr>
        <sz val="5"/>
        <color theme="1"/>
        <rFont val="Calibri"/>
        <family val="2"/>
        <charset val="238"/>
        <scheme val="minor"/>
      </rPr>
      <t>, E 476/, vanilkový extrakt), rastlinný olej palmový], náplň ovocná (ovocný pretlak marhuľový, glukózo-fruktózový sirup, cukor, modifikovaný škrob, kyselina E 330, ovocný pretlak z arónie, zahuľovadlo E 418, konzervačná látka E 202, aróma, pitná voda), rozvar cukrový (cukor, pitná voda).</t>
    </r>
  </si>
  <si>
    <t>Čokoládová roláda 40 g</t>
  </si>
  <si>
    <r>
      <rPr>
        <b/>
        <sz val="5"/>
        <color theme="1"/>
        <rFont val="Calibri"/>
        <family val="2"/>
        <charset val="238"/>
        <scheme val="minor"/>
      </rPr>
      <t xml:space="preserve">Zloženie: </t>
    </r>
    <r>
      <rPr>
        <sz val="5"/>
        <color theme="1"/>
        <rFont val="Calibri"/>
        <family val="2"/>
        <charset val="238"/>
        <scheme val="minor"/>
      </rPr>
      <t>korpus [cukrárska zmes (</t>
    </r>
    <r>
      <rPr>
        <b/>
        <sz val="5"/>
        <color theme="1"/>
        <rFont val="Calibri"/>
        <family val="2"/>
        <charset val="238"/>
        <scheme val="minor"/>
      </rPr>
      <t>pšeničná múka</t>
    </r>
    <r>
      <rPr>
        <sz val="5"/>
        <color theme="1"/>
        <rFont val="Calibri"/>
        <family val="2"/>
        <charset val="238"/>
        <scheme val="minor"/>
      </rPr>
      <t xml:space="preserve">, cukor, emulgátor (emulgátory /E 472b, E 477/, sušený glukózový sirup, </t>
    </r>
    <r>
      <rPr>
        <b/>
        <sz val="5"/>
        <color theme="1"/>
        <rFont val="Calibri"/>
        <family val="2"/>
        <charset val="238"/>
        <scheme val="minor"/>
      </rPr>
      <t>sušené mlieko</t>
    </r>
    <r>
      <rPr>
        <sz val="5"/>
        <color theme="1"/>
        <rFont val="Calibri"/>
        <family val="2"/>
        <charset val="238"/>
        <scheme val="minor"/>
      </rPr>
      <t xml:space="preserve">), kypriace látky /E 450i, E 500ii/, jedlá soľ jodidovaná /jedlá soľ, jodičnan draselný/, zahusťovadlo E 415, farbivo E 160a, aróma), </t>
    </r>
    <r>
      <rPr>
        <b/>
        <sz val="5"/>
        <color theme="1"/>
        <rFont val="Calibri"/>
        <family val="2"/>
        <charset val="238"/>
        <scheme val="minor"/>
      </rPr>
      <t xml:space="preserve">vaječná melanž </t>
    </r>
    <r>
      <rPr>
        <sz val="5"/>
        <color theme="1"/>
        <rFont val="Calibri"/>
        <family val="2"/>
        <charset val="238"/>
        <scheme val="minor"/>
      </rPr>
      <t>(</t>
    </r>
    <r>
      <rPr>
        <b/>
        <sz val="5"/>
        <color theme="1"/>
        <rFont val="Calibri"/>
        <family val="2"/>
        <charset val="238"/>
        <scheme val="minor"/>
      </rPr>
      <t>vaječná melanž</t>
    </r>
    <r>
      <rPr>
        <sz val="5"/>
        <color theme="1"/>
        <rFont val="Calibri"/>
        <family val="2"/>
        <charset val="238"/>
        <scheme val="minor"/>
      </rPr>
      <t xml:space="preserve">, pitná voda, konzervačná látka E 202, regulátor kyslosti E 330), pitná voda], náplň kakaová 40 % [rastlinný tuk (rastlinný olej /palmový, kokosový, repkový/, pitná voda, </t>
    </r>
    <r>
      <rPr>
        <b/>
        <sz val="5"/>
        <color theme="1"/>
        <rFont val="Calibri"/>
        <family val="2"/>
        <charset val="238"/>
        <scheme val="minor"/>
      </rPr>
      <t>acidofilné odstredené</t>
    </r>
    <r>
      <rPr>
        <sz val="5"/>
        <color theme="1"/>
        <rFont val="Calibri"/>
        <family val="2"/>
        <charset val="238"/>
        <scheme val="minor"/>
      </rPr>
      <t xml:space="preserve"> </t>
    </r>
    <r>
      <rPr>
        <b/>
        <sz val="5"/>
        <color theme="1"/>
        <rFont val="Calibri"/>
        <family val="2"/>
        <charset val="238"/>
        <scheme val="minor"/>
      </rPr>
      <t>mlieko</t>
    </r>
    <r>
      <rPr>
        <sz val="5"/>
        <color theme="1"/>
        <rFont val="Calibri"/>
        <family val="2"/>
        <charset val="238"/>
        <scheme val="minor"/>
      </rPr>
      <t xml:space="preserve">, emulgátory /E 322, E 471/, aróma, konzervačná látka E 202, antioxidanty /E 304, E 306/, regulátor kyslosti E 330, farbivo E 160a), pitná voda, cukrárska zmes (cukor, škroby / kukuričný, </t>
    </r>
    <r>
      <rPr>
        <b/>
        <sz val="5"/>
        <color theme="1"/>
        <rFont val="Calibri"/>
        <family val="2"/>
        <charset val="238"/>
        <scheme val="minor"/>
      </rPr>
      <t>pšeničný/</t>
    </r>
    <r>
      <rPr>
        <sz val="5"/>
        <color theme="1"/>
        <rFont val="Calibri"/>
        <family val="2"/>
        <charset val="238"/>
        <scheme val="minor"/>
      </rPr>
      <t>, modifikovaný škrob,</t>
    </r>
    <r>
      <rPr>
        <b/>
        <sz val="5"/>
        <color theme="1"/>
        <rFont val="Calibri"/>
        <family val="2"/>
        <charset val="238"/>
        <scheme val="minor"/>
      </rPr>
      <t xml:space="preserve"> sušené mlieko</t>
    </r>
    <r>
      <rPr>
        <sz val="5"/>
        <color theme="1"/>
        <rFont val="Calibri"/>
        <family val="2"/>
        <charset val="238"/>
        <scheme val="minor"/>
      </rPr>
      <t xml:space="preserve">, maltodextrín, emulgátor E 471, farbivo E 160a), kakaový prášok so zníženým množstvom tuku 6 %], poleva tmavá [poleva tmavá (cukor, čiastočne hydrogenovaný rastlinný tuk /palmový, </t>
    </r>
    <r>
      <rPr>
        <b/>
        <sz val="5"/>
        <color theme="1"/>
        <rFont val="Calibri"/>
        <family val="2"/>
        <charset val="238"/>
        <scheme val="minor"/>
      </rPr>
      <t>sójový</t>
    </r>
    <r>
      <rPr>
        <sz val="5"/>
        <color theme="1"/>
        <rFont val="Calibri"/>
        <family val="2"/>
        <charset val="238"/>
        <scheme val="minor"/>
      </rPr>
      <t>, repkový, shea olej/, kakaový prášok so zníženým množstvom tuku, emulgátory /</t>
    </r>
    <r>
      <rPr>
        <b/>
        <sz val="5"/>
        <color theme="1"/>
        <rFont val="Calibri"/>
        <family val="2"/>
        <charset val="238"/>
        <scheme val="minor"/>
      </rPr>
      <t>sójový lecitín</t>
    </r>
    <r>
      <rPr>
        <sz val="5"/>
        <color theme="1"/>
        <rFont val="Calibri"/>
        <family val="2"/>
        <charset val="238"/>
        <scheme val="minor"/>
      </rPr>
      <t>, E 476/, vanilkový extrakt), rastlinný olej palmový].</t>
    </r>
  </si>
  <si>
    <t>Čokoládový venček 50 g</t>
  </si>
  <si>
    <r>
      <rPr>
        <b/>
        <sz val="5"/>
        <color theme="1"/>
        <rFont val="Calibri"/>
        <family val="2"/>
        <charset val="238"/>
        <scheme val="minor"/>
      </rPr>
      <t>Zloženie:</t>
    </r>
    <r>
      <rPr>
        <sz val="5"/>
        <color theme="1"/>
        <rFont val="Calibri"/>
        <family val="2"/>
        <charset val="238"/>
        <scheme val="minor"/>
      </rPr>
      <t xml:space="preserve"> korpus [</t>
    </r>
    <r>
      <rPr>
        <b/>
        <sz val="5"/>
        <color theme="1"/>
        <rFont val="Calibri"/>
        <family val="2"/>
        <charset val="238"/>
        <scheme val="minor"/>
      </rPr>
      <t>vaječná</t>
    </r>
    <r>
      <rPr>
        <sz val="5"/>
        <color theme="1"/>
        <rFont val="Calibri"/>
        <family val="2"/>
        <charset val="238"/>
        <scheme val="minor"/>
      </rPr>
      <t xml:space="preserve"> </t>
    </r>
    <r>
      <rPr>
        <b/>
        <sz val="5"/>
        <color theme="1"/>
        <rFont val="Calibri"/>
        <family val="2"/>
        <charset val="238"/>
        <scheme val="minor"/>
      </rPr>
      <t>melanž</t>
    </r>
    <r>
      <rPr>
        <sz val="5"/>
        <color theme="1"/>
        <rFont val="Calibri"/>
        <family val="2"/>
        <charset val="238"/>
        <scheme val="minor"/>
      </rPr>
      <t xml:space="preserve"> (</t>
    </r>
    <r>
      <rPr>
        <b/>
        <sz val="5"/>
        <color theme="1"/>
        <rFont val="Calibri"/>
        <family val="2"/>
        <charset val="238"/>
        <scheme val="minor"/>
      </rPr>
      <t>vaječná</t>
    </r>
    <r>
      <rPr>
        <sz val="5"/>
        <color theme="1"/>
        <rFont val="Calibri"/>
        <family val="2"/>
        <charset val="238"/>
        <scheme val="minor"/>
      </rPr>
      <t xml:space="preserve"> </t>
    </r>
    <r>
      <rPr>
        <b/>
        <sz val="5"/>
        <color theme="1"/>
        <rFont val="Calibri"/>
        <family val="2"/>
        <charset val="238"/>
        <scheme val="minor"/>
      </rPr>
      <t>melanž</t>
    </r>
    <r>
      <rPr>
        <sz val="5"/>
        <color theme="1"/>
        <rFont val="Calibri"/>
        <family val="2"/>
        <charset val="238"/>
        <scheme val="minor"/>
      </rPr>
      <t xml:space="preserve">, pitná voda, konzervačná látka E 202, regulátor kyslosti E 330), pitná voda, </t>
    </r>
    <r>
      <rPr>
        <b/>
        <sz val="5"/>
        <color theme="1"/>
        <rFont val="Calibri"/>
        <family val="2"/>
        <charset val="238"/>
        <scheme val="minor"/>
      </rPr>
      <t>pšeničná</t>
    </r>
    <r>
      <rPr>
        <sz val="5"/>
        <color theme="1"/>
        <rFont val="Calibri"/>
        <family val="2"/>
        <charset val="238"/>
        <scheme val="minor"/>
      </rPr>
      <t xml:space="preserve"> </t>
    </r>
    <r>
      <rPr>
        <b/>
        <sz val="5"/>
        <color theme="1"/>
        <rFont val="Calibri"/>
        <family val="2"/>
        <charset val="238"/>
        <scheme val="minor"/>
      </rPr>
      <t>múka</t>
    </r>
    <r>
      <rPr>
        <sz val="5"/>
        <color theme="1"/>
        <rFont val="Calibri"/>
        <family val="2"/>
        <charset val="238"/>
        <scheme val="minor"/>
      </rPr>
      <t xml:space="preserve">, rastlinný olej repkový, jedlá jódovaná soľ (soľ, jodičnan draselný), kypriaca látka E 500ii], rastlinný krém [pitná voda, čiastočne hydrogenovaný rastlinný olej palmový, cukor, stabilizátory (E 420ii, E 460i, E 466), emulgátory (E 472b, </t>
    </r>
    <r>
      <rPr>
        <b/>
        <sz val="5"/>
        <color theme="1"/>
        <rFont val="Calibri"/>
        <family val="2"/>
        <charset val="238"/>
        <scheme val="minor"/>
      </rPr>
      <t>sójový</t>
    </r>
    <r>
      <rPr>
        <sz val="5"/>
        <color theme="1"/>
        <rFont val="Calibri"/>
        <family val="2"/>
        <charset val="238"/>
        <scheme val="minor"/>
      </rPr>
      <t xml:space="preserve"> </t>
    </r>
    <r>
      <rPr>
        <b/>
        <sz val="5"/>
        <color theme="1"/>
        <rFont val="Calibri"/>
        <family val="2"/>
        <charset val="238"/>
        <scheme val="minor"/>
      </rPr>
      <t>lecitín</t>
    </r>
    <r>
      <rPr>
        <sz val="5"/>
        <color theme="1"/>
        <rFont val="Calibri"/>
        <family val="2"/>
        <charset val="238"/>
        <scheme val="minor"/>
      </rPr>
      <t xml:space="preserve">, E 471), </t>
    </r>
    <r>
      <rPr>
        <b/>
        <sz val="5"/>
        <color theme="1"/>
        <rFont val="Calibri"/>
        <family val="2"/>
        <charset val="238"/>
        <scheme val="minor"/>
      </rPr>
      <t>mliečna</t>
    </r>
    <r>
      <rPr>
        <sz val="5"/>
        <color theme="1"/>
        <rFont val="Calibri"/>
        <family val="2"/>
        <charset val="238"/>
        <scheme val="minor"/>
      </rPr>
      <t xml:space="preserve"> </t>
    </r>
    <r>
      <rPr>
        <b/>
        <sz val="5"/>
        <color theme="1"/>
        <rFont val="Calibri"/>
        <family val="2"/>
        <charset val="238"/>
        <scheme val="minor"/>
      </rPr>
      <t>bielkovina</t>
    </r>
    <r>
      <rPr>
        <sz val="5"/>
        <color theme="1"/>
        <rFont val="Calibri"/>
        <family val="2"/>
        <charset val="238"/>
        <scheme val="minor"/>
      </rPr>
      <t xml:space="preserve">, soľ, aróma, regulátory kyslosti (E 340ii, E 331iii), farbivo E 160a], krém [pitná voda, cukrárska zmes (cukor, škroby/ kukuričný, </t>
    </r>
    <r>
      <rPr>
        <b/>
        <sz val="5"/>
        <color theme="1"/>
        <rFont val="Calibri"/>
        <family val="2"/>
        <charset val="238"/>
        <scheme val="minor"/>
      </rPr>
      <t>pšeničný/</t>
    </r>
    <r>
      <rPr>
        <sz val="5"/>
        <color theme="1"/>
        <rFont val="Calibri"/>
        <family val="2"/>
        <charset val="238"/>
        <scheme val="minor"/>
      </rPr>
      <t xml:space="preserve">, modifikovaný škrob, </t>
    </r>
    <r>
      <rPr>
        <b/>
        <sz val="5"/>
        <color theme="1"/>
        <rFont val="Calibri"/>
        <family val="2"/>
        <charset val="238"/>
        <scheme val="minor"/>
      </rPr>
      <t>sušené</t>
    </r>
    <r>
      <rPr>
        <sz val="5"/>
        <color theme="1"/>
        <rFont val="Calibri"/>
        <family val="2"/>
        <charset val="238"/>
        <scheme val="minor"/>
      </rPr>
      <t xml:space="preserve"> </t>
    </r>
    <r>
      <rPr>
        <b/>
        <sz val="5"/>
        <color theme="1"/>
        <rFont val="Calibri"/>
        <family val="2"/>
        <charset val="238"/>
        <scheme val="minor"/>
      </rPr>
      <t>mlieko</t>
    </r>
    <r>
      <rPr>
        <sz val="5"/>
        <color theme="1"/>
        <rFont val="Calibri"/>
        <family val="2"/>
        <charset val="238"/>
        <scheme val="minor"/>
      </rPr>
      <t>, maltodextrín, emulgátor E 471, farbivo E 160a), cukrárska zmes (</t>
    </r>
    <r>
      <rPr>
        <b/>
        <sz val="5"/>
        <color theme="1"/>
        <rFont val="Calibri"/>
        <family val="2"/>
        <charset val="238"/>
        <scheme val="minor"/>
      </rPr>
      <t>mlieko</t>
    </r>
    <r>
      <rPr>
        <sz val="5"/>
        <color theme="1"/>
        <rFont val="Calibri"/>
        <family val="2"/>
        <charset val="238"/>
        <scheme val="minor"/>
      </rPr>
      <t xml:space="preserve">, cukor, </t>
    </r>
    <r>
      <rPr>
        <b/>
        <sz val="5"/>
        <color theme="1"/>
        <rFont val="Calibri"/>
        <family val="2"/>
        <charset val="238"/>
        <scheme val="minor"/>
      </rPr>
      <t>sušené</t>
    </r>
    <r>
      <rPr>
        <sz val="5"/>
        <color theme="1"/>
        <rFont val="Calibri"/>
        <family val="2"/>
        <charset val="238"/>
        <scheme val="minor"/>
      </rPr>
      <t xml:space="preserve"> </t>
    </r>
    <r>
      <rPr>
        <b/>
        <sz val="5"/>
        <color theme="1"/>
        <rFont val="Calibri"/>
        <family val="2"/>
        <charset val="238"/>
        <scheme val="minor"/>
      </rPr>
      <t>mlieko</t>
    </r>
    <r>
      <rPr>
        <sz val="5"/>
        <color theme="1"/>
        <rFont val="Calibri"/>
        <family val="2"/>
        <charset val="238"/>
        <scheme val="minor"/>
      </rPr>
      <t xml:space="preserve">, emulgátor E 472b, farbivo E 100, aróma etylvanilín), aróma rumová, farbivo E 150d], poleva tmavá 8 % [poleva tmavá (cukor, čiastočne hydrogenovaný rastlinný tuk /palmový, </t>
    </r>
    <r>
      <rPr>
        <b/>
        <sz val="5"/>
        <color theme="1"/>
        <rFont val="Calibri"/>
        <family val="2"/>
        <charset val="238"/>
        <scheme val="minor"/>
      </rPr>
      <t>sójový</t>
    </r>
    <r>
      <rPr>
        <sz val="5"/>
        <color theme="1"/>
        <rFont val="Calibri"/>
        <family val="2"/>
        <charset val="238"/>
        <scheme val="minor"/>
      </rPr>
      <t>, repkový, shea olej/, kakaový prášok so zníženým množstvom tuku, emulgátory /</t>
    </r>
    <r>
      <rPr>
        <b/>
        <sz val="5"/>
        <color theme="1"/>
        <rFont val="Calibri"/>
        <family val="2"/>
        <charset val="238"/>
        <scheme val="minor"/>
      </rPr>
      <t>sójový</t>
    </r>
    <r>
      <rPr>
        <sz val="5"/>
        <color theme="1"/>
        <rFont val="Calibri"/>
        <family val="2"/>
        <charset val="238"/>
        <scheme val="minor"/>
      </rPr>
      <t xml:space="preserve"> </t>
    </r>
    <r>
      <rPr>
        <b/>
        <sz val="5"/>
        <color theme="1"/>
        <rFont val="Calibri"/>
        <family val="2"/>
        <charset val="238"/>
        <scheme val="minor"/>
      </rPr>
      <t>lecitín</t>
    </r>
    <r>
      <rPr>
        <sz val="5"/>
        <color theme="1"/>
        <rFont val="Calibri"/>
        <family val="2"/>
        <charset val="238"/>
        <scheme val="minor"/>
      </rPr>
      <t>, E 476/, vanilkový extrakt), rastlinný olej palmový].</t>
    </r>
  </si>
  <si>
    <t>Dobošový rez 40 g</t>
  </si>
  <si>
    <r>
      <rPr>
        <b/>
        <sz val="5"/>
        <color theme="3"/>
        <rFont val="Calibri"/>
        <family val="2"/>
        <charset val="238"/>
        <scheme val="minor"/>
      </rPr>
      <t>Zloženie:</t>
    </r>
    <r>
      <rPr>
        <sz val="5"/>
        <color theme="3"/>
        <rFont val="Calibri"/>
        <family val="2"/>
        <charset val="238"/>
        <scheme val="minor"/>
      </rPr>
      <t xml:space="preserve"> krém [rastlinný tuk (rastlinné oleje /palmový, kokosový, repkový/, pitná voda, </t>
    </r>
    <r>
      <rPr>
        <b/>
        <sz val="5"/>
        <color theme="3"/>
        <rFont val="Calibri"/>
        <family val="2"/>
        <charset val="238"/>
        <scheme val="minor"/>
      </rPr>
      <t>acidofilné odstredené mlieko</t>
    </r>
    <r>
      <rPr>
        <sz val="5"/>
        <color theme="3"/>
        <rFont val="Calibri"/>
        <family val="2"/>
        <charset val="238"/>
        <scheme val="minor"/>
      </rPr>
      <t xml:space="preserve">, emulgátory /E 322, E 471/, aróma, konzervačná látka E 202, antioxidanty /E 304, E 306/, regulátor kyslosti E 330, farbivo E 160a), pitná voda, cukrárska zmes (cukor, škrob /kukuričný, </t>
    </r>
    <r>
      <rPr>
        <b/>
        <sz val="5"/>
        <color theme="3"/>
        <rFont val="Calibri"/>
        <family val="2"/>
        <charset val="238"/>
        <scheme val="minor"/>
      </rPr>
      <t>pšeničný</t>
    </r>
    <r>
      <rPr>
        <sz val="5"/>
        <color theme="3"/>
        <rFont val="Calibri"/>
        <family val="2"/>
        <charset val="238"/>
        <scheme val="minor"/>
      </rPr>
      <t xml:space="preserve">/, modifikovaný škrob, </t>
    </r>
    <r>
      <rPr>
        <b/>
        <sz val="5"/>
        <color theme="3"/>
        <rFont val="Calibri"/>
        <family val="2"/>
        <charset val="238"/>
        <scheme val="minor"/>
      </rPr>
      <t>sušené</t>
    </r>
    <r>
      <rPr>
        <sz val="5"/>
        <color theme="3"/>
        <rFont val="Calibri"/>
        <family val="2"/>
        <charset val="238"/>
        <scheme val="minor"/>
      </rPr>
      <t xml:space="preserve"> </t>
    </r>
    <r>
      <rPr>
        <b/>
        <sz val="5"/>
        <color theme="3"/>
        <rFont val="Calibri"/>
        <family val="2"/>
        <charset val="238"/>
        <scheme val="minor"/>
      </rPr>
      <t>mlieko</t>
    </r>
    <r>
      <rPr>
        <sz val="5"/>
        <color theme="3"/>
        <rFont val="Calibri"/>
        <family val="2"/>
        <charset val="238"/>
        <scheme val="minor"/>
      </rPr>
      <t>, maltodextrín, emulgátor E 471, farbivo E 160a), kakaový prášok so zníženým množstvom tuku], korpus [cukrárska zmes [</t>
    </r>
    <r>
      <rPr>
        <b/>
        <sz val="5"/>
        <color theme="3"/>
        <rFont val="Calibri"/>
        <family val="2"/>
        <charset val="238"/>
        <scheme val="minor"/>
      </rPr>
      <t>pšeničná</t>
    </r>
    <r>
      <rPr>
        <sz val="5"/>
        <color theme="3"/>
        <rFont val="Calibri"/>
        <family val="2"/>
        <charset val="238"/>
        <scheme val="minor"/>
      </rPr>
      <t xml:space="preserve"> </t>
    </r>
    <r>
      <rPr>
        <b/>
        <sz val="5"/>
        <color theme="3"/>
        <rFont val="Calibri"/>
        <family val="2"/>
        <charset val="238"/>
        <scheme val="minor"/>
      </rPr>
      <t>múka</t>
    </r>
    <r>
      <rPr>
        <sz val="5"/>
        <color theme="3"/>
        <rFont val="Calibri"/>
        <family val="2"/>
        <charset val="238"/>
        <scheme val="minor"/>
      </rPr>
      <t xml:space="preserve">, cukor, emulgátor (emulgátory /E 472b, E 477/, sušený glukózový sirup, </t>
    </r>
    <r>
      <rPr>
        <b/>
        <sz val="5"/>
        <color theme="3"/>
        <rFont val="Calibri"/>
        <family val="2"/>
        <charset val="238"/>
        <scheme val="minor"/>
      </rPr>
      <t>sušené</t>
    </r>
    <r>
      <rPr>
        <sz val="5"/>
        <color theme="3"/>
        <rFont val="Calibri"/>
        <family val="2"/>
        <charset val="238"/>
        <scheme val="minor"/>
      </rPr>
      <t xml:space="preserve"> </t>
    </r>
    <r>
      <rPr>
        <b/>
        <sz val="5"/>
        <color theme="3"/>
        <rFont val="Calibri"/>
        <family val="2"/>
        <charset val="238"/>
        <scheme val="minor"/>
      </rPr>
      <t>mlieko</t>
    </r>
    <r>
      <rPr>
        <sz val="5"/>
        <color theme="3"/>
        <rFont val="Calibri"/>
        <family val="2"/>
        <charset val="238"/>
        <scheme val="minor"/>
      </rPr>
      <t xml:space="preserve">), kypriace látky (E 450i, E 500ii), jedlá jodidovaná soľ (soľ, jodičnan draselný), zahusťovadlo E 415, farbivo E 160a, aróma], </t>
    </r>
    <r>
      <rPr>
        <b/>
        <sz val="5"/>
        <color theme="3"/>
        <rFont val="Calibri"/>
        <family val="2"/>
        <charset val="238"/>
        <scheme val="minor"/>
      </rPr>
      <t>vaječná</t>
    </r>
    <r>
      <rPr>
        <sz val="5"/>
        <color theme="3"/>
        <rFont val="Calibri"/>
        <family val="2"/>
        <charset val="238"/>
        <scheme val="minor"/>
      </rPr>
      <t xml:space="preserve"> </t>
    </r>
    <r>
      <rPr>
        <b/>
        <sz val="5"/>
        <color theme="3"/>
        <rFont val="Calibri"/>
        <family val="2"/>
        <charset val="238"/>
        <scheme val="minor"/>
      </rPr>
      <t>melanž</t>
    </r>
    <r>
      <rPr>
        <sz val="5"/>
        <color theme="3"/>
        <rFont val="Calibri"/>
        <family val="2"/>
        <charset val="238"/>
        <scheme val="minor"/>
      </rPr>
      <t xml:space="preserve"> (</t>
    </r>
    <r>
      <rPr>
        <b/>
        <sz val="5"/>
        <color theme="3"/>
        <rFont val="Calibri"/>
        <family val="2"/>
        <charset val="238"/>
        <scheme val="minor"/>
      </rPr>
      <t>vaječná</t>
    </r>
    <r>
      <rPr>
        <sz val="5"/>
        <color theme="3"/>
        <rFont val="Calibri"/>
        <family val="2"/>
        <charset val="238"/>
        <scheme val="minor"/>
      </rPr>
      <t xml:space="preserve"> </t>
    </r>
    <r>
      <rPr>
        <b/>
        <sz val="5"/>
        <color theme="3"/>
        <rFont val="Calibri"/>
        <family val="2"/>
        <charset val="238"/>
        <scheme val="minor"/>
      </rPr>
      <t>melanž</t>
    </r>
    <r>
      <rPr>
        <sz val="5"/>
        <color theme="3"/>
        <rFont val="Calibri"/>
        <family val="2"/>
        <charset val="238"/>
        <scheme val="minor"/>
      </rPr>
      <t xml:space="preserve">, pitná voda, konzervačná látka E 202, regulátor kyslosti E 330), pitná voda], poleva tmavá [poleva tmavá (cukor, čiastočne hydrogenovaný rastlinný tuk /palmový, </t>
    </r>
    <r>
      <rPr>
        <b/>
        <sz val="5"/>
        <color theme="3"/>
        <rFont val="Calibri"/>
        <family val="2"/>
        <charset val="238"/>
        <scheme val="minor"/>
      </rPr>
      <t>sójový</t>
    </r>
    <r>
      <rPr>
        <sz val="5"/>
        <color theme="3"/>
        <rFont val="Calibri"/>
        <family val="2"/>
        <charset val="238"/>
        <scheme val="minor"/>
      </rPr>
      <t>, repkový, shea olej/, kakaový prášok so zníženým množstvom tuku, emulgátory /</t>
    </r>
    <r>
      <rPr>
        <b/>
        <sz val="5"/>
        <color theme="3"/>
        <rFont val="Calibri"/>
        <family val="2"/>
        <charset val="238"/>
        <scheme val="minor"/>
      </rPr>
      <t>sójový lecitín</t>
    </r>
    <r>
      <rPr>
        <sz val="5"/>
        <color theme="3"/>
        <rFont val="Calibri"/>
        <family val="2"/>
        <charset val="238"/>
        <scheme val="minor"/>
      </rPr>
      <t>, E 476/, vanilkový extrakt), rastlinný olej palmový]</t>
    </r>
  </si>
  <si>
    <t>Kremeš medový 70g</t>
  </si>
  <si>
    <r>
      <rPr>
        <b/>
        <sz val="5"/>
        <color theme="1"/>
        <rFont val="Calibri"/>
        <family val="2"/>
        <charset val="238"/>
        <scheme val="minor"/>
      </rPr>
      <t xml:space="preserve">Zloženie: </t>
    </r>
    <r>
      <rPr>
        <sz val="5"/>
        <color theme="1"/>
        <rFont val="Calibri"/>
        <family val="2"/>
        <charset val="238"/>
        <scheme val="minor"/>
      </rPr>
      <t>krém [pitná voda, cukor, cukrárska zmes (</t>
    </r>
    <r>
      <rPr>
        <b/>
        <sz val="5"/>
        <color theme="1"/>
        <rFont val="Calibri"/>
        <family val="2"/>
        <charset val="238"/>
        <scheme val="minor"/>
      </rPr>
      <t>pšeničný</t>
    </r>
    <r>
      <rPr>
        <sz val="5"/>
        <color theme="1"/>
        <rFont val="Calibri"/>
        <family val="2"/>
        <charset val="238"/>
        <scheme val="minor"/>
      </rPr>
      <t xml:space="preserve"> </t>
    </r>
    <r>
      <rPr>
        <b/>
        <sz val="5"/>
        <color theme="1"/>
        <rFont val="Calibri"/>
        <family val="2"/>
        <charset val="238"/>
        <scheme val="minor"/>
      </rPr>
      <t>škrob</t>
    </r>
    <r>
      <rPr>
        <sz val="5"/>
        <color theme="1"/>
        <rFont val="Calibri"/>
        <family val="2"/>
        <charset val="238"/>
        <scheme val="minor"/>
      </rPr>
      <t xml:space="preserve">, kukuričný škrob, farbivo E 160a, aróma, farbivo E 101), </t>
    </r>
    <r>
      <rPr>
        <b/>
        <sz val="5"/>
        <color theme="1"/>
        <rFont val="Calibri"/>
        <family val="2"/>
        <charset val="238"/>
        <scheme val="minor"/>
      </rPr>
      <t>sušené</t>
    </r>
    <r>
      <rPr>
        <sz val="5"/>
        <color theme="1"/>
        <rFont val="Calibri"/>
        <family val="2"/>
        <charset val="238"/>
        <scheme val="minor"/>
      </rPr>
      <t xml:space="preserve"> </t>
    </r>
    <r>
      <rPr>
        <b/>
        <sz val="5"/>
        <color theme="1"/>
        <rFont val="Calibri"/>
        <family val="2"/>
        <charset val="238"/>
        <scheme val="minor"/>
      </rPr>
      <t>mlieko</t>
    </r>
    <r>
      <rPr>
        <sz val="5"/>
        <color theme="1"/>
        <rFont val="Calibri"/>
        <family val="2"/>
        <charset val="238"/>
        <scheme val="minor"/>
      </rPr>
      <t xml:space="preserve">], rastlinný krém [pitná voda, čiastočne hydrogenovaný rastlinný olej palmový, cukor, stabilizátory (E 420ii, E 460i, E 466), emulgátory (E 472b, </t>
    </r>
    <r>
      <rPr>
        <b/>
        <sz val="5"/>
        <color theme="1"/>
        <rFont val="Calibri"/>
        <family val="2"/>
        <charset val="238"/>
        <scheme val="minor"/>
      </rPr>
      <t>sójový</t>
    </r>
    <r>
      <rPr>
        <sz val="5"/>
        <color theme="1"/>
        <rFont val="Calibri"/>
        <family val="2"/>
        <charset val="238"/>
        <scheme val="minor"/>
      </rPr>
      <t xml:space="preserve"> </t>
    </r>
    <r>
      <rPr>
        <b/>
        <sz val="5"/>
        <color theme="1"/>
        <rFont val="Calibri"/>
        <family val="2"/>
        <charset val="238"/>
        <scheme val="minor"/>
      </rPr>
      <t>lecitín</t>
    </r>
    <r>
      <rPr>
        <sz val="5"/>
        <color theme="1"/>
        <rFont val="Calibri"/>
        <family val="2"/>
        <charset val="238"/>
        <scheme val="minor"/>
      </rPr>
      <t xml:space="preserve">, E 471), </t>
    </r>
    <r>
      <rPr>
        <b/>
        <sz val="5"/>
        <color theme="1"/>
        <rFont val="Calibri"/>
        <family val="2"/>
        <charset val="238"/>
        <scheme val="minor"/>
      </rPr>
      <t>mliečna</t>
    </r>
    <r>
      <rPr>
        <sz val="5"/>
        <color theme="1"/>
        <rFont val="Calibri"/>
        <family val="2"/>
        <charset val="238"/>
        <scheme val="minor"/>
      </rPr>
      <t xml:space="preserve"> </t>
    </r>
    <r>
      <rPr>
        <b/>
        <sz val="5"/>
        <color theme="1"/>
        <rFont val="Calibri"/>
        <family val="2"/>
        <charset val="238"/>
        <scheme val="minor"/>
      </rPr>
      <t>bielkovina</t>
    </r>
    <r>
      <rPr>
        <sz val="5"/>
        <color theme="1"/>
        <rFont val="Calibri"/>
        <family val="2"/>
        <charset val="238"/>
        <scheme val="minor"/>
      </rPr>
      <t>, soľ, aróma, regulátory kyslosti (E 340ii, E 331iii), farbivo E 160a], korpus medový 20 % [</t>
    </r>
    <r>
      <rPr>
        <b/>
        <sz val="5"/>
        <color theme="1"/>
        <rFont val="Calibri"/>
        <family val="2"/>
        <charset val="238"/>
        <scheme val="minor"/>
      </rPr>
      <t>pšeničná</t>
    </r>
    <r>
      <rPr>
        <sz val="5"/>
        <color theme="1"/>
        <rFont val="Calibri"/>
        <family val="2"/>
        <charset val="238"/>
        <scheme val="minor"/>
      </rPr>
      <t xml:space="preserve"> </t>
    </r>
    <r>
      <rPr>
        <b/>
        <sz val="5"/>
        <color theme="1"/>
        <rFont val="Calibri"/>
        <family val="2"/>
        <charset val="238"/>
        <scheme val="minor"/>
      </rPr>
      <t>múka</t>
    </r>
    <r>
      <rPr>
        <sz val="5"/>
        <color theme="1"/>
        <rFont val="Calibri"/>
        <family val="2"/>
        <charset val="238"/>
        <scheme val="minor"/>
      </rPr>
      <t xml:space="preserve">, cukor, pitná voda, </t>
    </r>
    <r>
      <rPr>
        <b/>
        <sz val="5"/>
        <color theme="1"/>
        <rFont val="Calibri"/>
        <family val="2"/>
        <charset val="238"/>
        <scheme val="minor"/>
      </rPr>
      <t>vaječná</t>
    </r>
    <r>
      <rPr>
        <sz val="5"/>
        <color theme="1"/>
        <rFont val="Calibri"/>
        <family val="2"/>
        <charset val="238"/>
        <scheme val="minor"/>
      </rPr>
      <t xml:space="preserve"> </t>
    </r>
    <r>
      <rPr>
        <b/>
        <sz val="5"/>
        <color theme="1"/>
        <rFont val="Calibri"/>
        <family val="2"/>
        <charset val="238"/>
        <scheme val="minor"/>
      </rPr>
      <t>melanž</t>
    </r>
    <r>
      <rPr>
        <sz val="5"/>
        <color theme="1"/>
        <rFont val="Calibri"/>
        <family val="2"/>
        <charset val="238"/>
        <scheme val="minor"/>
      </rPr>
      <t xml:space="preserve"> (</t>
    </r>
    <r>
      <rPr>
        <b/>
        <sz val="5"/>
        <color theme="1"/>
        <rFont val="Calibri"/>
        <family val="2"/>
        <charset val="238"/>
        <scheme val="minor"/>
      </rPr>
      <t>vaječná</t>
    </r>
    <r>
      <rPr>
        <sz val="5"/>
        <color theme="1"/>
        <rFont val="Calibri"/>
        <family val="2"/>
        <charset val="238"/>
        <scheme val="minor"/>
      </rPr>
      <t xml:space="preserve"> </t>
    </r>
    <r>
      <rPr>
        <b/>
        <sz val="5"/>
        <color theme="1"/>
        <rFont val="Calibri"/>
        <family val="2"/>
        <charset val="238"/>
        <scheme val="minor"/>
      </rPr>
      <t>melanž</t>
    </r>
    <r>
      <rPr>
        <sz val="5"/>
        <color theme="1"/>
        <rFont val="Calibri"/>
        <family val="2"/>
        <charset val="238"/>
        <scheme val="minor"/>
      </rPr>
      <t xml:space="preserve">, pitná voda, konzervačná látka E 202, regulátor kyslosti E 330) med 5 %, rastlinný tuk (rastlinný olej /palmový, kokosový, repkový/, pitná voda, </t>
    </r>
    <r>
      <rPr>
        <b/>
        <sz val="5"/>
        <color theme="1"/>
        <rFont val="Calibri"/>
        <family val="2"/>
        <charset val="238"/>
        <scheme val="minor"/>
      </rPr>
      <t>acidofilné odstredené</t>
    </r>
    <r>
      <rPr>
        <sz val="5"/>
        <color theme="1"/>
        <rFont val="Calibri"/>
        <family val="2"/>
        <charset val="238"/>
        <scheme val="minor"/>
      </rPr>
      <t xml:space="preserve"> </t>
    </r>
    <r>
      <rPr>
        <b/>
        <sz val="5"/>
        <color theme="1"/>
        <rFont val="Calibri"/>
        <family val="2"/>
        <charset val="238"/>
        <scheme val="minor"/>
      </rPr>
      <t>mlieko</t>
    </r>
    <r>
      <rPr>
        <sz val="5"/>
        <color theme="1"/>
        <rFont val="Calibri"/>
        <family val="2"/>
        <charset val="238"/>
        <scheme val="minor"/>
      </rPr>
      <t xml:space="preserve">, emulgátory /E 322, E 471/, aróma, konzervačná látka E 202, antioxidanty /E 304, E 306/, regulátor kyslosti E 330, farbivo E 160a), </t>
    </r>
    <r>
      <rPr>
        <b/>
        <sz val="5"/>
        <color theme="1"/>
        <rFont val="Calibri"/>
        <family val="2"/>
        <charset val="238"/>
        <scheme val="minor"/>
      </rPr>
      <t>sušené</t>
    </r>
    <r>
      <rPr>
        <sz val="5"/>
        <color theme="1"/>
        <rFont val="Calibri"/>
        <family val="2"/>
        <charset val="238"/>
        <scheme val="minor"/>
      </rPr>
      <t xml:space="preserve"> </t>
    </r>
    <r>
      <rPr>
        <b/>
        <sz val="5"/>
        <color theme="1"/>
        <rFont val="Calibri"/>
        <family val="2"/>
        <charset val="238"/>
        <scheme val="minor"/>
      </rPr>
      <t>mlieko</t>
    </r>
    <r>
      <rPr>
        <sz val="5"/>
        <color theme="1"/>
        <rFont val="Calibri"/>
        <family val="2"/>
        <charset val="238"/>
        <scheme val="minor"/>
      </rPr>
      <t xml:space="preserve">, kypriaca látka E 500ii], krém [pitná voda, cukor, cukor vanilínový (cukor, aróma etylvanilín), </t>
    </r>
    <r>
      <rPr>
        <b/>
        <sz val="5"/>
        <color theme="1"/>
        <rFont val="Calibri"/>
        <family val="2"/>
        <charset val="238"/>
        <scheme val="minor"/>
      </rPr>
      <t>sušené</t>
    </r>
    <r>
      <rPr>
        <sz val="5"/>
        <color theme="1"/>
        <rFont val="Calibri"/>
        <family val="2"/>
        <charset val="238"/>
        <scheme val="minor"/>
      </rPr>
      <t xml:space="preserve"> </t>
    </r>
    <r>
      <rPr>
        <b/>
        <sz val="5"/>
        <color theme="1"/>
        <rFont val="Calibri"/>
        <family val="2"/>
        <charset val="238"/>
        <scheme val="minor"/>
      </rPr>
      <t>vaječné</t>
    </r>
    <r>
      <rPr>
        <sz val="5"/>
        <color theme="1"/>
        <rFont val="Calibri"/>
        <family val="2"/>
        <charset val="238"/>
        <scheme val="minor"/>
      </rPr>
      <t xml:space="preserve"> </t>
    </r>
    <r>
      <rPr>
        <b/>
        <sz val="5"/>
        <color theme="1"/>
        <rFont val="Calibri"/>
        <family val="2"/>
        <charset val="238"/>
        <scheme val="minor"/>
      </rPr>
      <t>bielka</t>
    </r>
    <r>
      <rPr>
        <sz val="5"/>
        <color theme="1"/>
        <rFont val="Calibri"/>
        <family val="2"/>
        <charset val="238"/>
        <scheme val="minor"/>
      </rPr>
      <t xml:space="preserve"> (</t>
    </r>
    <r>
      <rPr>
        <b/>
        <sz val="5"/>
        <color theme="1"/>
        <rFont val="Calibri"/>
        <family val="2"/>
        <charset val="238"/>
        <scheme val="minor"/>
      </rPr>
      <t>sušené</t>
    </r>
    <r>
      <rPr>
        <sz val="5"/>
        <color theme="1"/>
        <rFont val="Calibri"/>
        <family val="2"/>
        <charset val="238"/>
        <scheme val="minor"/>
      </rPr>
      <t xml:space="preserve"> </t>
    </r>
    <r>
      <rPr>
        <b/>
        <sz val="5"/>
        <color theme="1"/>
        <rFont val="Calibri"/>
        <family val="2"/>
        <charset val="238"/>
        <scheme val="minor"/>
      </rPr>
      <t>vaječné</t>
    </r>
    <r>
      <rPr>
        <sz val="5"/>
        <color theme="1"/>
        <rFont val="Calibri"/>
        <family val="2"/>
        <charset val="238"/>
        <scheme val="minor"/>
      </rPr>
      <t xml:space="preserve"> </t>
    </r>
    <r>
      <rPr>
        <b/>
        <sz val="5"/>
        <color theme="1"/>
        <rFont val="Calibri"/>
        <family val="2"/>
        <charset val="238"/>
        <scheme val="minor"/>
      </rPr>
      <t>bielka</t>
    </r>
    <r>
      <rPr>
        <sz val="5"/>
        <color theme="1"/>
        <rFont val="Calibri"/>
        <family val="2"/>
        <charset val="238"/>
        <scheme val="minor"/>
      </rPr>
      <t xml:space="preserve">, regulátor kyslosti E 330, stabilizátory /E 415, E 1505/)], poleva tmavá [poleva tmavá (cukor, čiastočne hydrogenovaný rastlinný tuk /palmový, </t>
    </r>
    <r>
      <rPr>
        <b/>
        <sz val="5"/>
        <color theme="1"/>
        <rFont val="Calibri"/>
        <family val="2"/>
        <charset val="238"/>
        <scheme val="minor"/>
      </rPr>
      <t>sójový</t>
    </r>
    <r>
      <rPr>
        <sz val="5"/>
        <color theme="1"/>
        <rFont val="Calibri"/>
        <family val="2"/>
        <charset val="238"/>
        <scheme val="minor"/>
      </rPr>
      <t>, repkový, shea olej/, kakaový prášok so zníženým množstvom tuku, emulgátory /</t>
    </r>
    <r>
      <rPr>
        <b/>
        <sz val="5"/>
        <color theme="1"/>
        <rFont val="Calibri"/>
        <family val="2"/>
        <charset val="238"/>
        <scheme val="minor"/>
      </rPr>
      <t>sójový</t>
    </r>
    <r>
      <rPr>
        <sz val="5"/>
        <color theme="1"/>
        <rFont val="Calibri"/>
        <family val="2"/>
        <charset val="238"/>
        <scheme val="minor"/>
      </rPr>
      <t xml:space="preserve"> </t>
    </r>
    <r>
      <rPr>
        <b/>
        <sz val="5"/>
        <color theme="1"/>
        <rFont val="Calibri"/>
        <family val="2"/>
        <charset val="238"/>
        <scheme val="minor"/>
      </rPr>
      <t>lecitín</t>
    </r>
    <r>
      <rPr>
        <sz val="5"/>
        <color theme="1"/>
        <rFont val="Calibri"/>
        <family val="2"/>
        <charset val="238"/>
        <scheme val="minor"/>
      </rPr>
      <t>, E 476/, vanilkový extrakt), rafinovaný rastlinný olej palmový].</t>
    </r>
  </si>
  <si>
    <t>Krehulka 40g</t>
  </si>
  <si>
    <r>
      <rPr>
        <b/>
        <sz val="5"/>
        <color rgb="FF000000"/>
        <rFont val="Calibri"/>
        <family val="2"/>
        <charset val="238"/>
        <scheme val="minor"/>
      </rPr>
      <t xml:space="preserve">Zloženie: </t>
    </r>
    <r>
      <rPr>
        <sz val="5"/>
        <color rgb="FF000000"/>
        <rFont val="Calibri"/>
        <family val="2"/>
        <charset val="238"/>
        <scheme val="minor"/>
      </rPr>
      <t xml:space="preserve">krém [pitná voda, rastlinný tuk </t>
    </r>
    <r>
      <rPr>
        <sz val="5"/>
        <color theme="1"/>
        <rFont val="Calibri"/>
        <family val="2"/>
        <charset val="238"/>
        <scheme val="minor"/>
      </rPr>
      <t xml:space="preserve">rastlinný olej /palmový, kokosový, repkový/, pitná voda, </t>
    </r>
    <r>
      <rPr>
        <b/>
        <sz val="5"/>
        <color theme="1"/>
        <rFont val="Calibri"/>
        <family val="2"/>
        <charset val="238"/>
        <scheme val="minor"/>
      </rPr>
      <t>acidofilné odstredené</t>
    </r>
    <r>
      <rPr>
        <sz val="5"/>
        <color theme="1"/>
        <rFont val="Calibri"/>
        <family val="2"/>
        <charset val="238"/>
        <scheme val="minor"/>
      </rPr>
      <t xml:space="preserve"> </t>
    </r>
    <r>
      <rPr>
        <b/>
        <sz val="5"/>
        <color theme="1"/>
        <rFont val="Calibri"/>
        <family val="2"/>
        <charset val="238"/>
        <scheme val="minor"/>
      </rPr>
      <t>mlieko</t>
    </r>
    <r>
      <rPr>
        <sz val="5"/>
        <color theme="1"/>
        <rFont val="Calibri"/>
        <family val="2"/>
        <charset val="238"/>
        <scheme val="minor"/>
      </rPr>
      <t>, emulgátory /E 322, E 471/, aróma, konzervačná látka E 202, antioxidanty /E 304, E 306/, regulátor kyslosti E 330, farbivo E 160a</t>
    </r>
    <r>
      <rPr>
        <sz val="5"/>
        <color rgb="FF000000"/>
        <rFont val="Calibri"/>
        <family val="2"/>
        <charset val="238"/>
        <scheme val="minor"/>
      </rPr>
      <t xml:space="preserve">), cukrárska zmes (cukor, škroby / kukuričný, </t>
    </r>
    <r>
      <rPr>
        <b/>
        <sz val="5"/>
        <color rgb="FF000000"/>
        <rFont val="Calibri"/>
        <family val="2"/>
        <charset val="238"/>
        <scheme val="minor"/>
      </rPr>
      <t>pšeničný/</t>
    </r>
    <r>
      <rPr>
        <sz val="5"/>
        <color rgb="FF000000"/>
        <rFont val="Calibri"/>
        <family val="2"/>
        <charset val="238"/>
        <scheme val="minor"/>
      </rPr>
      <t xml:space="preserve">, modifikovaný škrob, </t>
    </r>
    <r>
      <rPr>
        <b/>
        <sz val="5"/>
        <color rgb="FF000000"/>
        <rFont val="Calibri"/>
        <family val="2"/>
        <charset val="238"/>
        <scheme val="minor"/>
      </rPr>
      <t>sušené mlieko</t>
    </r>
    <r>
      <rPr>
        <sz val="5"/>
        <color rgb="FF000000"/>
        <rFont val="Calibri"/>
        <family val="2"/>
        <charset val="238"/>
        <scheme val="minor"/>
      </rPr>
      <t>, maltodextrín, emulgátor E 471, farbivo E 160a), cukrárska zmes (</t>
    </r>
    <r>
      <rPr>
        <b/>
        <sz val="5"/>
        <color rgb="FF000000"/>
        <rFont val="Calibri"/>
        <family val="2"/>
        <charset val="238"/>
        <scheme val="minor"/>
      </rPr>
      <t>mlieko</t>
    </r>
    <r>
      <rPr>
        <sz val="5"/>
        <color rgb="FF000000"/>
        <rFont val="Calibri"/>
        <family val="2"/>
        <charset val="238"/>
        <scheme val="minor"/>
      </rPr>
      <t xml:space="preserve">, cukor, </t>
    </r>
    <r>
      <rPr>
        <b/>
        <sz val="5"/>
        <color rgb="FF000000"/>
        <rFont val="Calibri"/>
        <family val="2"/>
        <charset val="238"/>
        <scheme val="minor"/>
      </rPr>
      <t>sušené mlieko</t>
    </r>
    <r>
      <rPr>
        <sz val="5"/>
        <color rgb="FF000000"/>
        <rFont val="Calibri"/>
        <family val="2"/>
        <charset val="238"/>
        <scheme val="minor"/>
      </rPr>
      <t xml:space="preserve">, emulgátor E 472b, farbivo E 100, aróma etylvanilín), cukor vanilínový (cukor, aróma etylvanilín)], korpus [cukor, pitná voda, cukor práškový (cukor, pitná voda, zemiakový škrob), </t>
    </r>
    <r>
      <rPr>
        <b/>
        <sz val="5"/>
        <color rgb="FF000000"/>
        <rFont val="Calibri"/>
        <family val="2"/>
        <charset val="238"/>
        <scheme val="minor"/>
      </rPr>
      <t>arašidy</t>
    </r>
    <r>
      <rPr>
        <sz val="5"/>
        <color rgb="FF000000"/>
        <rFont val="Calibri"/>
        <family val="2"/>
        <charset val="238"/>
        <scheme val="minor"/>
      </rPr>
      <t xml:space="preserve">, </t>
    </r>
    <r>
      <rPr>
        <b/>
        <sz val="5"/>
        <color rgb="FF000000"/>
        <rFont val="Calibri"/>
        <family val="2"/>
        <charset val="238"/>
        <scheme val="minor"/>
      </rPr>
      <t>pšeničná múka</t>
    </r>
    <r>
      <rPr>
        <sz val="5"/>
        <color rgb="FF000000"/>
        <rFont val="Calibri"/>
        <family val="2"/>
        <charset val="238"/>
        <scheme val="minor"/>
      </rPr>
      <t xml:space="preserve">, </t>
    </r>
    <r>
      <rPr>
        <b/>
        <sz val="5"/>
        <color rgb="FF000000"/>
        <rFont val="Calibri"/>
        <family val="2"/>
        <charset val="238"/>
        <scheme val="minor"/>
      </rPr>
      <t>sušené vaječné bielka</t>
    </r>
    <r>
      <rPr>
        <sz val="5"/>
        <color rgb="FF000000"/>
        <rFont val="Calibri"/>
        <family val="2"/>
        <charset val="238"/>
        <scheme val="minor"/>
      </rPr>
      <t xml:space="preserve"> (</t>
    </r>
    <r>
      <rPr>
        <b/>
        <sz val="5"/>
        <color theme="1"/>
        <rFont val="Calibri"/>
        <family val="2"/>
        <charset val="238"/>
        <scheme val="minor"/>
      </rPr>
      <t>sušené</t>
    </r>
    <r>
      <rPr>
        <sz val="5"/>
        <color theme="1"/>
        <rFont val="Calibri"/>
        <family val="2"/>
        <charset val="238"/>
        <scheme val="minor"/>
      </rPr>
      <t xml:space="preserve"> </t>
    </r>
    <r>
      <rPr>
        <b/>
        <sz val="5"/>
        <color theme="1"/>
        <rFont val="Calibri"/>
        <family val="2"/>
        <charset val="238"/>
        <scheme val="minor"/>
      </rPr>
      <t>vaječné</t>
    </r>
    <r>
      <rPr>
        <sz val="5"/>
        <color theme="1"/>
        <rFont val="Calibri"/>
        <family val="2"/>
        <charset val="238"/>
        <scheme val="minor"/>
      </rPr>
      <t xml:space="preserve"> </t>
    </r>
    <r>
      <rPr>
        <b/>
        <sz val="5"/>
        <color theme="1"/>
        <rFont val="Calibri"/>
        <family val="2"/>
        <charset val="238"/>
        <scheme val="minor"/>
      </rPr>
      <t>bielka</t>
    </r>
    <r>
      <rPr>
        <sz val="5"/>
        <color theme="1"/>
        <rFont val="Calibri"/>
        <family val="2"/>
        <charset val="238"/>
        <scheme val="minor"/>
      </rPr>
      <t>, regulátor kyslosti E 330, stabilizátory /E 415, E 1505/</t>
    </r>
    <r>
      <rPr>
        <sz val="5"/>
        <color rgb="FF000000"/>
        <rFont val="Calibri"/>
        <family val="2"/>
        <charset val="238"/>
        <scheme val="minor"/>
      </rPr>
      <t>),] krém [cukor, rastlinný krém (</t>
    </r>
    <r>
      <rPr>
        <sz val="5"/>
        <color theme="1"/>
        <rFont val="Calibri"/>
        <family val="2"/>
        <charset val="238"/>
        <scheme val="minor"/>
      </rPr>
      <t xml:space="preserve">pitná voda, čiastočne hydrogenovaný rastlinný olej palmový, cukor, stabilizátory (E 420ii, E 460i, E 466), emulgátory (E 472b, </t>
    </r>
    <r>
      <rPr>
        <b/>
        <sz val="5"/>
        <color theme="1"/>
        <rFont val="Calibri"/>
        <family val="2"/>
        <charset val="238"/>
        <scheme val="minor"/>
      </rPr>
      <t>sójový</t>
    </r>
    <r>
      <rPr>
        <sz val="5"/>
        <color theme="1"/>
        <rFont val="Calibri"/>
        <family val="2"/>
        <charset val="238"/>
        <scheme val="minor"/>
      </rPr>
      <t xml:space="preserve"> </t>
    </r>
    <r>
      <rPr>
        <b/>
        <sz val="5"/>
        <color theme="1"/>
        <rFont val="Calibri"/>
        <family val="2"/>
        <charset val="238"/>
        <scheme val="minor"/>
      </rPr>
      <t>lecitín</t>
    </r>
    <r>
      <rPr>
        <sz val="5"/>
        <color theme="1"/>
        <rFont val="Calibri"/>
        <family val="2"/>
        <charset val="238"/>
        <scheme val="minor"/>
      </rPr>
      <t xml:space="preserve">, E 471), </t>
    </r>
    <r>
      <rPr>
        <b/>
        <sz val="5"/>
        <color theme="1"/>
        <rFont val="Calibri"/>
        <family val="2"/>
        <charset val="238"/>
        <scheme val="minor"/>
      </rPr>
      <t>mliečna</t>
    </r>
    <r>
      <rPr>
        <sz val="5"/>
        <color theme="1"/>
        <rFont val="Calibri"/>
        <family val="2"/>
        <charset val="238"/>
        <scheme val="minor"/>
      </rPr>
      <t xml:space="preserve"> </t>
    </r>
    <r>
      <rPr>
        <b/>
        <sz val="5"/>
        <color theme="1"/>
        <rFont val="Calibri"/>
        <family val="2"/>
        <charset val="238"/>
        <scheme val="minor"/>
      </rPr>
      <t>bielkovina</t>
    </r>
    <r>
      <rPr>
        <sz val="5"/>
        <color theme="1"/>
        <rFont val="Calibri"/>
        <family val="2"/>
        <charset val="238"/>
        <scheme val="minor"/>
      </rPr>
      <t>, soľ, aróma, regulátory kyslosti (E 340ii, E 331iii), farbivo E 160a</t>
    </r>
    <r>
      <rPr>
        <sz val="5"/>
        <color rgb="FF000000"/>
        <rFont val="Calibri"/>
        <family val="2"/>
        <charset val="238"/>
        <scheme val="minor"/>
      </rPr>
      <t xml:space="preserve">), </t>
    </r>
    <r>
      <rPr>
        <sz val="5"/>
        <color theme="1"/>
        <rFont val="Calibri"/>
        <family val="2"/>
        <charset val="238"/>
        <scheme val="minor"/>
      </rPr>
      <t>rafinovaný rastlinný olej palmový</t>
    </r>
    <r>
      <rPr>
        <sz val="5"/>
        <color rgb="FF000000"/>
        <rFont val="Calibri"/>
        <family val="2"/>
        <charset val="238"/>
        <scheme val="minor"/>
      </rPr>
      <t xml:space="preserve">, </t>
    </r>
    <r>
      <rPr>
        <b/>
        <sz val="5"/>
        <color rgb="FF000000"/>
        <rFont val="Calibri"/>
        <family val="2"/>
        <charset val="238"/>
        <scheme val="minor"/>
      </rPr>
      <t>sójová múka</t>
    </r>
    <r>
      <rPr>
        <sz val="5"/>
        <color rgb="FF000000"/>
        <rFont val="Calibri"/>
        <family val="2"/>
        <charset val="238"/>
        <scheme val="minor"/>
      </rPr>
      <t>, pitná voda].</t>
    </r>
  </si>
  <si>
    <t>Pité jablkové 67 g</t>
  </si>
  <si>
    <r>
      <rPr>
        <b/>
        <sz val="5"/>
        <color theme="3"/>
        <rFont val="Calibri"/>
        <family val="2"/>
        <charset val="238"/>
        <scheme val="minor"/>
      </rPr>
      <t>Zloženie:</t>
    </r>
    <r>
      <rPr>
        <sz val="5"/>
        <color theme="3"/>
        <rFont val="Calibri"/>
        <family val="2"/>
        <charset val="238"/>
        <scheme val="minor"/>
      </rPr>
      <t xml:space="preserve"> náplň jablková 50 % [kocky jablkové 82 % (jablká 99 %, kyselina E 330, konzervačná látka E 223 /obsahuje </t>
    </r>
    <r>
      <rPr>
        <b/>
        <sz val="5"/>
        <color theme="3"/>
        <rFont val="Calibri"/>
        <family val="2"/>
        <charset val="238"/>
        <scheme val="minor"/>
      </rPr>
      <t>oxid siričitý</t>
    </r>
    <r>
      <rPr>
        <sz val="5"/>
        <color theme="3"/>
        <rFont val="Calibri"/>
        <family val="2"/>
        <charset val="238"/>
        <scheme val="minor"/>
      </rPr>
      <t>/), cukor, škorica mletá], korpus linecký [</t>
    </r>
    <r>
      <rPr>
        <b/>
        <sz val="5"/>
        <color theme="3"/>
        <rFont val="Calibri"/>
        <family val="2"/>
        <charset val="238"/>
        <scheme val="minor"/>
      </rPr>
      <t>pšeničná múka</t>
    </r>
    <r>
      <rPr>
        <sz val="5"/>
        <color theme="3"/>
        <rFont val="Calibri"/>
        <family val="2"/>
        <charset val="238"/>
        <scheme val="minor"/>
      </rPr>
      <t xml:space="preserve">, rastlinný tuk (rastlinný olej /palmový, kokosový, repkový/, pitná voda, </t>
    </r>
    <r>
      <rPr>
        <b/>
        <sz val="5"/>
        <color theme="3"/>
        <rFont val="Calibri"/>
        <family val="2"/>
        <charset val="238"/>
        <scheme val="minor"/>
      </rPr>
      <t>acidofilné odstredené</t>
    </r>
    <r>
      <rPr>
        <sz val="5"/>
        <color theme="3"/>
        <rFont val="Calibri"/>
        <family val="2"/>
        <charset val="238"/>
        <scheme val="minor"/>
      </rPr>
      <t xml:space="preserve"> </t>
    </r>
    <r>
      <rPr>
        <b/>
        <sz val="5"/>
        <color theme="3"/>
        <rFont val="Calibri"/>
        <family val="2"/>
        <charset val="238"/>
        <scheme val="minor"/>
      </rPr>
      <t>mlieko</t>
    </r>
    <r>
      <rPr>
        <sz val="5"/>
        <color theme="3"/>
        <rFont val="Calibri"/>
        <family val="2"/>
        <charset val="238"/>
        <scheme val="minor"/>
      </rPr>
      <t>, emulgátory /E 322, E 471/, aróma, konzervačná látka E 202, antioxidanty /E 304, E 306/, regulátor kyslosti E 330, farbivo E 160a), cukor práškový (cukor, pitná voda, zemiakový škrob),</t>
    </r>
    <r>
      <rPr>
        <b/>
        <sz val="5"/>
        <color theme="3"/>
        <rFont val="Calibri"/>
        <family val="2"/>
        <charset val="238"/>
        <scheme val="minor"/>
      </rPr>
      <t xml:space="preserve"> vaječná melanž</t>
    </r>
    <r>
      <rPr>
        <sz val="5"/>
        <color theme="3"/>
        <rFont val="Calibri"/>
        <family val="2"/>
        <charset val="238"/>
        <scheme val="minor"/>
      </rPr>
      <t xml:space="preserve"> (</t>
    </r>
    <r>
      <rPr>
        <b/>
        <sz val="5"/>
        <color theme="3"/>
        <rFont val="Calibri"/>
        <family val="2"/>
        <charset val="238"/>
        <scheme val="minor"/>
      </rPr>
      <t>vaječná</t>
    </r>
    <r>
      <rPr>
        <sz val="5"/>
        <color theme="3"/>
        <rFont val="Calibri"/>
        <family val="2"/>
        <charset val="238"/>
        <scheme val="minor"/>
      </rPr>
      <t xml:space="preserve"> </t>
    </r>
    <r>
      <rPr>
        <b/>
        <sz val="5"/>
        <color theme="3"/>
        <rFont val="Calibri"/>
        <family val="2"/>
        <charset val="238"/>
        <scheme val="minor"/>
      </rPr>
      <t>melanž</t>
    </r>
    <r>
      <rPr>
        <sz val="5"/>
        <color theme="3"/>
        <rFont val="Calibri"/>
        <family val="2"/>
        <charset val="238"/>
        <scheme val="minor"/>
      </rPr>
      <t xml:space="preserve">, pitná voda, konzervačná látka E 202, regulátor kyslosti E 330), kypriace látky (E 500ii,E 450i), rastlinný olej slnečnicový], cukor dekoračný (dextróza /obsahuje </t>
    </r>
    <r>
      <rPr>
        <b/>
        <sz val="5"/>
        <color theme="3"/>
        <rFont val="Calibri"/>
        <family val="2"/>
        <charset val="238"/>
        <scheme val="minor"/>
      </rPr>
      <t>glutén</t>
    </r>
    <r>
      <rPr>
        <sz val="5"/>
        <color theme="3"/>
        <rFont val="Calibri"/>
        <family val="2"/>
        <charset val="238"/>
        <scheme val="minor"/>
      </rPr>
      <t xml:space="preserve">/, zemiakový škrob, úplne hydrogenovaný rastlinný tuk palmový, rastlinný tuk palmový, </t>
    </r>
    <r>
      <rPr>
        <b/>
        <sz val="5"/>
        <color theme="3"/>
        <rFont val="Calibri"/>
        <family val="2"/>
        <charset val="238"/>
        <scheme val="minor"/>
      </rPr>
      <t>pšeničný škrob</t>
    </r>
    <r>
      <rPr>
        <sz val="5"/>
        <color theme="3"/>
        <rFont val="Calibri"/>
        <family val="2"/>
        <charset val="238"/>
        <scheme val="minor"/>
      </rPr>
      <t>, aróma).</t>
    </r>
  </si>
  <si>
    <t>Kávové zrná 40g</t>
  </si>
  <si>
    <r>
      <rPr>
        <b/>
        <sz val="5"/>
        <color theme="3"/>
        <rFont val="Calibri"/>
        <family val="2"/>
        <charset val="238"/>
        <scheme val="minor"/>
      </rPr>
      <t xml:space="preserve">Zloženie: </t>
    </r>
    <r>
      <rPr>
        <sz val="5"/>
        <color theme="3"/>
        <rFont val="Calibri"/>
        <family val="2"/>
        <charset val="238"/>
        <scheme val="minor"/>
      </rPr>
      <t xml:space="preserve">modelovacia hmota [cukor práškový (cukor, pitná voda, zemiakový škrob), cukrárska hmota (cukor, glukózový sirup, pitná voda), </t>
    </r>
    <r>
      <rPr>
        <b/>
        <sz val="5"/>
        <color theme="3"/>
        <rFont val="Calibri"/>
        <family val="2"/>
        <charset val="238"/>
        <scheme val="minor"/>
      </rPr>
      <t>sušené mlieko</t>
    </r>
    <r>
      <rPr>
        <sz val="5"/>
        <color theme="3"/>
        <rFont val="Calibri"/>
        <family val="2"/>
        <charset val="238"/>
        <scheme val="minor"/>
      </rPr>
      <t xml:space="preserve">, rastlinný olej palmový, pitná voda], náplň kávová 35 % [poleva tmavá (cukor, čiastočne hydrogenovaný rastlinný tuk /palmový, </t>
    </r>
    <r>
      <rPr>
        <b/>
        <sz val="5"/>
        <color theme="3"/>
        <rFont val="Calibri"/>
        <family val="2"/>
        <charset val="238"/>
        <scheme val="minor"/>
      </rPr>
      <t>sójový</t>
    </r>
    <r>
      <rPr>
        <sz val="5"/>
        <color theme="3"/>
        <rFont val="Calibri"/>
        <family val="2"/>
        <charset val="238"/>
        <scheme val="minor"/>
      </rPr>
      <t>, repkový, shea olej/, kakaový prášok so zníženým množstvom tuku, emulgátory /</t>
    </r>
    <r>
      <rPr>
        <b/>
        <sz val="5"/>
        <color theme="3"/>
        <rFont val="Calibri"/>
        <family val="2"/>
        <charset val="238"/>
        <scheme val="minor"/>
      </rPr>
      <t>sójový lecitín</t>
    </r>
    <r>
      <rPr>
        <sz val="5"/>
        <color theme="3"/>
        <rFont val="Calibri"/>
        <family val="2"/>
        <charset val="238"/>
        <scheme val="minor"/>
      </rPr>
      <t>, E 476/, vanilkový extrakt), rastlinný krém (</t>
    </r>
    <r>
      <rPr>
        <b/>
        <sz val="5"/>
        <color theme="3"/>
        <rFont val="Calibri"/>
        <family val="2"/>
        <charset val="238"/>
        <scheme val="minor"/>
      </rPr>
      <t>cmar</t>
    </r>
    <r>
      <rPr>
        <sz val="5"/>
        <color theme="3"/>
        <rFont val="Calibri"/>
        <family val="2"/>
        <charset val="238"/>
        <scheme val="minor"/>
      </rPr>
      <t xml:space="preserve">, čiastočne hydrogenovaný rastlinný olej palmový, </t>
    </r>
    <r>
      <rPr>
        <b/>
        <sz val="5"/>
        <color theme="3"/>
        <rFont val="Calibri"/>
        <family val="2"/>
        <charset val="238"/>
        <scheme val="minor"/>
      </rPr>
      <t>smotana</t>
    </r>
    <r>
      <rPr>
        <sz val="5"/>
        <color theme="3"/>
        <rFont val="Calibri"/>
        <family val="2"/>
        <charset val="238"/>
        <scheme val="minor"/>
      </rPr>
      <t xml:space="preserve">, rastlinný olej palmový, </t>
    </r>
    <r>
      <rPr>
        <b/>
        <sz val="5"/>
        <color theme="3"/>
        <rFont val="Calibri"/>
        <family val="2"/>
        <charset val="238"/>
        <scheme val="minor"/>
      </rPr>
      <t>sušený cmar</t>
    </r>
    <r>
      <rPr>
        <sz val="5"/>
        <color theme="3"/>
        <rFont val="Calibri"/>
        <family val="2"/>
        <charset val="238"/>
        <scheme val="minor"/>
      </rPr>
      <t>, emulgátory /E 472b, E 475, E 435, E 471, E 433/, stabilizátory /E 410, E 407/, soľ, aróma /</t>
    </r>
    <r>
      <rPr>
        <b/>
        <sz val="5"/>
        <color theme="3"/>
        <rFont val="Calibri"/>
        <family val="2"/>
        <charset val="238"/>
        <scheme val="minor"/>
      </rPr>
      <t>obsahuje mlieko</t>
    </r>
    <r>
      <rPr>
        <sz val="5"/>
        <color theme="3"/>
        <rFont val="Calibri"/>
        <family val="2"/>
        <charset val="238"/>
        <scheme val="minor"/>
      </rPr>
      <t xml:space="preserve">/, farbivo E 160a), kávová pasta 8 % (rastlinný tuk /palmový, čiastočne hydrogenovaný rastlinný tuk palmový/, pražená káva 26 %, cukor, aróma)], poleva tmavá [poleva tmavá (cukor, čiastočne hydrogenovaný rastlinný tuk /palmový, </t>
    </r>
    <r>
      <rPr>
        <b/>
        <sz val="5"/>
        <color theme="3"/>
        <rFont val="Calibri"/>
        <family val="2"/>
        <charset val="238"/>
        <scheme val="minor"/>
      </rPr>
      <t>sójový</t>
    </r>
    <r>
      <rPr>
        <sz val="5"/>
        <color theme="3"/>
        <rFont val="Calibri"/>
        <family val="2"/>
        <charset val="238"/>
        <scheme val="minor"/>
      </rPr>
      <t>, repkový, shea olej/, kakaový prášok so zníženým množstvom tuku, emulgátory /</t>
    </r>
    <r>
      <rPr>
        <b/>
        <sz val="5"/>
        <color theme="3"/>
        <rFont val="Calibri"/>
        <family val="2"/>
        <charset val="238"/>
        <scheme val="minor"/>
      </rPr>
      <t>sójový lecitín</t>
    </r>
    <r>
      <rPr>
        <sz val="5"/>
        <color theme="3"/>
        <rFont val="Calibri"/>
        <family val="2"/>
        <charset val="238"/>
        <scheme val="minor"/>
      </rPr>
      <t xml:space="preserve">, E 476/, vanilkový extrakt), rastlinný olej palmový], cukor práškový (cukor, pitná voda, zemiakový škrob).  </t>
    </r>
    <r>
      <rPr>
        <b/>
        <sz val="5"/>
        <color theme="3"/>
        <rFont val="Calibri"/>
        <family val="2"/>
        <charset val="238"/>
        <scheme val="minor"/>
      </rPr>
      <t xml:space="preserve"> </t>
    </r>
  </si>
  <si>
    <t xml:space="preserve">Kokosky plnené  60 g </t>
  </si>
  <si>
    <r>
      <rPr>
        <b/>
        <sz val="5"/>
        <color theme="1"/>
        <rFont val="Calibri"/>
        <family val="2"/>
        <charset val="238"/>
        <scheme val="minor"/>
      </rPr>
      <t xml:space="preserve">Zloženie: </t>
    </r>
    <r>
      <rPr>
        <sz val="5"/>
        <color theme="1"/>
        <rFont val="Calibri"/>
        <family val="2"/>
        <charset val="238"/>
        <scheme val="minor"/>
      </rPr>
      <t xml:space="preserve">korpus kokosový 30 % [cukor, kokos 25 %, pitná voda, </t>
    </r>
    <r>
      <rPr>
        <b/>
        <sz val="5"/>
        <color theme="1"/>
        <rFont val="Calibri"/>
        <family val="2"/>
        <charset val="238"/>
        <scheme val="minor"/>
      </rPr>
      <t>sušený</t>
    </r>
    <r>
      <rPr>
        <sz val="5"/>
        <color theme="1"/>
        <rFont val="Calibri"/>
        <family val="2"/>
        <charset val="238"/>
        <scheme val="minor"/>
      </rPr>
      <t xml:space="preserve"> </t>
    </r>
    <r>
      <rPr>
        <b/>
        <sz val="5"/>
        <color theme="1"/>
        <rFont val="Calibri"/>
        <family val="2"/>
        <charset val="238"/>
        <scheme val="minor"/>
      </rPr>
      <t>vaječný bielok</t>
    </r>
    <r>
      <rPr>
        <sz val="5"/>
        <color theme="1"/>
        <rFont val="Calibri"/>
        <family val="2"/>
        <charset val="238"/>
        <scheme val="minor"/>
      </rPr>
      <t xml:space="preserve"> (</t>
    </r>
    <r>
      <rPr>
        <b/>
        <sz val="5"/>
        <color theme="1"/>
        <rFont val="Calibri"/>
        <family val="2"/>
        <charset val="238"/>
        <scheme val="minor"/>
      </rPr>
      <t>sušené</t>
    </r>
    <r>
      <rPr>
        <sz val="5"/>
        <color theme="1"/>
        <rFont val="Calibri"/>
        <family val="2"/>
        <charset val="238"/>
        <scheme val="minor"/>
      </rPr>
      <t xml:space="preserve"> </t>
    </r>
    <r>
      <rPr>
        <b/>
        <sz val="5"/>
        <color theme="1"/>
        <rFont val="Calibri"/>
        <family val="2"/>
        <charset val="238"/>
        <scheme val="minor"/>
      </rPr>
      <t>vaječné</t>
    </r>
    <r>
      <rPr>
        <sz val="5"/>
        <color theme="1"/>
        <rFont val="Calibri"/>
        <family val="2"/>
        <charset val="238"/>
        <scheme val="minor"/>
      </rPr>
      <t xml:space="preserve"> </t>
    </r>
    <r>
      <rPr>
        <b/>
        <sz val="5"/>
        <color theme="1"/>
        <rFont val="Calibri"/>
        <family val="2"/>
        <charset val="238"/>
        <scheme val="minor"/>
      </rPr>
      <t>bielka</t>
    </r>
    <r>
      <rPr>
        <sz val="5"/>
        <color theme="1"/>
        <rFont val="Calibri"/>
        <family val="2"/>
        <charset val="238"/>
        <scheme val="minor"/>
      </rPr>
      <t xml:space="preserve">, regulátor kyslosti E 330, stabilizátory /E 415, E 1505/), ovocná zmes (ovocný pretlak jablkový, cukor, glukózo-fruktózový sirup, ovocné pretlaky /višňa, arónia/, kyselina E 330, želírujúca látka E 440, aróma, pitná voda)], náplň kakaová 25 % [rastlinný tuk (rastlinný olej /palmový, kokosový, repkový/, pitná voda, </t>
    </r>
    <r>
      <rPr>
        <b/>
        <sz val="5"/>
        <color theme="1"/>
        <rFont val="Calibri"/>
        <family val="2"/>
        <charset val="238"/>
        <scheme val="minor"/>
      </rPr>
      <t>acidofilné odstredené</t>
    </r>
    <r>
      <rPr>
        <sz val="5"/>
        <color theme="1"/>
        <rFont val="Calibri"/>
        <family val="2"/>
        <charset val="238"/>
        <scheme val="minor"/>
      </rPr>
      <t xml:space="preserve"> </t>
    </r>
    <r>
      <rPr>
        <b/>
        <sz val="5"/>
        <color theme="1"/>
        <rFont val="Calibri"/>
        <family val="2"/>
        <charset val="238"/>
        <scheme val="minor"/>
      </rPr>
      <t>mlieko</t>
    </r>
    <r>
      <rPr>
        <sz val="5"/>
        <color theme="1"/>
        <rFont val="Calibri"/>
        <family val="2"/>
        <charset val="238"/>
        <scheme val="minor"/>
      </rPr>
      <t xml:space="preserve">, emulgátory /E 322, E 471/, aróma, konzervačná látka E 202, antioxidanty /E 304, E 306/, regulátor kyslosti E 330, farbivo E 160a), pitná voda, cukrárska zmes (cukor, škroby /kukuričný, </t>
    </r>
    <r>
      <rPr>
        <b/>
        <sz val="5"/>
        <color theme="1"/>
        <rFont val="Calibri"/>
        <family val="2"/>
        <charset val="238"/>
        <scheme val="minor"/>
      </rPr>
      <t>pšeničný</t>
    </r>
    <r>
      <rPr>
        <sz val="5"/>
        <color theme="1"/>
        <rFont val="Calibri"/>
        <family val="2"/>
        <charset val="238"/>
        <scheme val="minor"/>
      </rPr>
      <t xml:space="preserve">/, modifikovaný škrob, </t>
    </r>
    <r>
      <rPr>
        <b/>
        <sz val="5"/>
        <color theme="1"/>
        <rFont val="Calibri"/>
        <family val="2"/>
        <charset val="238"/>
        <scheme val="minor"/>
      </rPr>
      <t>sušené mlieko</t>
    </r>
    <r>
      <rPr>
        <sz val="5"/>
        <color theme="1"/>
        <rFont val="Calibri"/>
        <family val="2"/>
        <charset val="238"/>
        <scheme val="minor"/>
      </rPr>
      <t>, maltodextrín, emulgátor E 471, farbivo E 160a), kakaový prášok so zníženým množstvom tuku 3,5 %], korpus linecký [</t>
    </r>
    <r>
      <rPr>
        <b/>
        <sz val="5"/>
        <color theme="1"/>
        <rFont val="Calibri"/>
        <family val="2"/>
        <charset val="238"/>
        <scheme val="minor"/>
      </rPr>
      <t>pšeničná múka</t>
    </r>
    <r>
      <rPr>
        <sz val="5"/>
        <color theme="1"/>
        <rFont val="Calibri"/>
        <family val="2"/>
        <charset val="238"/>
        <scheme val="minor"/>
      </rPr>
      <t xml:space="preserve">, rastlinný tuk (rastlinný olej /palmový, kokosový, repkový/, pitná voda, </t>
    </r>
    <r>
      <rPr>
        <b/>
        <sz val="5"/>
        <color theme="1"/>
        <rFont val="Calibri"/>
        <family val="2"/>
        <charset val="238"/>
        <scheme val="minor"/>
      </rPr>
      <t>acidofilné odstredené</t>
    </r>
    <r>
      <rPr>
        <sz val="5"/>
        <color theme="1"/>
        <rFont val="Calibri"/>
        <family val="2"/>
        <charset val="238"/>
        <scheme val="minor"/>
      </rPr>
      <t xml:space="preserve"> </t>
    </r>
    <r>
      <rPr>
        <b/>
        <sz val="5"/>
        <color theme="1"/>
        <rFont val="Calibri"/>
        <family val="2"/>
        <charset val="238"/>
        <scheme val="minor"/>
      </rPr>
      <t>mlieko</t>
    </r>
    <r>
      <rPr>
        <sz val="5"/>
        <color theme="1"/>
        <rFont val="Calibri"/>
        <family val="2"/>
        <charset val="238"/>
        <scheme val="minor"/>
      </rPr>
      <t xml:space="preserve">, emulgátory /E 322, E 471/, aróma, konzervačná látka E 202, antioxidanty /E 304, E 306/, regulátor kyslosti E 330, farbivo E 160a), cukor práškový (cukor, pitná voda, zemiakový škrob), </t>
    </r>
    <r>
      <rPr>
        <b/>
        <sz val="5"/>
        <color theme="1"/>
        <rFont val="Calibri"/>
        <family val="2"/>
        <charset val="238"/>
        <scheme val="minor"/>
      </rPr>
      <t>vaječná melanž</t>
    </r>
    <r>
      <rPr>
        <sz val="5"/>
        <color theme="1"/>
        <rFont val="Calibri"/>
        <family val="2"/>
        <charset val="238"/>
        <scheme val="minor"/>
      </rPr>
      <t xml:space="preserve"> (</t>
    </r>
    <r>
      <rPr>
        <b/>
        <sz val="5"/>
        <color theme="1"/>
        <rFont val="Calibri"/>
        <family val="2"/>
        <charset val="238"/>
        <scheme val="minor"/>
      </rPr>
      <t>vaječná melanž</t>
    </r>
    <r>
      <rPr>
        <sz val="5"/>
        <color theme="1"/>
        <rFont val="Calibri"/>
        <family val="2"/>
        <charset val="238"/>
        <scheme val="minor"/>
      </rPr>
      <t xml:space="preserve">, pitná voda, konzervačná látka E 202, regulátor kyslosti E 330), cukor vanilínový (cukor, aróma etylvanilín), kypriace látky (E 500ii,E 450i), rastlinný olej slnečnicový], náplň ovocná (ovocný pretlak jablkový, cukor, glukózo-fruktózový sirup, ovocné pretlaky /višňa, arónia/, kyselina E 330, želírujúca látka E 440, aróma, pitná voda), poleva tmavá [poleva tmavá (cukor, čiastočne hydrogenovaný rastlinný tuk /palmový, </t>
    </r>
    <r>
      <rPr>
        <b/>
        <sz val="5"/>
        <color theme="1"/>
        <rFont val="Calibri"/>
        <family val="2"/>
        <charset val="238"/>
        <scheme val="minor"/>
      </rPr>
      <t>sójový</t>
    </r>
    <r>
      <rPr>
        <sz val="5"/>
        <color theme="1"/>
        <rFont val="Calibri"/>
        <family val="2"/>
        <charset val="238"/>
        <scheme val="minor"/>
      </rPr>
      <t>, repkový, shea olej/, kakaový prášok so zníženým množstvom tuku, emulgátory /</t>
    </r>
    <r>
      <rPr>
        <b/>
        <sz val="5"/>
        <color theme="1"/>
        <rFont val="Calibri"/>
        <family val="2"/>
        <charset val="238"/>
        <scheme val="minor"/>
      </rPr>
      <t>sójový lecitín</t>
    </r>
    <r>
      <rPr>
        <sz val="5"/>
        <color theme="1"/>
        <rFont val="Calibri"/>
        <family val="2"/>
        <charset val="238"/>
        <scheme val="minor"/>
      </rPr>
      <t>, E 476/, vanilkový extrakt), rastlinný olej palmový].</t>
    </r>
  </si>
  <si>
    <t>Špic 40 g</t>
  </si>
  <si>
    <r>
      <rPr>
        <b/>
        <sz val="5"/>
        <color theme="1"/>
        <rFont val="Calibri"/>
        <family val="2"/>
        <charset val="238"/>
        <scheme val="minor"/>
      </rPr>
      <t>Zloženie:</t>
    </r>
    <r>
      <rPr>
        <sz val="5"/>
        <color theme="1"/>
        <rFont val="Calibri"/>
        <family val="2"/>
        <charset val="238"/>
        <scheme val="minor"/>
      </rPr>
      <t xml:space="preserve"> krém [rastlinný tuk (rastlinné oleje /palmový, kokosový, repkový/, pitná voda, </t>
    </r>
    <r>
      <rPr>
        <b/>
        <sz val="5"/>
        <color theme="1"/>
        <rFont val="Calibri"/>
        <family val="2"/>
        <charset val="238"/>
        <scheme val="minor"/>
      </rPr>
      <t>acidofilné odstredené</t>
    </r>
    <r>
      <rPr>
        <sz val="5"/>
        <color theme="1"/>
        <rFont val="Calibri"/>
        <family val="2"/>
        <charset val="238"/>
        <scheme val="minor"/>
      </rPr>
      <t xml:space="preserve"> </t>
    </r>
    <r>
      <rPr>
        <b/>
        <sz val="5"/>
        <color theme="1"/>
        <rFont val="Calibri"/>
        <family val="2"/>
        <charset val="238"/>
        <scheme val="minor"/>
      </rPr>
      <t>mlieko</t>
    </r>
    <r>
      <rPr>
        <sz val="5"/>
        <color theme="1"/>
        <rFont val="Calibri"/>
        <family val="2"/>
        <charset val="238"/>
        <scheme val="minor"/>
      </rPr>
      <t xml:space="preserve">, emulgátory /E 322, E 471/, aróma, konzervačná látka E 202, antioxidanty /E 304, E 306/, regulátor kyslosti E 330, farbivo E 160a), poleva tmavá (cukor, čiastočne hydrogenovaný rastlinný tuk /palmový, </t>
    </r>
    <r>
      <rPr>
        <b/>
        <sz val="5"/>
        <color theme="1"/>
        <rFont val="Calibri"/>
        <family val="2"/>
        <charset val="238"/>
        <scheme val="minor"/>
      </rPr>
      <t>sójový</t>
    </r>
    <r>
      <rPr>
        <sz val="5"/>
        <color theme="1"/>
        <rFont val="Calibri"/>
        <family val="2"/>
        <charset val="238"/>
        <scheme val="minor"/>
      </rPr>
      <t>, repkový, shea olej/, kakaový prášok so zníženým množstvom tuku, emulgátory /</t>
    </r>
    <r>
      <rPr>
        <b/>
        <sz val="5"/>
        <color theme="1"/>
        <rFont val="Calibri"/>
        <family val="2"/>
        <charset val="238"/>
        <scheme val="minor"/>
      </rPr>
      <t>sójový lecitín</t>
    </r>
    <r>
      <rPr>
        <sz val="5"/>
        <color theme="1"/>
        <rFont val="Calibri"/>
        <family val="2"/>
        <charset val="238"/>
        <scheme val="minor"/>
      </rPr>
      <t xml:space="preserve">, E 476/, vanilkový extrakt), pitná voda, cukor, </t>
    </r>
    <r>
      <rPr>
        <b/>
        <sz val="5"/>
        <color theme="1"/>
        <rFont val="Calibri"/>
        <family val="2"/>
        <charset val="238"/>
        <scheme val="minor"/>
      </rPr>
      <t>sójová múka</t>
    </r>
    <r>
      <rPr>
        <sz val="5"/>
        <color theme="1"/>
        <rFont val="Calibri"/>
        <family val="2"/>
        <charset val="238"/>
        <scheme val="minor"/>
      </rPr>
      <t>, kakaový prášok so zníženým množstvom tuku], korpus [</t>
    </r>
    <r>
      <rPr>
        <b/>
        <sz val="5"/>
        <color theme="1"/>
        <rFont val="Calibri"/>
        <family val="2"/>
        <charset val="238"/>
        <scheme val="minor"/>
      </rPr>
      <t>vaječný bielok</t>
    </r>
    <r>
      <rPr>
        <sz val="5"/>
        <color theme="1"/>
        <rFont val="Calibri"/>
        <family val="2"/>
        <charset val="238"/>
        <scheme val="minor"/>
      </rPr>
      <t xml:space="preserve"> (</t>
    </r>
    <r>
      <rPr>
        <b/>
        <sz val="5"/>
        <color theme="1"/>
        <rFont val="Calibri"/>
        <family val="2"/>
        <charset val="238"/>
        <scheme val="minor"/>
      </rPr>
      <t>vaječný bielok</t>
    </r>
    <r>
      <rPr>
        <sz val="5"/>
        <color theme="1"/>
        <rFont val="Calibri"/>
        <family val="2"/>
        <charset val="238"/>
        <scheme val="minor"/>
      </rPr>
      <t xml:space="preserve">, regulátor kyslosti E 270, zahusťovadlo E 415, stabilizátor E 520), </t>
    </r>
    <r>
      <rPr>
        <b/>
        <sz val="5"/>
        <color theme="1"/>
        <rFont val="Calibri"/>
        <family val="2"/>
        <charset val="238"/>
        <scheme val="minor"/>
      </rPr>
      <t>pšeničná múka</t>
    </r>
    <r>
      <rPr>
        <sz val="5"/>
        <color theme="1"/>
        <rFont val="Calibri"/>
        <family val="2"/>
        <charset val="238"/>
        <scheme val="minor"/>
      </rPr>
      <t xml:space="preserve">, </t>
    </r>
    <r>
      <rPr>
        <b/>
        <sz val="5"/>
        <color theme="1"/>
        <rFont val="Calibri"/>
        <family val="2"/>
        <charset val="238"/>
        <scheme val="minor"/>
      </rPr>
      <t>vaječný žĺtok</t>
    </r>
    <r>
      <rPr>
        <sz val="5"/>
        <color theme="1"/>
        <rFont val="Calibri"/>
        <family val="2"/>
        <charset val="238"/>
        <scheme val="minor"/>
      </rPr>
      <t xml:space="preserve"> (</t>
    </r>
    <r>
      <rPr>
        <b/>
        <sz val="5"/>
        <color theme="1"/>
        <rFont val="Calibri"/>
        <family val="2"/>
        <charset val="238"/>
        <scheme val="minor"/>
      </rPr>
      <t>vaječný žĺtok</t>
    </r>
    <r>
      <rPr>
        <sz val="5"/>
        <color theme="1"/>
        <rFont val="Calibri"/>
        <family val="2"/>
        <charset val="238"/>
        <scheme val="minor"/>
      </rPr>
      <t xml:space="preserve">, regulátor kyslosti E 330), cukor, </t>
    </r>
    <r>
      <rPr>
        <b/>
        <sz val="5"/>
        <color theme="1"/>
        <rFont val="Calibri"/>
        <family val="2"/>
        <charset val="238"/>
        <scheme val="minor"/>
      </rPr>
      <t>pšeničný škrob</t>
    </r>
    <r>
      <rPr>
        <sz val="5"/>
        <color theme="1"/>
        <rFont val="Calibri"/>
        <family val="2"/>
        <charset val="238"/>
        <scheme val="minor"/>
      </rPr>
      <t>], náplň tekutá 15 % [cukrárska zmes (</t>
    </r>
    <r>
      <rPr>
        <b/>
        <sz val="5"/>
        <color theme="1"/>
        <rFont val="Calibri"/>
        <family val="2"/>
        <charset val="238"/>
        <scheme val="minor"/>
      </rPr>
      <t>mlieko</t>
    </r>
    <r>
      <rPr>
        <sz val="5"/>
        <color theme="1"/>
        <rFont val="Calibri"/>
        <family val="2"/>
        <charset val="238"/>
        <scheme val="minor"/>
      </rPr>
      <t xml:space="preserve">, cukor, </t>
    </r>
    <r>
      <rPr>
        <b/>
        <sz val="5"/>
        <color theme="1"/>
        <rFont val="Calibri"/>
        <family val="2"/>
        <charset val="238"/>
        <scheme val="minor"/>
      </rPr>
      <t>sušené</t>
    </r>
    <r>
      <rPr>
        <sz val="5"/>
        <color theme="1"/>
        <rFont val="Calibri"/>
        <family val="2"/>
        <charset val="238"/>
        <scheme val="minor"/>
      </rPr>
      <t xml:space="preserve"> </t>
    </r>
    <r>
      <rPr>
        <b/>
        <sz val="5"/>
        <color theme="1"/>
        <rFont val="Calibri"/>
        <family val="2"/>
        <charset val="238"/>
        <scheme val="minor"/>
      </rPr>
      <t>mlieko</t>
    </r>
    <r>
      <rPr>
        <sz val="5"/>
        <color theme="1"/>
        <rFont val="Calibri"/>
        <family val="2"/>
        <charset val="238"/>
        <scheme val="minor"/>
      </rPr>
      <t xml:space="preserve">, emulgátor E 472b, farbivo E 100, aróma etylvanilín), cukor, pitná voda, aróma rumová, farbivo E 150d], poleva tmavá [poleva tmavá (cukor, čiastočne hydrogenovaný rastlinný tuk /palmový, </t>
    </r>
    <r>
      <rPr>
        <b/>
        <sz val="5"/>
        <color theme="1"/>
        <rFont val="Calibri"/>
        <family val="2"/>
        <charset val="238"/>
        <scheme val="minor"/>
      </rPr>
      <t>sójový</t>
    </r>
    <r>
      <rPr>
        <sz val="5"/>
        <color theme="1"/>
        <rFont val="Calibri"/>
        <family val="2"/>
        <charset val="238"/>
        <scheme val="minor"/>
      </rPr>
      <t>, repkový, shea olej/, kakaový prášok so zníženým množstvom tuku, emulgátory /</t>
    </r>
    <r>
      <rPr>
        <b/>
        <sz val="5"/>
        <color theme="1"/>
        <rFont val="Calibri"/>
        <family val="2"/>
        <charset val="238"/>
        <scheme val="minor"/>
      </rPr>
      <t>sójový lecitín</t>
    </r>
    <r>
      <rPr>
        <sz val="5"/>
        <color theme="1"/>
        <rFont val="Calibri"/>
        <family val="2"/>
        <charset val="238"/>
        <scheme val="minor"/>
      </rPr>
      <t>, E 476/, vanilkový extrakt), rafinovaný rastlinný olej palmový].</t>
    </r>
  </si>
  <si>
    <r>
      <rPr>
        <b/>
        <sz val="5"/>
        <color theme="1"/>
        <rFont val="Calibri"/>
        <family val="2"/>
        <charset val="238"/>
        <scheme val="minor"/>
      </rPr>
      <t xml:space="preserve">Zloženie: </t>
    </r>
    <r>
      <rPr>
        <sz val="5"/>
        <color theme="1"/>
        <rFont val="Calibri"/>
        <family val="2"/>
        <charset val="238"/>
        <scheme val="minor"/>
      </rPr>
      <t xml:space="preserve">náplň orechová 65 % (pitná voda, </t>
    </r>
    <r>
      <rPr>
        <b/>
        <sz val="5"/>
        <color theme="1"/>
        <rFont val="Calibri"/>
        <family val="2"/>
        <charset val="238"/>
        <scheme val="minor"/>
      </rPr>
      <t xml:space="preserve">vlašské orechy </t>
    </r>
    <r>
      <rPr>
        <sz val="5"/>
        <color theme="1"/>
        <rFont val="Calibri"/>
        <family val="2"/>
        <charset val="238"/>
        <scheme val="minor"/>
      </rPr>
      <t xml:space="preserve">33 %, cukor, </t>
    </r>
    <r>
      <rPr>
        <b/>
        <sz val="5"/>
        <color theme="1"/>
        <rFont val="Calibri"/>
        <family val="2"/>
        <charset val="238"/>
        <scheme val="minor"/>
      </rPr>
      <t>sušené mlieko</t>
    </r>
    <r>
      <rPr>
        <sz val="5"/>
        <color theme="1"/>
        <rFont val="Calibri"/>
        <family val="2"/>
        <charset val="238"/>
        <scheme val="minor"/>
      </rPr>
      <t>), korpus linecký 20 % [</t>
    </r>
    <r>
      <rPr>
        <b/>
        <sz val="5"/>
        <color theme="1"/>
        <rFont val="Calibri"/>
        <family val="2"/>
        <charset val="238"/>
        <scheme val="minor"/>
      </rPr>
      <t>pšeničná múka</t>
    </r>
    <r>
      <rPr>
        <sz val="5"/>
        <color theme="1"/>
        <rFont val="Calibri"/>
        <family val="2"/>
        <charset val="238"/>
        <scheme val="minor"/>
      </rPr>
      <t xml:space="preserve">, rastlinný tuk (rastlinné oleje /palmový, kokosový, repkový/, pitná voda, </t>
    </r>
    <r>
      <rPr>
        <b/>
        <sz val="5"/>
        <color theme="1"/>
        <rFont val="Calibri"/>
        <family val="2"/>
        <charset val="238"/>
        <scheme val="minor"/>
      </rPr>
      <t>acidofilné odstredené</t>
    </r>
    <r>
      <rPr>
        <sz val="5"/>
        <color theme="1"/>
        <rFont val="Calibri"/>
        <family val="2"/>
        <charset val="238"/>
        <scheme val="minor"/>
      </rPr>
      <t xml:space="preserve"> </t>
    </r>
    <r>
      <rPr>
        <b/>
        <sz val="5"/>
        <color theme="1"/>
        <rFont val="Calibri"/>
        <family val="2"/>
        <charset val="238"/>
        <scheme val="minor"/>
      </rPr>
      <t>mlieko</t>
    </r>
    <r>
      <rPr>
        <sz val="5"/>
        <color theme="1"/>
        <rFont val="Calibri"/>
        <family val="2"/>
        <charset val="238"/>
        <scheme val="minor"/>
      </rPr>
      <t xml:space="preserve">, emulgátory /E 322, E 471/, aróma, konzervačná látka E 202, antioxidanty /E 304, E 306/, regulátor kyslosti E 330, farbivo E 160a), cukor práškový (cukor, pitná voda, zemiakový škrob), </t>
    </r>
    <r>
      <rPr>
        <b/>
        <sz val="5"/>
        <color theme="1"/>
        <rFont val="Calibri"/>
        <family val="2"/>
        <charset val="238"/>
        <scheme val="minor"/>
      </rPr>
      <t xml:space="preserve">vaječná melanž </t>
    </r>
    <r>
      <rPr>
        <sz val="5"/>
        <color theme="1"/>
        <rFont val="Calibri"/>
        <family val="2"/>
        <charset val="238"/>
        <scheme val="minor"/>
      </rPr>
      <t>(</t>
    </r>
    <r>
      <rPr>
        <b/>
        <sz val="5"/>
        <color theme="1"/>
        <rFont val="Calibri"/>
        <family val="2"/>
        <charset val="238"/>
        <scheme val="minor"/>
      </rPr>
      <t>vaječná melanž</t>
    </r>
    <r>
      <rPr>
        <sz val="5"/>
        <color theme="1"/>
        <rFont val="Calibri"/>
        <family val="2"/>
        <charset val="238"/>
        <scheme val="minor"/>
      </rPr>
      <t xml:space="preserve">, pitná voda, konzervačná látka E 202, regulátor kyslosti E 330), cukor vanilínový (cukor, aróma etylvanilín), kypriace látky(E 500ii,E 450i), rastlinný olej slnečnicový], poleva tmavá [poleva tmavá (cukor, čiastočne hydrogenovaný rastlinný tuk /palmový, </t>
    </r>
    <r>
      <rPr>
        <b/>
        <sz val="5"/>
        <color theme="1"/>
        <rFont val="Calibri"/>
        <family val="2"/>
        <charset val="238"/>
        <scheme val="minor"/>
      </rPr>
      <t>sójový</t>
    </r>
    <r>
      <rPr>
        <sz val="5"/>
        <color theme="1"/>
        <rFont val="Calibri"/>
        <family val="2"/>
        <charset val="238"/>
        <scheme val="minor"/>
      </rPr>
      <t>, repkový, shea olej/, kakaový prášok so zníženým množstvom tuku, emulgátory /</t>
    </r>
    <r>
      <rPr>
        <b/>
        <sz val="5"/>
        <color theme="1"/>
        <rFont val="Calibri"/>
        <family val="2"/>
        <charset val="238"/>
        <scheme val="minor"/>
      </rPr>
      <t>sójový lecitín</t>
    </r>
    <r>
      <rPr>
        <sz val="5"/>
        <color theme="1"/>
        <rFont val="Calibri"/>
        <family val="2"/>
        <charset val="238"/>
        <scheme val="minor"/>
      </rPr>
      <t>, E 476/, vanilkový extrakt), rafinovaný rastlinný olej palmový],</t>
    </r>
    <r>
      <rPr>
        <b/>
        <sz val="5"/>
        <color theme="1"/>
        <rFont val="Calibri"/>
        <family val="2"/>
        <charset val="238"/>
        <scheme val="minor"/>
      </rPr>
      <t xml:space="preserve"> </t>
    </r>
    <r>
      <rPr>
        <sz val="5"/>
        <color theme="1"/>
        <rFont val="Calibri"/>
        <family val="2"/>
        <charset val="238"/>
        <scheme val="minor"/>
      </rPr>
      <t>posyp</t>
    </r>
    <r>
      <rPr>
        <b/>
        <sz val="5"/>
        <color theme="1"/>
        <rFont val="Calibri"/>
        <family val="2"/>
        <charset val="238"/>
        <scheme val="minor"/>
      </rPr>
      <t xml:space="preserve"> vlašské orechy</t>
    </r>
    <r>
      <rPr>
        <sz val="5"/>
        <color theme="1"/>
        <rFont val="Calibri"/>
        <family val="2"/>
        <charset val="238"/>
        <scheme val="minor"/>
      </rPr>
      <t>.</t>
    </r>
  </si>
  <si>
    <t>Laskonka 40g</t>
  </si>
  <si>
    <r>
      <rPr>
        <b/>
        <sz val="5"/>
        <color theme="1"/>
        <rFont val="Calibri"/>
        <family val="2"/>
        <charset val="238"/>
        <scheme val="minor"/>
      </rPr>
      <t>Zloženie:</t>
    </r>
    <r>
      <rPr>
        <sz val="5"/>
        <color theme="1"/>
        <rFont val="Calibri"/>
        <family val="2"/>
        <charset val="238"/>
        <scheme val="minor"/>
      </rPr>
      <t xml:space="preserve"> náplň kakaová 55 % [rastlinný tuk (rastlinný olej /palmový, kokosový, repkový/, pitná voda, </t>
    </r>
    <r>
      <rPr>
        <b/>
        <sz val="5"/>
        <color theme="1"/>
        <rFont val="Calibri"/>
        <family val="2"/>
        <charset val="238"/>
        <scheme val="minor"/>
      </rPr>
      <t>acidofilné odstredené</t>
    </r>
    <r>
      <rPr>
        <sz val="5"/>
        <color theme="1"/>
        <rFont val="Calibri"/>
        <family val="2"/>
        <charset val="238"/>
        <scheme val="minor"/>
      </rPr>
      <t xml:space="preserve"> </t>
    </r>
    <r>
      <rPr>
        <b/>
        <sz val="5"/>
        <color theme="1"/>
        <rFont val="Calibri"/>
        <family val="2"/>
        <charset val="238"/>
        <scheme val="minor"/>
      </rPr>
      <t>mlieko</t>
    </r>
    <r>
      <rPr>
        <sz val="5"/>
        <color theme="1"/>
        <rFont val="Calibri"/>
        <family val="2"/>
        <charset val="238"/>
        <scheme val="minor"/>
      </rPr>
      <t xml:space="preserve">, emulgátory /E 322, E 471/, aróma, konzervačná látka E 202, antioxidanty /E 304, E 306/, regulátor kyslosti E 330, farbivo E 160a), pitná voda, cukrárska zmes (cukor, škrob /kukuričný, </t>
    </r>
    <r>
      <rPr>
        <b/>
        <sz val="5"/>
        <color theme="1"/>
        <rFont val="Calibri"/>
        <family val="2"/>
        <charset val="238"/>
        <scheme val="minor"/>
      </rPr>
      <t>pšeničný</t>
    </r>
    <r>
      <rPr>
        <sz val="5"/>
        <color theme="1"/>
        <rFont val="Calibri"/>
        <family val="2"/>
        <charset val="238"/>
        <scheme val="minor"/>
      </rPr>
      <t xml:space="preserve">/, modifikovaný škrob, </t>
    </r>
    <r>
      <rPr>
        <b/>
        <sz val="5"/>
        <color theme="1"/>
        <rFont val="Calibri"/>
        <family val="2"/>
        <charset val="238"/>
        <scheme val="minor"/>
      </rPr>
      <t>sušené mlieko</t>
    </r>
    <r>
      <rPr>
        <sz val="5"/>
        <color theme="1"/>
        <rFont val="Calibri"/>
        <family val="2"/>
        <charset val="238"/>
        <scheme val="minor"/>
      </rPr>
      <t xml:space="preserve">, maltodextrín, emulgátor E 471, farbivo E 160a), kakaový prášok so zníženým množstvom tuku 3,5 %], korpus [cukor, pitná voda, kokos, cukor práškový (cukor, pitná voda, zemiakový škrob), </t>
    </r>
    <r>
      <rPr>
        <b/>
        <sz val="5"/>
        <color theme="1"/>
        <rFont val="Calibri"/>
        <family val="2"/>
        <charset val="238"/>
        <scheme val="minor"/>
      </rPr>
      <t>sušený</t>
    </r>
    <r>
      <rPr>
        <sz val="5"/>
        <color theme="1"/>
        <rFont val="Calibri"/>
        <family val="2"/>
        <charset val="238"/>
        <scheme val="minor"/>
      </rPr>
      <t xml:space="preserve"> </t>
    </r>
    <r>
      <rPr>
        <b/>
        <sz val="5"/>
        <color theme="1"/>
        <rFont val="Calibri"/>
        <family val="2"/>
        <charset val="238"/>
        <scheme val="minor"/>
      </rPr>
      <t>vaječný bielok</t>
    </r>
    <r>
      <rPr>
        <sz val="5"/>
        <color theme="1"/>
        <rFont val="Calibri"/>
        <family val="2"/>
        <charset val="238"/>
        <scheme val="minor"/>
      </rPr>
      <t xml:space="preserve"> (</t>
    </r>
    <r>
      <rPr>
        <b/>
        <sz val="5"/>
        <color theme="1"/>
        <rFont val="Calibri"/>
        <family val="2"/>
        <charset val="238"/>
        <scheme val="minor"/>
      </rPr>
      <t>sušené</t>
    </r>
    <r>
      <rPr>
        <sz val="5"/>
        <color theme="1"/>
        <rFont val="Calibri"/>
        <family val="2"/>
        <charset val="238"/>
        <scheme val="minor"/>
      </rPr>
      <t xml:space="preserve"> </t>
    </r>
    <r>
      <rPr>
        <b/>
        <sz val="5"/>
        <color theme="1"/>
        <rFont val="Calibri"/>
        <family val="2"/>
        <charset val="238"/>
        <scheme val="minor"/>
      </rPr>
      <t>vaječné</t>
    </r>
    <r>
      <rPr>
        <sz val="5"/>
        <color theme="1"/>
        <rFont val="Calibri"/>
        <family val="2"/>
        <charset val="238"/>
        <scheme val="minor"/>
      </rPr>
      <t xml:space="preserve"> </t>
    </r>
    <r>
      <rPr>
        <b/>
        <sz val="5"/>
        <color theme="1"/>
        <rFont val="Calibri"/>
        <family val="2"/>
        <charset val="238"/>
        <scheme val="minor"/>
      </rPr>
      <t>bielka</t>
    </r>
    <r>
      <rPr>
        <sz val="5"/>
        <color theme="1"/>
        <rFont val="Calibri"/>
        <family val="2"/>
        <charset val="238"/>
        <scheme val="minor"/>
      </rPr>
      <t xml:space="preserve">, regulátor kyslosti E 330, stabilizátory /E 415, E 1505/)], </t>
    </r>
    <r>
      <rPr>
        <b/>
        <sz val="5"/>
        <color theme="1"/>
        <rFont val="Calibri"/>
        <family val="2"/>
        <charset val="238"/>
        <scheme val="minor"/>
      </rPr>
      <t>pšeničná múka</t>
    </r>
    <r>
      <rPr>
        <sz val="5"/>
        <color theme="1"/>
        <rFont val="Calibri"/>
        <family val="2"/>
        <charset val="238"/>
        <scheme val="minor"/>
      </rPr>
      <t>.</t>
    </r>
  </si>
  <si>
    <t>Linecké koliesko 40 g</t>
  </si>
  <si>
    <r>
      <t>Zloženie:</t>
    </r>
    <r>
      <rPr>
        <sz val="5"/>
        <color theme="1"/>
        <rFont val="Calibri"/>
        <family val="2"/>
        <charset val="238"/>
        <scheme val="minor"/>
      </rPr>
      <t xml:space="preserve"> </t>
    </r>
    <r>
      <rPr>
        <sz val="5"/>
        <color rgb="FF000000"/>
        <rFont val="Calibri"/>
        <family val="2"/>
        <charset val="238"/>
        <scheme val="minor"/>
      </rPr>
      <t>korpus linecký 60 % [</t>
    </r>
    <r>
      <rPr>
        <b/>
        <sz val="5"/>
        <color rgb="FF000000"/>
        <rFont val="Calibri"/>
        <family val="2"/>
        <charset val="238"/>
        <scheme val="minor"/>
      </rPr>
      <t>pšeničná múka</t>
    </r>
    <r>
      <rPr>
        <sz val="5"/>
        <color rgb="FF000000"/>
        <rFont val="Calibri"/>
        <family val="2"/>
        <charset val="238"/>
        <scheme val="minor"/>
      </rPr>
      <t>, rastlinný tuk (</t>
    </r>
    <r>
      <rPr>
        <sz val="5"/>
        <color theme="1"/>
        <rFont val="Calibri"/>
        <family val="2"/>
        <charset val="238"/>
        <scheme val="minor"/>
      </rPr>
      <t xml:space="preserve">rastlinný olej /palmový, kokosový, repkový/, pitná voda, </t>
    </r>
    <r>
      <rPr>
        <b/>
        <sz val="5"/>
        <color theme="1"/>
        <rFont val="Calibri"/>
        <family val="2"/>
        <charset val="238"/>
        <scheme val="minor"/>
      </rPr>
      <t>acidofilné odstredené</t>
    </r>
    <r>
      <rPr>
        <sz val="5"/>
        <color theme="1"/>
        <rFont val="Calibri"/>
        <family val="2"/>
        <charset val="238"/>
        <scheme val="minor"/>
      </rPr>
      <t xml:space="preserve"> </t>
    </r>
    <r>
      <rPr>
        <b/>
        <sz val="5"/>
        <color theme="1"/>
        <rFont val="Calibri"/>
        <family val="2"/>
        <charset val="238"/>
        <scheme val="minor"/>
      </rPr>
      <t>mlieko</t>
    </r>
    <r>
      <rPr>
        <sz val="5"/>
        <color theme="1"/>
        <rFont val="Calibri"/>
        <family val="2"/>
        <charset val="238"/>
        <scheme val="minor"/>
      </rPr>
      <t>, emulgátory /E 322, E 471/, aróma, konzervačná látka E 202, antioxidanty /E 304, E 306/, regulátor kyslosti E 330, farbivo E 160a</t>
    </r>
    <r>
      <rPr>
        <sz val="5"/>
        <color rgb="FF000000"/>
        <rFont val="Calibri"/>
        <family val="2"/>
        <charset val="238"/>
        <scheme val="minor"/>
      </rPr>
      <t>), cukor práškový (</t>
    </r>
    <r>
      <rPr>
        <sz val="5"/>
        <color theme="1"/>
        <rFont val="Calibri"/>
        <family val="2"/>
        <charset val="238"/>
        <scheme val="minor"/>
      </rPr>
      <t>cukor, pitná voda, zemiakový škrob</t>
    </r>
    <r>
      <rPr>
        <sz val="5"/>
        <color rgb="FF000000"/>
        <rFont val="Calibri"/>
        <family val="2"/>
        <charset val="238"/>
        <scheme val="minor"/>
      </rPr>
      <t>),</t>
    </r>
    <r>
      <rPr>
        <b/>
        <sz val="5"/>
        <color rgb="FF000000"/>
        <rFont val="Calibri"/>
        <family val="2"/>
        <charset val="238"/>
        <scheme val="minor"/>
      </rPr>
      <t xml:space="preserve"> vaječná melanž</t>
    </r>
    <r>
      <rPr>
        <sz val="5"/>
        <color rgb="FF000000"/>
        <rFont val="Calibri"/>
        <family val="2"/>
        <charset val="238"/>
        <scheme val="minor"/>
      </rPr>
      <t xml:space="preserve"> (</t>
    </r>
    <r>
      <rPr>
        <b/>
        <sz val="5"/>
        <color rgb="FF000000"/>
        <rFont val="Calibri"/>
        <family val="2"/>
        <charset val="238"/>
        <scheme val="minor"/>
      </rPr>
      <t>vaječná melanž</t>
    </r>
    <r>
      <rPr>
        <sz val="5"/>
        <color rgb="FF000000"/>
        <rFont val="Calibri"/>
        <family val="2"/>
        <charset val="238"/>
        <scheme val="minor"/>
      </rPr>
      <t xml:space="preserve">, pitná voda, konzervačná látka E 202, regulátor kyslosti E 330), cukor vanilínový (cukor, aróma etylvanilín)], náplň ovocná </t>
    </r>
    <r>
      <rPr>
        <sz val="5"/>
        <color theme="1"/>
        <rFont val="Calibri"/>
        <family val="2"/>
        <charset val="238"/>
        <scheme val="minor"/>
      </rPr>
      <t>ovocný pretlak jablkový, cukor, glukózo-fruktózový sirup, ovocné pretlaky /višňa, arónia/, kyselina E 330, želírujúca látka E 440, aróma, pitná voda</t>
    </r>
    <r>
      <rPr>
        <sz val="5"/>
        <color rgb="FF000000"/>
        <rFont val="Calibri"/>
        <family val="2"/>
        <charset val="238"/>
        <scheme val="minor"/>
      </rPr>
      <t xml:space="preserve">), cukor dekoračný (dextróza, </t>
    </r>
    <r>
      <rPr>
        <sz val="5"/>
        <color theme="1"/>
        <rFont val="Calibri"/>
        <family val="2"/>
        <charset val="238"/>
        <scheme val="minor"/>
      </rPr>
      <t>/</t>
    </r>
    <r>
      <rPr>
        <b/>
        <sz val="5"/>
        <color theme="1"/>
        <rFont val="Calibri"/>
        <family val="2"/>
        <charset val="238"/>
        <scheme val="minor"/>
      </rPr>
      <t>glutén</t>
    </r>
    <r>
      <rPr>
        <sz val="5"/>
        <color theme="1"/>
        <rFont val="Calibri"/>
        <family val="2"/>
        <charset val="238"/>
        <scheme val="minor"/>
      </rPr>
      <t>/, škrob, úplne hydrogenovaný rastlinný tuk palmový, rastlinná tuk palmový, pšeničný škrob, aróma</t>
    </r>
    <r>
      <rPr>
        <sz val="5"/>
        <color rgb="FF000000"/>
        <rFont val="Calibri"/>
        <family val="2"/>
        <charset val="238"/>
        <scheme val="minor"/>
      </rPr>
      <t>).</t>
    </r>
  </si>
  <si>
    <t>Piškoty snehové 30g</t>
  </si>
  <si>
    <r>
      <rPr>
        <b/>
        <sz val="5"/>
        <color theme="1"/>
        <rFont val="Calibri"/>
        <family val="2"/>
        <charset val="238"/>
        <scheme val="minor"/>
      </rPr>
      <t xml:space="preserve">Zloženie: </t>
    </r>
    <r>
      <rPr>
        <sz val="5"/>
        <color theme="1"/>
        <rFont val="Calibri"/>
        <family val="2"/>
        <charset val="238"/>
        <scheme val="minor"/>
      </rPr>
      <t>korpus snehový 40 % [cukor, pitná voda, práškový cukor (cukor, pitná voda, zemiakový škrob), sušené vaječné bielka (</t>
    </r>
    <r>
      <rPr>
        <b/>
        <sz val="5"/>
        <color theme="1"/>
        <rFont val="Calibri"/>
        <family val="2"/>
        <charset val="238"/>
        <scheme val="minor"/>
      </rPr>
      <t>sušené</t>
    </r>
    <r>
      <rPr>
        <sz val="5"/>
        <color theme="1"/>
        <rFont val="Calibri"/>
        <family val="2"/>
        <charset val="238"/>
        <scheme val="minor"/>
      </rPr>
      <t xml:space="preserve"> </t>
    </r>
    <r>
      <rPr>
        <b/>
        <sz val="5"/>
        <color theme="1"/>
        <rFont val="Calibri"/>
        <family val="2"/>
        <charset val="238"/>
        <scheme val="minor"/>
      </rPr>
      <t>vaječné</t>
    </r>
    <r>
      <rPr>
        <sz val="5"/>
        <color theme="1"/>
        <rFont val="Calibri"/>
        <family val="2"/>
        <charset val="238"/>
        <scheme val="minor"/>
      </rPr>
      <t xml:space="preserve"> </t>
    </r>
    <r>
      <rPr>
        <b/>
        <sz val="5"/>
        <color theme="1"/>
        <rFont val="Calibri"/>
        <family val="2"/>
        <charset val="238"/>
        <scheme val="minor"/>
      </rPr>
      <t>bielka</t>
    </r>
    <r>
      <rPr>
        <sz val="5"/>
        <color theme="1"/>
        <rFont val="Calibri"/>
        <family val="2"/>
        <charset val="238"/>
        <scheme val="minor"/>
      </rPr>
      <t xml:space="preserve">, regulátor kyslosti E 330, stabilizátory /E 415, E 1505/)], </t>
    </r>
    <r>
      <rPr>
        <sz val="5"/>
        <color rgb="FF000000"/>
        <rFont val="Calibri"/>
        <family val="2"/>
        <charset val="238"/>
        <scheme val="minor"/>
      </rPr>
      <t>krém [rastlinný tuk (</t>
    </r>
    <r>
      <rPr>
        <sz val="5"/>
        <color theme="1"/>
        <rFont val="Calibri"/>
        <family val="2"/>
        <charset val="238"/>
        <scheme val="minor"/>
      </rPr>
      <t xml:space="preserve">rastlinný olej /palmový, kokosový, repkový/, pitná voda, </t>
    </r>
    <r>
      <rPr>
        <b/>
        <sz val="5"/>
        <color theme="1"/>
        <rFont val="Calibri"/>
        <family val="2"/>
        <charset val="238"/>
        <scheme val="minor"/>
      </rPr>
      <t>acidofilné odstredené</t>
    </r>
    <r>
      <rPr>
        <sz val="5"/>
        <color theme="1"/>
        <rFont val="Calibri"/>
        <family val="2"/>
        <charset val="238"/>
        <scheme val="minor"/>
      </rPr>
      <t xml:space="preserve"> </t>
    </r>
    <r>
      <rPr>
        <b/>
        <sz val="5"/>
        <color theme="1"/>
        <rFont val="Calibri"/>
        <family val="2"/>
        <charset val="238"/>
        <scheme val="minor"/>
      </rPr>
      <t>mlieko</t>
    </r>
    <r>
      <rPr>
        <sz val="5"/>
        <color theme="1"/>
        <rFont val="Calibri"/>
        <family val="2"/>
        <charset val="238"/>
        <scheme val="minor"/>
      </rPr>
      <t xml:space="preserve">, emulgátory /E 322, E 471/, aróma, konzervačná látka E 202, antioxidanty /E 304, E 306/, regulátor kyslosti E 330, farbivo E 160a), </t>
    </r>
    <r>
      <rPr>
        <sz val="5"/>
        <color rgb="FF000000"/>
        <rFont val="Calibri"/>
        <family val="2"/>
        <charset val="238"/>
        <scheme val="minor"/>
      </rPr>
      <t>rastlinný krém (</t>
    </r>
    <r>
      <rPr>
        <sz val="5"/>
        <color theme="1"/>
        <rFont val="Calibri"/>
        <family val="2"/>
        <charset val="238"/>
        <scheme val="minor"/>
      </rPr>
      <t xml:space="preserve">pitná voda, čiastočne hydrogenovaný rastlinný olej palmový, cukor, stabilizátory (E 420ii, E 460i, E 466), emulgátory (E 472b, </t>
    </r>
    <r>
      <rPr>
        <b/>
        <sz val="5"/>
        <color theme="1"/>
        <rFont val="Calibri"/>
        <family val="2"/>
        <charset val="238"/>
        <scheme val="minor"/>
      </rPr>
      <t>sójový</t>
    </r>
    <r>
      <rPr>
        <sz val="5"/>
        <color theme="1"/>
        <rFont val="Calibri"/>
        <family val="2"/>
        <charset val="238"/>
        <scheme val="minor"/>
      </rPr>
      <t xml:space="preserve"> </t>
    </r>
    <r>
      <rPr>
        <b/>
        <sz val="5"/>
        <color theme="1"/>
        <rFont val="Calibri"/>
        <family val="2"/>
        <charset val="238"/>
        <scheme val="minor"/>
      </rPr>
      <t>lecitín</t>
    </r>
    <r>
      <rPr>
        <sz val="5"/>
        <color theme="1"/>
        <rFont val="Calibri"/>
        <family val="2"/>
        <charset val="238"/>
        <scheme val="minor"/>
      </rPr>
      <t xml:space="preserve">, E 471), </t>
    </r>
    <r>
      <rPr>
        <b/>
        <sz val="5"/>
        <color theme="1"/>
        <rFont val="Calibri"/>
        <family val="2"/>
        <charset val="238"/>
        <scheme val="minor"/>
      </rPr>
      <t>mliečna</t>
    </r>
    <r>
      <rPr>
        <sz val="5"/>
        <color theme="1"/>
        <rFont val="Calibri"/>
        <family val="2"/>
        <charset val="238"/>
        <scheme val="minor"/>
      </rPr>
      <t xml:space="preserve"> </t>
    </r>
    <r>
      <rPr>
        <b/>
        <sz val="5"/>
        <color theme="1"/>
        <rFont val="Calibri"/>
        <family val="2"/>
        <charset val="238"/>
        <scheme val="minor"/>
      </rPr>
      <t>bielkovina</t>
    </r>
    <r>
      <rPr>
        <sz val="5"/>
        <color theme="1"/>
        <rFont val="Calibri"/>
        <family val="2"/>
        <charset val="238"/>
        <scheme val="minor"/>
      </rPr>
      <t>, soľ, aróma, regulátory kyslosti (E 340ii, E 331iii), farbivo E 160a</t>
    </r>
    <r>
      <rPr>
        <sz val="5"/>
        <color rgb="FF000000"/>
        <rFont val="Calibri"/>
        <family val="2"/>
        <charset val="238"/>
        <scheme val="minor"/>
      </rPr>
      <t>), poleva tmavá (</t>
    </r>
    <r>
      <rPr>
        <sz val="5"/>
        <color theme="1"/>
        <rFont val="Calibri"/>
        <family val="2"/>
        <charset val="238"/>
        <scheme val="minor"/>
      </rPr>
      <t xml:space="preserve">cukor, čiastočne hydrogenovaný rastlinný tuk /palmový, </t>
    </r>
    <r>
      <rPr>
        <b/>
        <sz val="5"/>
        <color theme="1"/>
        <rFont val="Calibri"/>
        <family val="2"/>
        <charset val="238"/>
        <scheme val="minor"/>
      </rPr>
      <t>sójový</t>
    </r>
    <r>
      <rPr>
        <sz val="5"/>
        <color theme="1"/>
        <rFont val="Calibri"/>
        <family val="2"/>
        <charset val="238"/>
        <scheme val="minor"/>
      </rPr>
      <t>, repkový, shea olej/, kakaový prášok so zníženým množstvom tuku, emulgátory /</t>
    </r>
    <r>
      <rPr>
        <b/>
        <sz val="5"/>
        <color theme="1"/>
        <rFont val="Calibri"/>
        <family val="2"/>
        <charset val="238"/>
        <scheme val="minor"/>
      </rPr>
      <t>sójový lecitín</t>
    </r>
    <r>
      <rPr>
        <sz val="5"/>
        <color theme="1"/>
        <rFont val="Calibri"/>
        <family val="2"/>
        <charset val="238"/>
        <scheme val="minor"/>
      </rPr>
      <t>, E 476/, vanilkový extrakt</t>
    </r>
    <r>
      <rPr>
        <sz val="5"/>
        <color rgb="FF000000"/>
        <rFont val="Calibri"/>
        <family val="2"/>
        <charset val="238"/>
        <scheme val="minor"/>
      </rPr>
      <t>), kakaový prášok so zníženým množstvom tuku, cukor],</t>
    </r>
    <r>
      <rPr>
        <sz val="5"/>
        <color theme="1"/>
        <rFont val="Calibri"/>
        <family val="2"/>
        <charset val="238"/>
        <scheme val="minor"/>
      </rPr>
      <t xml:space="preserve"> poleva tmavá [poleva tmavá (cukor, čiastočne hydrogenovaný rastlinný tuk /palmový, </t>
    </r>
    <r>
      <rPr>
        <b/>
        <sz val="5"/>
        <color theme="1"/>
        <rFont val="Calibri"/>
        <family val="2"/>
        <charset val="238"/>
        <scheme val="minor"/>
      </rPr>
      <t>sójový</t>
    </r>
    <r>
      <rPr>
        <sz val="5"/>
        <color theme="1"/>
        <rFont val="Calibri"/>
        <family val="2"/>
        <charset val="238"/>
        <scheme val="minor"/>
      </rPr>
      <t>, repkový, shea olej/, kakaový prášok so zníženým množstvom tuku, emulgátory /</t>
    </r>
    <r>
      <rPr>
        <b/>
        <sz val="5"/>
        <color theme="1"/>
        <rFont val="Calibri"/>
        <family val="2"/>
        <charset val="238"/>
        <scheme val="minor"/>
      </rPr>
      <t>sójový lecitín</t>
    </r>
    <r>
      <rPr>
        <sz val="5"/>
        <color theme="1"/>
        <rFont val="Calibri"/>
        <family val="2"/>
        <charset val="238"/>
        <scheme val="minor"/>
      </rPr>
      <t>, E 476/, vanilkový extrakt), rastlinný olej palmový].</t>
    </r>
  </si>
  <si>
    <t>Listová trubička 25 g</t>
  </si>
  <si>
    <r>
      <rPr>
        <b/>
        <sz val="5"/>
        <color theme="1"/>
        <rFont val="Calibri"/>
        <family val="2"/>
        <charset val="238"/>
        <scheme val="minor"/>
      </rPr>
      <t xml:space="preserve">Zloženie: </t>
    </r>
    <r>
      <rPr>
        <sz val="5"/>
        <color theme="1"/>
        <rFont val="Calibri"/>
        <family val="2"/>
        <charset val="238"/>
        <scheme val="minor"/>
      </rPr>
      <t>trubička listová 60 % [</t>
    </r>
    <r>
      <rPr>
        <b/>
        <sz val="5"/>
        <color theme="1"/>
        <rFont val="Calibri"/>
        <family val="2"/>
        <charset val="238"/>
        <scheme val="minor"/>
      </rPr>
      <t>pšeničná</t>
    </r>
    <r>
      <rPr>
        <sz val="5"/>
        <color theme="1"/>
        <rFont val="Calibri"/>
        <family val="2"/>
        <charset val="238"/>
        <scheme val="minor"/>
      </rPr>
      <t xml:space="preserve"> </t>
    </r>
    <r>
      <rPr>
        <b/>
        <sz val="5"/>
        <color theme="1"/>
        <rFont val="Calibri"/>
        <family val="2"/>
        <charset val="238"/>
        <scheme val="minor"/>
      </rPr>
      <t>múka</t>
    </r>
    <r>
      <rPr>
        <sz val="5"/>
        <color theme="1"/>
        <rFont val="Calibri"/>
        <family val="2"/>
        <charset val="238"/>
        <scheme val="minor"/>
      </rPr>
      <t>, rastlinný tuk (rastlinné oleje a tuky /kokosový, slnečnicový, palmový, repkový/, pitná voda, soľ, emulgátory /</t>
    </r>
    <r>
      <rPr>
        <b/>
        <sz val="5"/>
        <color theme="1"/>
        <rFont val="Calibri"/>
        <family val="2"/>
        <charset val="238"/>
        <scheme val="minor"/>
      </rPr>
      <t>sójový</t>
    </r>
    <r>
      <rPr>
        <sz val="5"/>
        <color theme="1"/>
        <rFont val="Calibri"/>
        <family val="2"/>
        <charset val="238"/>
        <scheme val="minor"/>
      </rPr>
      <t xml:space="preserve"> </t>
    </r>
    <r>
      <rPr>
        <b/>
        <sz val="5"/>
        <color theme="1"/>
        <rFont val="Calibri"/>
        <family val="2"/>
        <charset val="238"/>
        <scheme val="minor"/>
      </rPr>
      <t>lecitín</t>
    </r>
    <r>
      <rPr>
        <sz val="5"/>
        <color theme="1"/>
        <rFont val="Calibri"/>
        <family val="2"/>
        <charset val="238"/>
        <scheme val="minor"/>
      </rPr>
      <t xml:space="preserve">, E 475, E 471/, regulátor kyslosti E 330, konzervačné látky /E 200, E 202/, aróma, farbivo E 160a), pitná voda, jedlá jódovaná soľ (soľ, jodičnan draselný), ocot], náplň [cukor, pitná voda, cukrárska zmes (cukor, </t>
    </r>
    <r>
      <rPr>
        <b/>
        <sz val="5"/>
        <color theme="1"/>
        <rFont val="Calibri"/>
        <family val="2"/>
        <charset val="238"/>
        <scheme val="minor"/>
      </rPr>
      <t>sušený</t>
    </r>
    <r>
      <rPr>
        <sz val="5"/>
        <color theme="1"/>
        <rFont val="Calibri"/>
        <family val="2"/>
        <charset val="238"/>
        <scheme val="minor"/>
      </rPr>
      <t xml:space="preserve"> </t>
    </r>
    <r>
      <rPr>
        <b/>
        <sz val="5"/>
        <color theme="1"/>
        <rFont val="Calibri"/>
        <family val="2"/>
        <charset val="238"/>
        <scheme val="minor"/>
      </rPr>
      <t>vaječný</t>
    </r>
    <r>
      <rPr>
        <sz val="5"/>
        <color theme="1"/>
        <rFont val="Calibri"/>
        <family val="2"/>
        <charset val="238"/>
        <scheme val="minor"/>
      </rPr>
      <t xml:space="preserve"> </t>
    </r>
    <r>
      <rPr>
        <b/>
        <sz val="5"/>
        <color theme="1"/>
        <rFont val="Calibri"/>
        <family val="2"/>
        <charset val="238"/>
        <scheme val="minor"/>
      </rPr>
      <t>bielok</t>
    </r>
    <r>
      <rPr>
        <sz val="5"/>
        <color theme="1"/>
        <rFont val="Calibri"/>
        <family val="2"/>
        <charset val="238"/>
        <scheme val="minor"/>
      </rPr>
      <t>, zahusťovadlo E 466, soľ, kyselina E 330, aróma vanilková), cukor vanilínový (cukor, aróma etylvanilín)], cukor dekoračný (Dextróza /</t>
    </r>
    <r>
      <rPr>
        <b/>
        <sz val="5"/>
        <color theme="1"/>
        <rFont val="Calibri"/>
        <family val="2"/>
        <charset val="238"/>
        <scheme val="minor"/>
      </rPr>
      <t>glutén</t>
    </r>
    <r>
      <rPr>
        <sz val="5"/>
        <color theme="1"/>
        <rFont val="Calibri"/>
        <family val="2"/>
        <charset val="238"/>
        <scheme val="minor"/>
      </rPr>
      <t xml:space="preserve">/, škrob, úplne hydrogenovaný rastlinný tuk palmový, rastlinná tuk palmový, pšeničný škrob, aróma), </t>
    </r>
    <r>
      <rPr>
        <b/>
        <sz val="5"/>
        <color theme="1"/>
        <rFont val="Calibri"/>
        <family val="2"/>
        <charset val="238"/>
        <scheme val="minor"/>
      </rPr>
      <t>vaječná</t>
    </r>
    <r>
      <rPr>
        <sz val="5"/>
        <color theme="1"/>
        <rFont val="Calibri"/>
        <family val="2"/>
        <charset val="238"/>
        <scheme val="minor"/>
      </rPr>
      <t xml:space="preserve"> </t>
    </r>
    <r>
      <rPr>
        <b/>
        <sz val="5"/>
        <color theme="1"/>
        <rFont val="Calibri"/>
        <family val="2"/>
        <charset val="238"/>
        <scheme val="minor"/>
      </rPr>
      <t>melanž</t>
    </r>
    <r>
      <rPr>
        <sz val="5"/>
        <color theme="1"/>
        <rFont val="Calibri"/>
        <family val="2"/>
        <charset val="238"/>
        <scheme val="minor"/>
      </rPr>
      <t xml:space="preserve"> (</t>
    </r>
    <r>
      <rPr>
        <b/>
        <sz val="5"/>
        <color theme="1"/>
        <rFont val="Calibri"/>
        <family val="2"/>
        <charset val="238"/>
        <scheme val="minor"/>
      </rPr>
      <t>vaječná</t>
    </r>
    <r>
      <rPr>
        <sz val="5"/>
        <color theme="1"/>
        <rFont val="Calibri"/>
        <family val="2"/>
        <charset val="238"/>
        <scheme val="minor"/>
      </rPr>
      <t xml:space="preserve"> </t>
    </r>
    <r>
      <rPr>
        <b/>
        <sz val="5"/>
        <color theme="1"/>
        <rFont val="Calibri"/>
        <family val="2"/>
        <charset val="238"/>
        <scheme val="minor"/>
      </rPr>
      <t>melanž</t>
    </r>
    <r>
      <rPr>
        <sz val="5"/>
        <color theme="1"/>
        <rFont val="Calibri"/>
        <family val="2"/>
        <charset val="238"/>
        <scheme val="minor"/>
      </rPr>
      <t>, pitná voda, konzervačná látka E 202, regulátor kyslosti E 330).</t>
    </r>
  </si>
  <si>
    <t>Medový rez 60 g</t>
  </si>
  <si>
    <r>
      <rPr>
        <b/>
        <sz val="5"/>
        <color theme="1"/>
        <rFont val="Calibri"/>
        <family val="2"/>
        <charset val="238"/>
        <scheme val="minor"/>
      </rPr>
      <t xml:space="preserve">Zloženie: </t>
    </r>
    <r>
      <rPr>
        <sz val="5"/>
        <color theme="1"/>
        <rFont val="Calibri"/>
        <family val="2"/>
        <charset val="238"/>
        <scheme val="minor"/>
      </rPr>
      <t>korpus medový 45 % [</t>
    </r>
    <r>
      <rPr>
        <b/>
        <sz val="5"/>
        <color theme="1"/>
        <rFont val="Calibri"/>
        <family val="2"/>
        <charset val="238"/>
        <scheme val="minor"/>
      </rPr>
      <t>pšeničná múka</t>
    </r>
    <r>
      <rPr>
        <sz val="5"/>
        <color theme="1"/>
        <rFont val="Calibri"/>
        <family val="2"/>
        <charset val="238"/>
        <scheme val="minor"/>
      </rPr>
      <t xml:space="preserve">, cukor, pitná voda, </t>
    </r>
    <r>
      <rPr>
        <b/>
        <sz val="5"/>
        <color theme="1"/>
        <rFont val="Calibri"/>
        <family val="2"/>
        <charset val="238"/>
        <scheme val="minor"/>
      </rPr>
      <t>vaječná</t>
    </r>
    <r>
      <rPr>
        <sz val="5"/>
        <color theme="1"/>
        <rFont val="Calibri"/>
        <family val="2"/>
        <charset val="238"/>
        <scheme val="minor"/>
      </rPr>
      <t xml:space="preserve"> </t>
    </r>
    <r>
      <rPr>
        <b/>
        <sz val="5"/>
        <color theme="1"/>
        <rFont val="Calibri"/>
        <family val="2"/>
        <charset val="238"/>
        <scheme val="minor"/>
      </rPr>
      <t>melanž</t>
    </r>
    <r>
      <rPr>
        <sz val="5"/>
        <color theme="1"/>
        <rFont val="Calibri"/>
        <family val="2"/>
        <charset val="238"/>
        <scheme val="minor"/>
      </rPr>
      <t xml:space="preserve"> (</t>
    </r>
    <r>
      <rPr>
        <b/>
        <sz val="5"/>
        <color theme="1"/>
        <rFont val="Calibri"/>
        <family val="2"/>
        <charset val="238"/>
        <scheme val="minor"/>
      </rPr>
      <t>vaječná</t>
    </r>
    <r>
      <rPr>
        <sz val="5"/>
        <color theme="1"/>
        <rFont val="Calibri"/>
        <family val="2"/>
        <charset val="238"/>
        <scheme val="minor"/>
      </rPr>
      <t xml:space="preserve"> </t>
    </r>
    <r>
      <rPr>
        <b/>
        <sz val="5"/>
        <color theme="1"/>
        <rFont val="Calibri"/>
        <family val="2"/>
        <charset val="238"/>
        <scheme val="minor"/>
      </rPr>
      <t>melanž</t>
    </r>
    <r>
      <rPr>
        <sz val="5"/>
        <color theme="1"/>
        <rFont val="Calibri"/>
        <family val="2"/>
        <charset val="238"/>
        <scheme val="minor"/>
      </rPr>
      <t xml:space="preserve">, pitná voda, konzervačná látka E 202, regulátor kyslosti E 330), med 5 %, rastlinný tuk (rastlinné oleje /palmový, kokosový, repkový/, pitná voda, </t>
    </r>
    <r>
      <rPr>
        <b/>
        <sz val="5"/>
        <color theme="1"/>
        <rFont val="Calibri"/>
        <family val="2"/>
        <charset val="238"/>
        <scheme val="minor"/>
      </rPr>
      <t>acidofilné odstredené mlieko</t>
    </r>
    <r>
      <rPr>
        <sz val="5"/>
        <color theme="1"/>
        <rFont val="Calibri"/>
        <family val="2"/>
        <charset val="238"/>
        <scheme val="minor"/>
      </rPr>
      <t xml:space="preserve">, emulgátory /E 322, E 471/, aróma, konzervačná látka E 202, antioxidanty /E 304, E 306/, regulátor kyslosti E 330, farbivo E 160a), </t>
    </r>
    <r>
      <rPr>
        <b/>
        <sz val="5"/>
        <color theme="1"/>
        <rFont val="Calibri"/>
        <family val="2"/>
        <charset val="238"/>
        <scheme val="minor"/>
      </rPr>
      <t>sušené mlieko</t>
    </r>
    <r>
      <rPr>
        <sz val="5"/>
        <color theme="1"/>
        <rFont val="Calibri"/>
        <family val="2"/>
        <charset val="238"/>
        <scheme val="minor"/>
      </rPr>
      <t xml:space="preserve">, kypriaca látka E 500ii], krém [pitná voda, rastlinný tuk (rastlinné oleje /palmový, kokosový, repkový/, pitná voda, </t>
    </r>
    <r>
      <rPr>
        <b/>
        <sz val="5"/>
        <color theme="1"/>
        <rFont val="Calibri"/>
        <family val="2"/>
        <charset val="238"/>
        <scheme val="minor"/>
      </rPr>
      <t>acidofilné odstredené mlieko</t>
    </r>
    <r>
      <rPr>
        <sz val="5"/>
        <color theme="1"/>
        <rFont val="Calibri"/>
        <family val="2"/>
        <charset val="238"/>
        <scheme val="minor"/>
      </rPr>
      <t xml:space="preserve">, emulgátory /E 322, E 471/, aróma, konzervačná látka E 202, antioxidanty /E 304, E 306/, regulátor kyslosti E 330, farbivo E 160a), cukrárska zmes (cukor, škrob /kukuričný, </t>
    </r>
    <r>
      <rPr>
        <b/>
        <sz val="5"/>
        <color theme="1"/>
        <rFont val="Calibri"/>
        <family val="2"/>
        <charset val="238"/>
        <scheme val="minor"/>
      </rPr>
      <t>pšeničný</t>
    </r>
    <r>
      <rPr>
        <sz val="5"/>
        <color theme="1"/>
        <rFont val="Calibri"/>
        <family val="2"/>
        <charset val="238"/>
        <scheme val="minor"/>
      </rPr>
      <t xml:space="preserve">/, modifikovaný škrob, </t>
    </r>
    <r>
      <rPr>
        <b/>
        <sz val="5"/>
        <color theme="1"/>
        <rFont val="Calibri"/>
        <family val="2"/>
        <charset val="238"/>
        <scheme val="minor"/>
      </rPr>
      <t>sušené</t>
    </r>
    <r>
      <rPr>
        <sz val="5"/>
        <color theme="1"/>
        <rFont val="Calibri"/>
        <family val="2"/>
        <charset val="238"/>
        <scheme val="minor"/>
      </rPr>
      <t xml:space="preserve"> </t>
    </r>
    <r>
      <rPr>
        <b/>
        <sz val="5"/>
        <color theme="1"/>
        <rFont val="Calibri"/>
        <family val="2"/>
        <charset val="238"/>
        <scheme val="minor"/>
      </rPr>
      <t>mlieko</t>
    </r>
    <r>
      <rPr>
        <sz val="5"/>
        <color theme="1"/>
        <rFont val="Calibri"/>
        <family val="2"/>
        <charset val="238"/>
        <scheme val="minor"/>
      </rPr>
      <t xml:space="preserve">, maltodextrín, emulgátor E 471, farbivo E 160a), aróma rumová, farbivo E 150d], ovocná náplň (ovocný pretlak jablkový, cukor, glukózo-fruktózový sirup, ovocné pretlaky /jahoda, arónia/, kyselina E 330, želírujúca látka pektín, aróma, pitná voda), poleva tmavá [poleva tmavá (cukor, čiastočne hydrogenovaný rastlinný tuk /palmový, </t>
    </r>
    <r>
      <rPr>
        <b/>
        <sz val="5"/>
        <color theme="1"/>
        <rFont val="Calibri"/>
        <family val="2"/>
        <charset val="238"/>
        <scheme val="minor"/>
      </rPr>
      <t>sójový</t>
    </r>
    <r>
      <rPr>
        <sz val="5"/>
        <color theme="1"/>
        <rFont val="Calibri"/>
        <family val="2"/>
        <charset val="238"/>
        <scheme val="minor"/>
      </rPr>
      <t>, repkový, shea olej/, kakaový prášok so zníženým množstvom tuku, emulgátory /</t>
    </r>
    <r>
      <rPr>
        <b/>
        <sz val="5"/>
        <color theme="1"/>
        <rFont val="Calibri"/>
        <family val="2"/>
        <charset val="238"/>
        <scheme val="minor"/>
      </rPr>
      <t>sójový lecitín</t>
    </r>
    <r>
      <rPr>
        <sz val="5"/>
        <color theme="1"/>
        <rFont val="Calibri"/>
        <family val="2"/>
        <charset val="238"/>
        <scheme val="minor"/>
      </rPr>
      <t xml:space="preserve">, E 476/, vanilkový extrakt), rastlinný olej palmový], poleva svetlá [poleva svetlá (cukor, rastlinné tuky /palmojadrový, palmový, shea/, </t>
    </r>
    <r>
      <rPr>
        <b/>
        <sz val="5"/>
        <color theme="1"/>
        <rFont val="Calibri"/>
        <family val="2"/>
        <charset val="238"/>
        <scheme val="minor"/>
      </rPr>
      <t>sušené mlieko odstredené</t>
    </r>
    <r>
      <rPr>
        <sz val="5"/>
        <color theme="1"/>
        <rFont val="Calibri"/>
        <family val="2"/>
        <charset val="238"/>
        <scheme val="minor"/>
      </rPr>
      <t xml:space="preserve">, </t>
    </r>
    <r>
      <rPr>
        <b/>
        <sz val="5"/>
        <color theme="1"/>
        <rFont val="Calibri"/>
        <family val="2"/>
        <charset val="238"/>
        <scheme val="minor"/>
      </rPr>
      <t>sušená srvátka</t>
    </r>
    <r>
      <rPr>
        <sz val="5"/>
        <color theme="1"/>
        <rFont val="Calibri"/>
        <family val="2"/>
        <charset val="238"/>
        <scheme val="minor"/>
      </rPr>
      <t>, emulgátory /</t>
    </r>
    <r>
      <rPr>
        <b/>
        <sz val="5"/>
        <color theme="1"/>
        <rFont val="Calibri"/>
        <family val="2"/>
        <charset val="238"/>
        <scheme val="minor"/>
      </rPr>
      <t>sójový lecitín</t>
    </r>
    <r>
      <rPr>
        <sz val="5"/>
        <color theme="1"/>
        <rFont val="Calibri"/>
        <family val="2"/>
        <charset val="238"/>
        <scheme val="minor"/>
      </rPr>
      <t>, E 476/, vanilkový extrakt), rastlinný olej palmový].</t>
    </r>
  </si>
  <si>
    <t>Štafetka  40g</t>
  </si>
  <si>
    <r>
      <rPr>
        <b/>
        <sz val="5"/>
        <color theme="1"/>
        <rFont val="Calibri"/>
        <family val="2"/>
        <charset val="238"/>
        <scheme val="minor"/>
      </rPr>
      <t xml:space="preserve">Zloženie: </t>
    </r>
    <r>
      <rPr>
        <sz val="5"/>
        <color theme="1"/>
        <rFont val="Calibri"/>
        <family val="2"/>
        <charset val="238"/>
        <scheme val="minor"/>
      </rPr>
      <t xml:space="preserve">korpus [pitná voda, cukor, </t>
    </r>
    <r>
      <rPr>
        <b/>
        <sz val="5"/>
        <color theme="1"/>
        <rFont val="Calibri"/>
        <family val="2"/>
        <charset val="238"/>
        <scheme val="minor"/>
      </rPr>
      <t>arašídy</t>
    </r>
    <r>
      <rPr>
        <sz val="5"/>
        <color theme="1"/>
        <rFont val="Calibri"/>
        <family val="2"/>
        <charset val="238"/>
        <scheme val="minor"/>
      </rPr>
      <t xml:space="preserve">, </t>
    </r>
    <r>
      <rPr>
        <b/>
        <sz val="5"/>
        <color theme="1"/>
        <rFont val="Calibri"/>
        <family val="2"/>
        <charset val="238"/>
        <scheme val="minor"/>
      </rPr>
      <t>pšeničná múka</t>
    </r>
    <r>
      <rPr>
        <sz val="5"/>
        <color theme="1"/>
        <rFont val="Calibri"/>
        <family val="2"/>
        <charset val="238"/>
        <scheme val="minor"/>
      </rPr>
      <t xml:space="preserve">, </t>
    </r>
    <r>
      <rPr>
        <b/>
        <sz val="5"/>
        <color theme="1"/>
        <rFont val="Calibri"/>
        <family val="2"/>
        <charset val="238"/>
        <scheme val="minor"/>
      </rPr>
      <t>sušený</t>
    </r>
    <r>
      <rPr>
        <sz val="5"/>
        <color theme="1"/>
        <rFont val="Calibri"/>
        <family val="2"/>
        <charset val="238"/>
        <scheme val="minor"/>
      </rPr>
      <t xml:space="preserve"> </t>
    </r>
    <r>
      <rPr>
        <b/>
        <sz val="5"/>
        <color theme="1"/>
        <rFont val="Calibri"/>
        <family val="2"/>
        <charset val="238"/>
        <scheme val="minor"/>
      </rPr>
      <t xml:space="preserve">vaječný bielok </t>
    </r>
    <r>
      <rPr>
        <sz val="5"/>
        <color theme="1"/>
        <rFont val="Calibri"/>
        <family val="2"/>
        <charset val="238"/>
        <scheme val="minor"/>
      </rPr>
      <t>(</t>
    </r>
    <r>
      <rPr>
        <b/>
        <sz val="5"/>
        <color theme="1"/>
        <rFont val="Calibri"/>
        <family val="2"/>
        <charset val="238"/>
        <scheme val="minor"/>
      </rPr>
      <t>sušené</t>
    </r>
    <r>
      <rPr>
        <sz val="5"/>
        <color theme="1"/>
        <rFont val="Calibri"/>
        <family val="2"/>
        <charset val="238"/>
        <scheme val="minor"/>
      </rPr>
      <t xml:space="preserve"> </t>
    </r>
    <r>
      <rPr>
        <b/>
        <sz val="5"/>
        <color theme="1"/>
        <rFont val="Calibri"/>
        <family val="2"/>
        <charset val="238"/>
        <scheme val="minor"/>
      </rPr>
      <t>vaječné</t>
    </r>
    <r>
      <rPr>
        <sz val="5"/>
        <color theme="1"/>
        <rFont val="Calibri"/>
        <family val="2"/>
        <charset val="238"/>
        <scheme val="minor"/>
      </rPr>
      <t xml:space="preserve"> </t>
    </r>
    <r>
      <rPr>
        <b/>
        <sz val="5"/>
        <color theme="1"/>
        <rFont val="Calibri"/>
        <family val="2"/>
        <charset val="238"/>
        <scheme val="minor"/>
      </rPr>
      <t>bielka</t>
    </r>
    <r>
      <rPr>
        <sz val="5"/>
        <color theme="1"/>
        <rFont val="Calibri"/>
        <family val="2"/>
        <charset val="238"/>
        <scheme val="minor"/>
      </rPr>
      <t xml:space="preserve">, regulátor kyslosti E 330, stabilizátory /E 415, E 1505/)], krém [rastlinný tuk (rastlinný olej /palmový, kokosový, repkový/, pitná voda, </t>
    </r>
    <r>
      <rPr>
        <b/>
        <sz val="5"/>
        <color theme="1"/>
        <rFont val="Calibri"/>
        <family val="2"/>
        <charset val="238"/>
        <scheme val="minor"/>
      </rPr>
      <t>acidofilné odstredené</t>
    </r>
    <r>
      <rPr>
        <sz val="5"/>
        <color theme="1"/>
        <rFont val="Calibri"/>
        <family val="2"/>
        <charset val="238"/>
        <scheme val="minor"/>
      </rPr>
      <t xml:space="preserve"> </t>
    </r>
    <r>
      <rPr>
        <b/>
        <sz val="5"/>
        <color theme="1"/>
        <rFont val="Calibri"/>
        <family val="2"/>
        <charset val="238"/>
        <scheme val="minor"/>
      </rPr>
      <t>mlieko</t>
    </r>
    <r>
      <rPr>
        <sz val="5"/>
        <color theme="1"/>
        <rFont val="Calibri"/>
        <family val="2"/>
        <charset val="238"/>
        <scheme val="minor"/>
      </rPr>
      <t xml:space="preserve">, emulgátory /E 322, E 471/, aróma, konzervačná látka E 202, antioxidanty /E 304, E 306/, regulátor kyslosti E 330, farbivo E 160a), pitná voda, cukrárska zmes (cukor, škroby /kukuričný, </t>
    </r>
    <r>
      <rPr>
        <b/>
        <sz val="5"/>
        <color theme="1"/>
        <rFont val="Calibri"/>
        <family val="2"/>
        <charset val="238"/>
        <scheme val="minor"/>
      </rPr>
      <t>pšeničný</t>
    </r>
    <r>
      <rPr>
        <sz val="5"/>
        <color theme="1"/>
        <rFont val="Calibri"/>
        <family val="2"/>
        <charset val="238"/>
        <scheme val="minor"/>
      </rPr>
      <t xml:space="preserve">/, modifikovaný škrob, </t>
    </r>
    <r>
      <rPr>
        <b/>
        <sz val="5"/>
        <color theme="1"/>
        <rFont val="Calibri"/>
        <family val="2"/>
        <charset val="238"/>
        <scheme val="minor"/>
      </rPr>
      <t>sušené mlieko</t>
    </r>
    <r>
      <rPr>
        <sz val="5"/>
        <color theme="1"/>
        <rFont val="Calibri"/>
        <family val="2"/>
        <charset val="238"/>
        <scheme val="minor"/>
      </rPr>
      <t>, maltodextrín, emulgátor E 471, farbivo E 160a), kávová pasta (rastlinný tuk palmový, čiastočne hydrogenovaný rastlinný tuk palmový, káva pražená, cukor aróma)], poleva tmavá [poleva tmavá (cukor, čiastočne hydrogenovaný rastlinný tuk /palmový, sójový, repkový, shea olej/, kakaový prášok so zníženým množstvom tuku, emulgátory /sójový lecitín, E 476/, vanilkový extrakt), rafinovaný rastlinný olej palmový].</t>
    </r>
  </si>
  <si>
    <t>Punčový rez 60 g</t>
  </si>
  <si>
    <r>
      <rPr>
        <b/>
        <sz val="5"/>
        <color theme="1"/>
        <rFont val="Calibri"/>
        <family val="2"/>
        <charset val="238"/>
        <scheme val="minor"/>
      </rPr>
      <t xml:space="preserve">Zloženie: </t>
    </r>
    <r>
      <rPr>
        <sz val="5"/>
        <color theme="1"/>
        <rFont val="Calibri"/>
        <family val="2"/>
        <charset val="238"/>
        <scheme val="minor"/>
      </rPr>
      <t>korpusy [cukrárska zmes [</t>
    </r>
    <r>
      <rPr>
        <b/>
        <sz val="5"/>
        <color theme="1"/>
        <rFont val="Calibri"/>
        <family val="2"/>
        <charset val="238"/>
        <scheme val="minor"/>
      </rPr>
      <t>pšeničná</t>
    </r>
    <r>
      <rPr>
        <sz val="5"/>
        <color theme="1"/>
        <rFont val="Calibri"/>
        <family val="2"/>
        <charset val="238"/>
        <scheme val="minor"/>
      </rPr>
      <t xml:space="preserve"> </t>
    </r>
    <r>
      <rPr>
        <b/>
        <sz val="5"/>
        <color theme="1"/>
        <rFont val="Calibri"/>
        <family val="2"/>
        <charset val="238"/>
        <scheme val="minor"/>
      </rPr>
      <t>múka</t>
    </r>
    <r>
      <rPr>
        <sz val="5"/>
        <color theme="1"/>
        <rFont val="Calibri"/>
        <family val="2"/>
        <charset val="238"/>
        <scheme val="minor"/>
      </rPr>
      <t xml:space="preserve">, cukor, emulgátor (emulgátory /E 472b, E 477/, sušený glukózový sirup, </t>
    </r>
    <r>
      <rPr>
        <b/>
        <sz val="5"/>
        <color theme="1"/>
        <rFont val="Calibri"/>
        <family val="2"/>
        <charset val="238"/>
        <scheme val="minor"/>
      </rPr>
      <t>sušené</t>
    </r>
    <r>
      <rPr>
        <sz val="5"/>
        <color theme="1"/>
        <rFont val="Calibri"/>
        <family val="2"/>
        <charset val="238"/>
        <scheme val="minor"/>
      </rPr>
      <t xml:space="preserve"> </t>
    </r>
    <r>
      <rPr>
        <b/>
        <sz val="5"/>
        <color theme="1"/>
        <rFont val="Calibri"/>
        <family val="2"/>
        <charset val="238"/>
        <scheme val="minor"/>
      </rPr>
      <t>mlieko</t>
    </r>
    <r>
      <rPr>
        <sz val="5"/>
        <color theme="1"/>
        <rFont val="Calibri"/>
        <family val="2"/>
        <charset val="238"/>
        <scheme val="minor"/>
      </rPr>
      <t xml:space="preserve">), kypriace látky (E 450i, E 500ii), jedlá jodidovaná soľ (soľ, jodičnan draselný), zahusťovadlo E 415, farbivo E 160a, aróma], </t>
    </r>
    <r>
      <rPr>
        <b/>
        <sz val="5"/>
        <color theme="1"/>
        <rFont val="Calibri"/>
        <family val="2"/>
        <charset val="238"/>
        <scheme val="minor"/>
      </rPr>
      <t>vaječná</t>
    </r>
    <r>
      <rPr>
        <sz val="5"/>
        <color theme="1"/>
        <rFont val="Calibri"/>
        <family val="2"/>
        <charset val="238"/>
        <scheme val="minor"/>
      </rPr>
      <t xml:space="preserve"> </t>
    </r>
    <r>
      <rPr>
        <b/>
        <sz val="5"/>
        <color theme="1"/>
        <rFont val="Calibri"/>
        <family val="2"/>
        <charset val="238"/>
        <scheme val="minor"/>
      </rPr>
      <t>melanž</t>
    </r>
    <r>
      <rPr>
        <sz val="5"/>
        <color theme="1"/>
        <rFont val="Calibri"/>
        <family val="2"/>
        <charset val="238"/>
        <scheme val="minor"/>
      </rPr>
      <t xml:space="preserve"> (</t>
    </r>
    <r>
      <rPr>
        <b/>
        <sz val="5"/>
        <color theme="1"/>
        <rFont val="Calibri"/>
        <family val="2"/>
        <charset val="238"/>
        <scheme val="minor"/>
      </rPr>
      <t>vaječná</t>
    </r>
    <r>
      <rPr>
        <sz val="5"/>
        <color theme="1"/>
        <rFont val="Calibri"/>
        <family val="2"/>
        <charset val="238"/>
        <scheme val="minor"/>
      </rPr>
      <t xml:space="preserve"> </t>
    </r>
    <r>
      <rPr>
        <b/>
        <sz val="5"/>
        <color theme="1"/>
        <rFont val="Calibri"/>
        <family val="2"/>
        <charset val="238"/>
        <scheme val="minor"/>
      </rPr>
      <t>melanž</t>
    </r>
    <r>
      <rPr>
        <sz val="5"/>
        <color theme="1"/>
        <rFont val="Calibri"/>
        <family val="2"/>
        <charset val="238"/>
        <scheme val="minor"/>
      </rPr>
      <t xml:space="preserve">, pitná voda, konzervačná látka E 202, regulátor kyslosti E 330), pitná voda, farbivo E 120], rozvar punčový 30 % (pitná voda, cukor, arómy 4,5 % /rumová, punčová 23 %, citrónová/, farbivá /E 150d, E 100/), ovocná zmes (ovocný pretlak jablkový, cukor, glukózo-fruktózový sirup, ovocné pretlaky /višňa, arónia/, kyselina E 330, želírujúca látka pektín, aróma, pitná voda), poleva [cukrárska hmota (cukor, glukózový sirup, pitná voda), pitná voda, farbivo E 120], poleva tmavá [poleva tmavá (cukor, čiastočne hydrogenovaný rastlinný tuk /palmový, </t>
    </r>
    <r>
      <rPr>
        <b/>
        <sz val="5"/>
        <color theme="1"/>
        <rFont val="Calibri"/>
        <family val="2"/>
        <charset val="238"/>
        <scheme val="minor"/>
      </rPr>
      <t>sójový</t>
    </r>
    <r>
      <rPr>
        <sz val="5"/>
        <color theme="1"/>
        <rFont val="Calibri"/>
        <family val="2"/>
        <charset val="238"/>
        <scheme val="minor"/>
      </rPr>
      <t>, repkový, shea olej/, kakaový prášok so zníženým množstvom tuku, emulgátory /</t>
    </r>
    <r>
      <rPr>
        <b/>
        <sz val="5"/>
        <color theme="1"/>
        <rFont val="Calibri"/>
        <family val="2"/>
        <charset val="238"/>
        <scheme val="minor"/>
      </rPr>
      <t>sójový lecitín</t>
    </r>
    <r>
      <rPr>
        <sz val="5"/>
        <color theme="1"/>
        <rFont val="Calibri"/>
        <family val="2"/>
        <charset val="238"/>
        <scheme val="minor"/>
      </rPr>
      <t>, E 476/, vanilkový extrakt), rastlinný olej palmový].</t>
    </r>
  </si>
  <si>
    <t>Roláda Diana DIA 40 g</t>
  </si>
  <si>
    <r>
      <rPr>
        <b/>
        <sz val="5"/>
        <color theme="1"/>
        <rFont val="Calibri"/>
        <family val="2"/>
        <charset val="238"/>
        <scheme val="minor"/>
      </rPr>
      <t xml:space="preserve">Zložnie: </t>
    </r>
    <r>
      <rPr>
        <sz val="5"/>
        <color theme="1"/>
        <rFont val="Calibri"/>
        <family val="2"/>
        <charset val="238"/>
        <scheme val="minor"/>
      </rPr>
      <t>korpus [</t>
    </r>
    <r>
      <rPr>
        <b/>
        <sz val="5"/>
        <color theme="1"/>
        <rFont val="Calibri"/>
        <family val="2"/>
        <charset val="238"/>
        <scheme val="minor"/>
      </rPr>
      <t>pšeničná múka</t>
    </r>
    <r>
      <rPr>
        <sz val="5"/>
        <color theme="1"/>
        <rFont val="Calibri"/>
        <family val="2"/>
        <charset val="238"/>
        <scheme val="minor"/>
      </rPr>
      <t xml:space="preserve">, sladidlo sorbitol, </t>
    </r>
    <r>
      <rPr>
        <b/>
        <sz val="5"/>
        <color theme="1"/>
        <rFont val="Calibri"/>
        <family val="2"/>
        <charset val="238"/>
        <scheme val="minor"/>
      </rPr>
      <t xml:space="preserve">vaječný bielok </t>
    </r>
    <r>
      <rPr>
        <sz val="5"/>
        <color theme="1"/>
        <rFont val="Calibri"/>
        <family val="2"/>
        <charset val="238"/>
        <scheme val="minor"/>
      </rPr>
      <t>(</t>
    </r>
    <r>
      <rPr>
        <b/>
        <sz val="5"/>
        <color theme="1"/>
        <rFont val="Calibri"/>
        <family val="2"/>
        <charset val="238"/>
        <scheme val="minor"/>
      </rPr>
      <t>vaječný bielok</t>
    </r>
    <r>
      <rPr>
        <sz val="5"/>
        <color theme="1"/>
        <rFont val="Calibri"/>
        <family val="2"/>
        <charset val="238"/>
        <scheme val="minor"/>
      </rPr>
      <t>, regulátor kyslosti E 330),</t>
    </r>
    <r>
      <rPr>
        <b/>
        <sz val="5"/>
        <color theme="1"/>
        <rFont val="Calibri"/>
        <family val="2"/>
        <charset val="238"/>
        <scheme val="minor"/>
      </rPr>
      <t xml:space="preserve"> sušené vaječný bielok (sušené</t>
    </r>
    <r>
      <rPr>
        <sz val="5"/>
        <color theme="1"/>
        <rFont val="Calibri"/>
        <family val="2"/>
        <charset val="238"/>
        <scheme val="minor"/>
      </rPr>
      <t xml:space="preserve"> </t>
    </r>
    <r>
      <rPr>
        <b/>
        <sz val="5"/>
        <color theme="1"/>
        <rFont val="Calibri"/>
        <family val="2"/>
        <charset val="238"/>
        <scheme val="minor"/>
      </rPr>
      <t>vaječné</t>
    </r>
    <r>
      <rPr>
        <sz val="5"/>
        <color theme="1"/>
        <rFont val="Calibri"/>
        <family val="2"/>
        <charset val="238"/>
        <scheme val="minor"/>
      </rPr>
      <t xml:space="preserve"> </t>
    </r>
    <r>
      <rPr>
        <b/>
        <sz val="5"/>
        <color theme="1"/>
        <rFont val="Calibri"/>
        <family val="2"/>
        <charset val="238"/>
        <scheme val="minor"/>
      </rPr>
      <t>bielka</t>
    </r>
    <r>
      <rPr>
        <sz val="5"/>
        <color theme="1"/>
        <rFont val="Calibri"/>
        <family val="2"/>
        <charset val="238"/>
        <scheme val="minor"/>
      </rPr>
      <t xml:space="preserve">, regulátor kyslosti E 330, stabilizátory /E 415, E 1505/), kakaový prášok so zníženým množstvom tuku], náplň kakaová 40 % [rastlinný tuk (rastlinný olej /palmový, kokosový, repkový/, pitná voda, </t>
    </r>
    <r>
      <rPr>
        <b/>
        <sz val="5"/>
        <color theme="1"/>
        <rFont val="Calibri"/>
        <family val="2"/>
        <charset val="238"/>
        <scheme val="minor"/>
      </rPr>
      <t>acidofilné odstredené</t>
    </r>
    <r>
      <rPr>
        <sz val="5"/>
        <color theme="1"/>
        <rFont val="Calibri"/>
        <family val="2"/>
        <charset val="238"/>
        <scheme val="minor"/>
      </rPr>
      <t xml:space="preserve"> </t>
    </r>
    <r>
      <rPr>
        <b/>
        <sz val="5"/>
        <color theme="1"/>
        <rFont val="Calibri"/>
        <family val="2"/>
        <charset val="238"/>
        <scheme val="minor"/>
      </rPr>
      <t>mlieko</t>
    </r>
    <r>
      <rPr>
        <sz val="5"/>
        <color theme="1"/>
        <rFont val="Calibri"/>
        <family val="2"/>
        <charset val="238"/>
        <scheme val="minor"/>
      </rPr>
      <t xml:space="preserve">, emulgátory /E 322, E 471/, aróma, konzervačná látka E 202, antioxidanty /E 304, E 306/, regulátor kyslosti E 330, farbivo E 160a), pitná voda, sladidlo sorbitol, Kakaový prášok so zníženým množstvom tuku 4 %, </t>
    </r>
    <r>
      <rPr>
        <b/>
        <sz val="5"/>
        <color theme="1"/>
        <rFont val="Calibri"/>
        <family val="2"/>
        <charset val="238"/>
        <scheme val="minor"/>
      </rPr>
      <t>sušené mlieko</t>
    </r>
    <r>
      <rPr>
        <sz val="5"/>
        <color theme="1"/>
        <rFont val="Calibri"/>
        <family val="2"/>
        <charset val="238"/>
        <scheme val="minor"/>
      </rPr>
      <t xml:space="preserve">]. </t>
    </r>
  </si>
  <si>
    <t>Svieženka 50 g</t>
  </si>
  <si>
    <r>
      <rPr>
        <b/>
        <sz val="5"/>
        <color theme="1"/>
        <rFont val="Calibri"/>
        <family val="2"/>
        <charset val="238"/>
        <scheme val="minor"/>
      </rPr>
      <t xml:space="preserve">Zloženie: </t>
    </r>
    <r>
      <rPr>
        <sz val="5"/>
        <color theme="1"/>
        <rFont val="Calibri"/>
        <family val="2"/>
        <charset val="238"/>
        <scheme val="minor"/>
      </rPr>
      <t>cukrárska hmota [</t>
    </r>
    <r>
      <rPr>
        <b/>
        <sz val="5"/>
        <color theme="1"/>
        <rFont val="Calibri"/>
        <family val="2"/>
        <charset val="238"/>
        <scheme val="minor"/>
      </rPr>
      <t>vaječná melanž</t>
    </r>
    <r>
      <rPr>
        <sz val="5"/>
        <color theme="1"/>
        <rFont val="Calibri"/>
        <family val="2"/>
        <charset val="238"/>
        <scheme val="minor"/>
      </rPr>
      <t xml:space="preserve"> (</t>
    </r>
    <r>
      <rPr>
        <b/>
        <sz val="5"/>
        <color theme="1"/>
        <rFont val="Calibri"/>
        <family val="2"/>
        <charset val="238"/>
        <scheme val="minor"/>
      </rPr>
      <t>vaječná melanž</t>
    </r>
    <r>
      <rPr>
        <sz val="5"/>
        <color theme="1"/>
        <rFont val="Calibri"/>
        <family val="2"/>
        <charset val="238"/>
        <scheme val="minor"/>
      </rPr>
      <t xml:space="preserve">, pitná voda, konzervačná látka E 202, regulátor kyslosti E 330), cukor, rastlinný tuk (rastlinný olej /palmový, kokosový, repkový/, pitná voda, </t>
    </r>
    <r>
      <rPr>
        <b/>
        <sz val="5"/>
        <color theme="1"/>
        <rFont val="Calibri"/>
        <family val="2"/>
        <charset val="238"/>
        <scheme val="minor"/>
      </rPr>
      <t>mlieko</t>
    </r>
    <r>
      <rPr>
        <sz val="5"/>
        <color theme="1"/>
        <rFont val="Calibri"/>
        <family val="2"/>
        <charset val="238"/>
        <scheme val="minor"/>
      </rPr>
      <t xml:space="preserve">, emulgátory /E 322, E 471/, aróma, konzervačná látka E 202, antioxidanty /E 304, E 306/, regulátor kyslosti E 330, farbivo E 160a), </t>
    </r>
    <r>
      <rPr>
        <b/>
        <sz val="5"/>
        <color theme="1"/>
        <rFont val="Calibri"/>
        <family val="2"/>
        <charset val="238"/>
        <scheme val="minor"/>
      </rPr>
      <t>pšeničná múka</t>
    </r>
    <r>
      <rPr>
        <sz val="5"/>
        <color theme="1"/>
        <rFont val="Calibri"/>
        <family val="2"/>
        <charset val="238"/>
        <scheme val="minor"/>
      </rPr>
      <t xml:space="preserve">, cukrárska zmes (cukor, kukuričný škrob, </t>
    </r>
    <r>
      <rPr>
        <b/>
        <sz val="5"/>
        <color theme="1"/>
        <rFont val="Calibri"/>
        <family val="2"/>
        <charset val="238"/>
        <scheme val="minor"/>
      </rPr>
      <t>pšeničný škrob</t>
    </r>
    <r>
      <rPr>
        <sz val="5"/>
        <color theme="1"/>
        <rFont val="Calibri"/>
        <family val="2"/>
        <charset val="238"/>
        <scheme val="minor"/>
      </rPr>
      <t xml:space="preserve">, modifikovaný škrob, </t>
    </r>
    <r>
      <rPr>
        <b/>
        <sz val="5"/>
        <color theme="1"/>
        <rFont val="Calibri"/>
        <family val="2"/>
        <charset val="238"/>
        <scheme val="minor"/>
      </rPr>
      <t>sušené mlieko</t>
    </r>
    <r>
      <rPr>
        <sz val="5"/>
        <color theme="1"/>
        <rFont val="Calibri"/>
        <family val="2"/>
        <charset val="238"/>
        <scheme val="minor"/>
      </rPr>
      <t>, maltodextrín, emulgátor E 471, farbivo E 160a), cukrárska zmes (</t>
    </r>
    <r>
      <rPr>
        <b/>
        <sz val="5"/>
        <color theme="1"/>
        <rFont val="Calibri"/>
        <family val="2"/>
        <charset val="238"/>
        <scheme val="minor"/>
      </rPr>
      <t>pšeničná múka</t>
    </r>
    <r>
      <rPr>
        <sz val="5"/>
        <color theme="1"/>
        <rFont val="Calibri"/>
        <family val="2"/>
        <charset val="238"/>
        <scheme val="minor"/>
      </rPr>
      <t xml:space="preserve">, cukor, emulgátor (emulgátory /E 472b, E 477/, sušený glukózový sirup, </t>
    </r>
    <r>
      <rPr>
        <b/>
        <sz val="5"/>
        <color theme="1"/>
        <rFont val="Calibri"/>
        <family val="2"/>
        <charset val="238"/>
        <scheme val="minor"/>
      </rPr>
      <t>sušené mlieko</t>
    </r>
    <r>
      <rPr>
        <sz val="5"/>
        <color theme="1"/>
        <rFont val="Calibri"/>
        <family val="2"/>
        <charset val="238"/>
        <scheme val="minor"/>
      </rPr>
      <t xml:space="preserve">), kypriace látky (E 450i, E 500ii), jedlá jodidovaná soľ (soľ, jodičnan draselný), kyselina E 330, zahusťovadlo E 415, farbivo E 160a, aróma), pitná voda, kakaový prášok so zníženým množstvom tuku, arómy (punčová, rumová), cukor vanilínový (cukor, aróma etylvanilín), ovocná zmes (ovocný pretlak jablkový, cukor, glukózo-fruktózový sirup, ovocné pretlaky /višňa, arónia/, kyselina E 330, želírujúca látka E 440, aróma, pitná voda), farbivá (E 120, E 150d)], rastlinný krém [pitná voda, čiastočne hydrogenovaný rastlinný olej palmojadrový, cukor, stabilizátory (E 420, E 460, E 466), emulgátory (E 472b, </t>
    </r>
    <r>
      <rPr>
        <b/>
        <sz val="5"/>
        <color theme="1"/>
        <rFont val="Calibri"/>
        <family val="2"/>
        <charset val="238"/>
        <scheme val="minor"/>
      </rPr>
      <t>sójový lecitín</t>
    </r>
    <r>
      <rPr>
        <sz val="5"/>
        <color theme="1"/>
        <rFont val="Calibri"/>
        <family val="2"/>
        <charset val="238"/>
        <scheme val="minor"/>
      </rPr>
      <t xml:space="preserve">, E 471), </t>
    </r>
    <r>
      <rPr>
        <b/>
        <sz val="5"/>
        <color theme="1"/>
        <rFont val="Calibri"/>
        <family val="2"/>
        <charset val="238"/>
        <scheme val="minor"/>
      </rPr>
      <t>mliečna bielkovina</t>
    </r>
    <r>
      <rPr>
        <sz val="5"/>
        <color theme="1"/>
        <rFont val="Calibri"/>
        <family val="2"/>
        <charset val="238"/>
        <scheme val="minor"/>
      </rPr>
      <t>, soľ, aróma, regulátory kyslosti (E 340, E 331), farbivo E 160a], náplň ovocná (ovocný pretlak jablkový, cukor, glukózový sirup, ovocné pretlaky /jahoda, arónia/, kyselina E 330, želírujúca látka pektín, aróma, pitná voda), korpus [cukrárska zmes (</t>
    </r>
    <r>
      <rPr>
        <b/>
        <sz val="5"/>
        <color theme="1"/>
        <rFont val="Calibri"/>
        <family val="2"/>
        <charset val="238"/>
        <scheme val="minor"/>
      </rPr>
      <t>pšeničná múka</t>
    </r>
    <r>
      <rPr>
        <sz val="5"/>
        <color theme="1"/>
        <rFont val="Calibri"/>
        <family val="2"/>
        <charset val="238"/>
        <scheme val="minor"/>
      </rPr>
      <t xml:space="preserve">, cukor, emulgátor (emulgátory /E 472b, E 477/, sušený glukózový sirup, </t>
    </r>
    <r>
      <rPr>
        <b/>
        <sz val="5"/>
        <color theme="1"/>
        <rFont val="Calibri"/>
        <family val="2"/>
        <charset val="238"/>
        <scheme val="minor"/>
      </rPr>
      <t>sušené mlieko</t>
    </r>
    <r>
      <rPr>
        <sz val="5"/>
        <color theme="1"/>
        <rFont val="Calibri"/>
        <family val="2"/>
        <charset val="238"/>
        <scheme val="minor"/>
      </rPr>
      <t>), kypriace látky (E 450i, E 500ii), jedlá jodidovaná soľ (soľ, jodičnan draselný), kyselina E 330, zahusťovadlo E 415, farbivo E 160a, aróma),</t>
    </r>
    <r>
      <rPr>
        <b/>
        <sz val="5"/>
        <color theme="1"/>
        <rFont val="Calibri"/>
        <family val="2"/>
        <charset val="238"/>
        <scheme val="minor"/>
      </rPr>
      <t xml:space="preserve"> vaječná melanž</t>
    </r>
    <r>
      <rPr>
        <sz val="5"/>
        <color theme="1"/>
        <rFont val="Calibri"/>
        <family val="2"/>
        <charset val="238"/>
        <scheme val="minor"/>
      </rPr>
      <t xml:space="preserve"> (</t>
    </r>
    <r>
      <rPr>
        <b/>
        <sz val="5"/>
        <color theme="1"/>
        <rFont val="Calibri"/>
        <family val="2"/>
        <charset val="238"/>
        <scheme val="minor"/>
      </rPr>
      <t>vaječná melanž</t>
    </r>
    <r>
      <rPr>
        <sz val="5"/>
        <color theme="1"/>
        <rFont val="Calibri"/>
        <family val="2"/>
        <charset val="238"/>
        <scheme val="minor"/>
      </rPr>
      <t>, pitná voda, konzervačná látka E 202, regulátor kyslosti E 330), pitná voda].</t>
    </r>
  </si>
  <si>
    <t>Štrúdľa plnená 80 g</t>
  </si>
  <si>
    <r>
      <rPr>
        <b/>
        <sz val="5"/>
        <color theme="1"/>
        <rFont val="Calibri"/>
        <family val="2"/>
        <charset val="238"/>
        <scheme val="minor"/>
      </rPr>
      <t xml:space="preserve">Zloženie: </t>
    </r>
    <r>
      <rPr>
        <sz val="5"/>
        <color theme="1"/>
        <rFont val="Calibri"/>
        <family val="2"/>
        <charset val="238"/>
        <scheme val="minor"/>
      </rPr>
      <t>náplň tvarohová 60 % [</t>
    </r>
    <r>
      <rPr>
        <b/>
        <sz val="5"/>
        <color theme="1"/>
        <rFont val="Calibri"/>
        <family val="2"/>
        <charset val="238"/>
        <scheme val="minor"/>
      </rPr>
      <t>tvaroh</t>
    </r>
    <r>
      <rPr>
        <sz val="5"/>
        <color theme="1"/>
        <rFont val="Calibri"/>
        <family val="2"/>
        <charset val="238"/>
        <scheme val="minor"/>
      </rPr>
      <t xml:space="preserve"> 59 %, stabilizátor tvarohu (cukor, modifikované škroby /E 1414, E 1422/, </t>
    </r>
    <r>
      <rPr>
        <b/>
        <sz val="5"/>
        <color theme="1"/>
        <rFont val="Calibri"/>
        <family val="2"/>
        <charset val="238"/>
        <scheme val="minor"/>
      </rPr>
      <t>sušené vaječné bielka</t>
    </r>
    <r>
      <rPr>
        <sz val="5"/>
        <color theme="1"/>
        <rFont val="Calibri"/>
        <family val="2"/>
        <charset val="238"/>
        <scheme val="minor"/>
      </rPr>
      <t>, vanilínový cukor /cukor, aróma ethylvanilín/, soľ, farbivo E 160a), pitná voda, hrozienka, rastlinný olej slnečnicový], listové cesto [</t>
    </r>
    <r>
      <rPr>
        <b/>
        <sz val="5"/>
        <color theme="1"/>
        <rFont val="Calibri"/>
        <family val="2"/>
        <charset val="238"/>
        <scheme val="minor"/>
      </rPr>
      <t>pšeničná múka</t>
    </r>
    <r>
      <rPr>
        <sz val="5"/>
        <color theme="1"/>
        <rFont val="Calibri"/>
        <family val="2"/>
        <charset val="238"/>
        <scheme val="minor"/>
      </rPr>
      <t>, rastlinný tuk (rafinované rastlinné oleje a tuky /kokosový, slnečnicový, palmový, repkový/, pitná voda, soľ, emulgátory / E 322, E 471, E 475/, regulátor kyslosti E 330, konzervačné látky /E 200, E 202/, aróma, farbivo E 160a), pitná voda, vaječná melanž (</t>
    </r>
    <r>
      <rPr>
        <b/>
        <sz val="5"/>
        <color theme="1"/>
        <rFont val="Calibri"/>
        <family val="2"/>
        <charset val="238"/>
        <scheme val="minor"/>
      </rPr>
      <t>vaječná melanž</t>
    </r>
    <r>
      <rPr>
        <sz val="5"/>
        <color theme="1"/>
        <rFont val="Calibri"/>
        <family val="2"/>
        <charset val="238"/>
        <scheme val="minor"/>
      </rPr>
      <t>, pitná voda, konzervačná látka E 202, regulátor kyslosti E 330), zlepšujúci prípravok (</t>
    </r>
    <r>
      <rPr>
        <b/>
        <sz val="5"/>
        <color theme="1"/>
        <rFont val="Calibri"/>
        <family val="2"/>
        <charset val="238"/>
        <scheme val="minor"/>
      </rPr>
      <t>pšeničná múka</t>
    </r>
    <r>
      <rPr>
        <sz val="5"/>
        <color theme="1"/>
        <rFont val="Calibri"/>
        <family val="2"/>
        <charset val="238"/>
        <scheme val="minor"/>
      </rPr>
      <t xml:space="preserve">, emulgátor E 472e, enzýmy, múku upravujúca látka kyselina L-askorbová, </t>
    </r>
    <r>
      <rPr>
        <b/>
        <sz val="5"/>
        <color theme="1"/>
        <rFont val="Calibri"/>
        <family val="2"/>
        <charset val="238"/>
        <scheme val="minor"/>
      </rPr>
      <t>sójová múka</t>
    </r>
    <r>
      <rPr>
        <sz val="5"/>
        <color theme="1"/>
        <rFont val="Calibri"/>
        <family val="2"/>
        <charset val="238"/>
        <scheme val="minor"/>
      </rPr>
      <t xml:space="preserve">, soľ), jedlá jódovaná soľ (soľ, jodičnan draselný), ocot kvasný liehový (pitná voda, kvasný liehový ocot, amoniakový karamel)], rastlinný olej repkový, </t>
    </r>
    <r>
      <rPr>
        <b/>
        <sz val="5"/>
        <color theme="1"/>
        <rFont val="Calibri"/>
        <family val="2"/>
        <charset val="238"/>
        <scheme val="minor"/>
      </rPr>
      <t>vaječná melanž</t>
    </r>
    <r>
      <rPr>
        <sz val="5"/>
        <color theme="1"/>
        <rFont val="Calibri"/>
        <family val="2"/>
        <charset val="238"/>
        <scheme val="minor"/>
      </rPr>
      <t xml:space="preserve"> (</t>
    </r>
    <r>
      <rPr>
        <b/>
        <sz val="5"/>
        <color theme="1"/>
        <rFont val="Calibri"/>
        <family val="2"/>
        <charset val="238"/>
        <scheme val="minor"/>
      </rPr>
      <t>vaječná melanž</t>
    </r>
    <r>
      <rPr>
        <sz val="5"/>
        <color theme="1"/>
        <rFont val="Calibri"/>
        <family val="2"/>
        <charset val="238"/>
        <scheme val="minor"/>
      </rPr>
      <t>, pitná voda, konzervačná látka E 202, regulátor kyslosti E 330), cukor dekoračný (dextróza /</t>
    </r>
    <r>
      <rPr>
        <b/>
        <sz val="5"/>
        <color theme="1"/>
        <rFont val="Calibri"/>
        <family val="2"/>
        <charset val="238"/>
        <scheme val="minor"/>
      </rPr>
      <t>pšenica</t>
    </r>
    <r>
      <rPr>
        <sz val="5"/>
        <color theme="1"/>
        <rFont val="Calibri"/>
        <family val="2"/>
        <charset val="238"/>
        <scheme val="minor"/>
      </rPr>
      <t xml:space="preserve">/, zemiakový škrob, úplne hydrogenovaný rastlinný tuk palmový, rastlinný tuk palmový, </t>
    </r>
    <r>
      <rPr>
        <b/>
        <sz val="5"/>
        <color theme="1"/>
        <rFont val="Calibri"/>
        <family val="2"/>
        <charset val="238"/>
        <scheme val="minor"/>
      </rPr>
      <t>pšeničný škrob</t>
    </r>
    <r>
      <rPr>
        <sz val="5"/>
        <color theme="1"/>
        <rFont val="Calibri"/>
        <family val="2"/>
        <charset val="238"/>
        <scheme val="minor"/>
      </rPr>
      <t>, aróma).</t>
    </r>
  </si>
  <si>
    <t>Venček s polevou svetlou 50 g</t>
  </si>
  <si>
    <r>
      <rPr>
        <b/>
        <sz val="5"/>
        <color theme="1"/>
        <rFont val="Calibri"/>
        <family val="2"/>
        <charset val="238"/>
        <scheme val="minor"/>
      </rPr>
      <t>Zloženie</t>
    </r>
    <r>
      <rPr>
        <sz val="5"/>
        <color theme="1"/>
        <rFont val="Calibri"/>
        <family val="2"/>
        <charset val="238"/>
        <scheme val="minor"/>
      </rPr>
      <t>: korpus [</t>
    </r>
    <r>
      <rPr>
        <b/>
        <sz val="5"/>
        <color theme="1"/>
        <rFont val="Calibri"/>
        <family val="2"/>
        <charset val="238"/>
        <scheme val="minor"/>
      </rPr>
      <t>vaječná melanž</t>
    </r>
    <r>
      <rPr>
        <sz val="5"/>
        <color theme="1"/>
        <rFont val="Calibri"/>
        <family val="2"/>
        <charset val="238"/>
        <scheme val="minor"/>
      </rPr>
      <t xml:space="preserve"> (</t>
    </r>
    <r>
      <rPr>
        <b/>
        <sz val="5"/>
        <color theme="1"/>
        <rFont val="Calibri"/>
        <family val="2"/>
        <charset val="238"/>
        <scheme val="minor"/>
      </rPr>
      <t>vaječná melanž</t>
    </r>
    <r>
      <rPr>
        <sz val="5"/>
        <color theme="1"/>
        <rFont val="Calibri"/>
        <family val="2"/>
        <charset val="238"/>
        <scheme val="minor"/>
      </rPr>
      <t xml:space="preserve">, pitná voda, konzervačná látka E 202, regulátor kyslosti E 330), pitná voda, </t>
    </r>
    <r>
      <rPr>
        <b/>
        <sz val="5"/>
        <color theme="1"/>
        <rFont val="Calibri"/>
        <family val="2"/>
        <charset val="238"/>
        <scheme val="minor"/>
      </rPr>
      <t>pšeničná múka</t>
    </r>
    <r>
      <rPr>
        <sz val="5"/>
        <color theme="1"/>
        <rFont val="Calibri"/>
        <family val="2"/>
        <charset val="238"/>
        <scheme val="minor"/>
      </rPr>
      <t xml:space="preserve">, rastlinný olej repkový, jedlá jódovaná soľ (soľ, jodičnan draselný), kypriaca látka E 500ii], poleva svetlá 20 % [cukrárska hmota (cukor, glukózový sirup, pitná voda), aróma citrónová, farbivo E 100], rastlinný krém [pitná voda, čiastočne hydrogenovaný rastlinný olej palmový, cukor, stabilizátory (E 420ii, E 460i, E 466), emulgátory (E 472b, </t>
    </r>
    <r>
      <rPr>
        <b/>
        <sz val="5"/>
        <color theme="1"/>
        <rFont val="Calibri"/>
        <family val="2"/>
        <charset val="238"/>
        <scheme val="minor"/>
      </rPr>
      <t>sójový lecitín</t>
    </r>
    <r>
      <rPr>
        <sz val="5"/>
        <color theme="1"/>
        <rFont val="Calibri"/>
        <family val="2"/>
        <charset val="238"/>
        <scheme val="minor"/>
      </rPr>
      <t xml:space="preserve">, E 471), </t>
    </r>
    <r>
      <rPr>
        <b/>
        <sz val="5"/>
        <color theme="1"/>
        <rFont val="Calibri"/>
        <family val="2"/>
        <charset val="238"/>
        <scheme val="minor"/>
      </rPr>
      <t>mliečna bielkovina</t>
    </r>
    <r>
      <rPr>
        <sz val="5"/>
        <color theme="1"/>
        <rFont val="Calibri"/>
        <family val="2"/>
        <charset val="238"/>
        <scheme val="minor"/>
      </rPr>
      <t xml:space="preserve">, soľ, aróma, regulátory kyslosti (E 340ii, E 331iii), farbivo E 160a], krém [pitná voda, cukrárska zmes (cukor, škroby/ kukuričný, </t>
    </r>
    <r>
      <rPr>
        <b/>
        <sz val="5"/>
        <color theme="1"/>
        <rFont val="Calibri"/>
        <family val="2"/>
        <charset val="238"/>
        <scheme val="minor"/>
      </rPr>
      <t>pšeničný</t>
    </r>
    <r>
      <rPr>
        <sz val="5"/>
        <color theme="1"/>
        <rFont val="Calibri"/>
        <family val="2"/>
        <charset val="238"/>
        <scheme val="minor"/>
      </rPr>
      <t xml:space="preserve">/, modifikovaný škrob, </t>
    </r>
    <r>
      <rPr>
        <b/>
        <sz val="5"/>
        <color theme="1"/>
        <rFont val="Calibri"/>
        <family val="2"/>
        <charset val="238"/>
        <scheme val="minor"/>
      </rPr>
      <t>sušené mlieko</t>
    </r>
    <r>
      <rPr>
        <sz val="5"/>
        <color theme="1"/>
        <rFont val="Calibri"/>
        <family val="2"/>
        <charset val="238"/>
        <scheme val="minor"/>
      </rPr>
      <t>, maltodextrín, emulgátor E 471, farbivo E 160a), cukrárska zmes (</t>
    </r>
    <r>
      <rPr>
        <b/>
        <sz val="5"/>
        <color theme="1"/>
        <rFont val="Calibri"/>
        <family val="2"/>
        <charset val="238"/>
        <scheme val="minor"/>
      </rPr>
      <t>mlieko</t>
    </r>
    <r>
      <rPr>
        <sz val="5"/>
        <color theme="1"/>
        <rFont val="Calibri"/>
        <family val="2"/>
        <charset val="238"/>
        <scheme val="minor"/>
      </rPr>
      <t xml:space="preserve">, cukor, </t>
    </r>
    <r>
      <rPr>
        <b/>
        <sz val="5"/>
        <color theme="1"/>
        <rFont val="Calibri"/>
        <family val="2"/>
        <charset val="238"/>
        <scheme val="minor"/>
      </rPr>
      <t>sušené mlieko</t>
    </r>
    <r>
      <rPr>
        <sz val="5"/>
        <color theme="1"/>
        <rFont val="Calibri"/>
        <family val="2"/>
        <charset val="238"/>
        <scheme val="minor"/>
      </rPr>
      <t>, emulgátor E 472b, farbivo E 100, aróma etylvanilín), aróma rumová, farbivo E 150d].</t>
    </r>
  </si>
  <si>
    <t>Veterník karamelový 80 g</t>
  </si>
  <si>
    <r>
      <rPr>
        <b/>
        <sz val="5"/>
        <color theme="1"/>
        <rFont val="Calibri"/>
        <family val="2"/>
        <charset val="238"/>
        <scheme val="minor"/>
      </rPr>
      <t>Zloženie:</t>
    </r>
    <r>
      <rPr>
        <sz val="5"/>
        <color theme="1"/>
        <rFont val="Calibri"/>
        <family val="2"/>
        <charset val="238"/>
        <scheme val="minor"/>
      </rPr>
      <t xml:space="preserve"> korpus [</t>
    </r>
    <r>
      <rPr>
        <b/>
        <sz val="5"/>
        <color theme="1"/>
        <rFont val="Calibri"/>
        <family val="2"/>
        <charset val="238"/>
        <scheme val="minor"/>
      </rPr>
      <t>vaječná</t>
    </r>
    <r>
      <rPr>
        <sz val="5"/>
        <color theme="1"/>
        <rFont val="Calibri"/>
        <family val="2"/>
        <charset val="238"/>
        <scheme val="minor"/>
      </rPr>
      <t xml:space="preserve"> </t>
    </r>
    <r>
      <rPr>
        <b/>
        <sz val="5"/>
        <color theme="1"/>
        <rFont val="Calibri"/>
        <family val="2"/>
        <charset val="238"/>
        <scheme val="minor"/>
      </rPr>
      <t>melanž</t>
    </r>
    <r>
      <rPr>
        <sz val="5"/>
        <color theme="1"/>
        <rFont val="Calibri"/>
        <family val="2"/>
        <charset val="238"/>
        <scheme val="minor"/>
      </rPr>
      <t xml:space="preserve"> (</t>
    </r>
    <r>
      <rPr>
        <b/>
        <sz val="5"/>
        <color theme="1"/>
        <rFont val="Calibri"/>
        <family val="2"/>
        <charset val="238"/>
        <scheme val="minor"/>
      </rPr>
      <t>vaječná</t>
    </r>
    <r>
      <rPr>
        <sz val="5"/>
        <color theme="1"/>
        <rFont val="Calibri"/>
        <family val="2"/>
        <charset val="238"/>
        <scheme val="minor"/>
      </rPr>
      <t xml:space="preserve"> </t>
    </r>
    <r>
      <rPr>
        <b/>
        <sz val="5"/>
        <color theme="1"/>
        <rFont val="Calibri"/>
        <family val="2"/>
        <charset val="238"/>
        <scheme val="minor"/>
      </rPr>
      <t>melanž</t>
    </r>
    <r>
      <rPr>
        <sz val="5"/>
        <color theme="1"/>
        <rFont val="Calibri"/>
        <family val="2"/>
        <charset val="238"/>
        <scheme val="minor"/>
      </rPr>
      <t xml:space="preserve">, pitná voda, konzervačná látka E 202, regulátor kyslosti E 330), pitná voda, </t>
    </r>
    <r>
      <rPr>
        <b/>
        <sz val="5"/>
        <color theme="1"/>
        <rFont val="Calibri"/>
        <family val="2"/>
        <charset val="238"/>
        <scheme val="minor"/>
      </rPr>
      <t>pšeničná</t>
    </r>
    <r>
      <rPr>
        <sz val="5"/>
        <color theme="1"/>
        <rFont val="Calibri"/>
        <family val="2"/>
        <charset val="238"/>
        <scheme val="minor"/>
      </rPr>
      <t xml:space="preserve"> </t>
    </r>
    <r>
      <rPr>
        <b/>
        <sz val="5"/>
        <color theme="1"/>
        <rFont val="Calibri"/>
        <family val="2"/>
        <charset val="238"/>
        <scheme val="minor"/>
      </rPr>
      <t>múka</t>
    </r>
    <r>
      <rPr>
        <sz val="5"/>
        <color theme="1"/>
        <rFont val="Calibri"/>
        <family val="2"/>
        <charset val="238"/>
        <scheme val="minor"/>
      </rPr>
      <t xml:space="preserve">, rastlinný olej repkový, jedlá jódovaná soľ (soľ, jodičnan draselný), kypriaca látka E 500ii], rastlinný krém (pitná voda, čiastočne hydrogenovaný rastlinný olej palmový, cukor, stabilizátory (E 420ii, E 460i, E 466), emulgátory (E 472b, </t>
    </r>
    <r>
      <rPr>
        <b/>
        <sz val="5"/>
        <color theme="1"/>
        <rFont val="Calibri"/>
        <family val="2"/>
        <charset val="238"/>
        <scheme val="minor"/>
      </rPr>
      <t>sójový</t>
    </r>
    <r>
      <rPr>
        <sz val="5"/>
        <color theme="1"/>
        <rFont val="Calibri"/>
        <family val="2"/>
        <charset val="238"/>
        <scheme val="minor"/>
      </rPr>
      <t xml:space="preserve"> </t>
    </r>
    <r>
      <rPr>
        <b/>
        <sz val="5"/>
        <color theme="1"/>
        <rFont val="Calibri"/>
        <family val="2"/>
        <charset val="238"/>
        <scheme val="minor"/>
      </rPr>
      <t>lecitín</t>
    </r>
    <r>
      <rPr>
        <sz val="5"/>
        <color theme="1"/>
        <rFont val="Calibri"/>
        <family val="2"/>
        <charset val="238"/>
        <scheme val="minor"/>
      </rPr>
      <t xml:space="preserve">, E 471), </t>
    </r>
    <r>
      <rPr>
        <b/>
        <sz val="5"/>
        <color theme="1"/>
        <rFont val="Calibri"/>
        <family val="2"/>
        <charset val="238"/>
        <scheme val="minor"/>
      </rPr>
      <t>mliečna</t>
    </r>
    <r>
      <rPr>
        <sz val="5"/>
        <color theme="1"/>
        <rFont val="Calibri"/>
        <family val="2"/>
        <charset val="238"/>
        <scheme val="minor"/>
      </rPr>
      <t xml:space="preserve"> </t>
    </r>
    <r>
      <rPr>
        <b/>
        <sz val="5"/>
        <color theme="1"/>
        <rFont val="Calibri"/>
        <family val="2"/>
        <charset val="238"/>
        <scheme val="minor"/>
      </rPr>
      <t>bielkovina</t>
    </r>
    <r>
      <rPr>
        <sz val="5"/>
        <color theme="1"/>
        <rFont val="Calibri"/>
        <family val="2"/>
        <charset val="238"/>
        <scheme val="minor"/>
      </rPr>
      <t xml:space="preserve">, soľ, aróma, regulátory kyslosti (E 340ii, E 331iii), farbivo E 160a), krém [cukrárska zmes (cukor, škroby / kukuričný, </t>
    </r>
    <r>
      <rPr>
        <b/>
        <sz val="5"/>
        <color theme="1"/>
        <rFont val="Calibri"/>
        <family val="2"/>
        <charset val="238"/>
        <scheme val="minor"/>
      </rPr>
      <t>pšeničný/</t>
    </r>
    <r>
      <rPr>
        <sz val="5"/>
        <color theme="1"/>
        <rFont val="Calibri"/>
        <family val="2"/>
        <charset val="238"/>
        <scheme val="minor"/>
      </rPr>
      <t xml:space="preserve">, modifikovaný škrob, </t>
    </r>
    <r>
      <rPr>
        <b/>
        <sz val="5"/>
        <color theme="1"/>
        <rFont val="Calibri"/>
        <family val="2"/>
        <charset val="238"/>
        <scheme val="minor"/>
      </rPr>
      <t>sušené</t>
    </r>
    <r>
      <rPr>
        <sz val="5"/>
        <color theme="1"/>
        <rFont val="Calibri"/>
        <family val="2"/>
        <charset val="238"/>
        <scheme val="minor"/>
      </rPr>
      <t xml:space="preserve"> </t>
    </r>
    <r>
      <rPr>
        <b/>
        <sz val="5"/>
        <color theme="1"/>
        <rFont val="Calibri"/>
        <family val="2"/>
        <charset val="238"/>
        <scheme val="minor"/>
      </rPr>
      <t>mlieko</t>
    </r>
    <r>
      <rPr>
        <sz val="5"/>
        <color theme="1"/>
        <rFont val="Calibri"/>
        <family val="2"/>
        <charset val="238"/>
        <scheme val="minor"/>
      </rPr>
      <t>, maltodextrín, emulgátor E 471, farbivo E 160a), pitná voda], náplň karamelová 7 % [skaramelizovaný cukor (karamel) 50 %, rastlinný krém (</t>
    </r>
    <r>
      <rPr>
        <b/>
        <sz val="5"/>
        <color theme="1"/>
        <rFont val="Calibri"/>
        <family val="2"/>
        <charset val="238"/>
        <scheme val="minor"/>
      </rPr>
      <t>cmar</t>
    </r>
    <r>
      <rPr>
        <sz val="5"/>
        <color theme="1"/>
        <rFont val="Calibri"/>
        <family val="2"/>
        <charset val="238"/>
        <scheme val="minor"/>
      </rPr>
      <t xml:space="preserve">, úplne hydrogenovaný rastlinný olej palmový, </t>
    </r>
    <r>
      <rPr>
        <b/>
        <sz val="5"/>
        <color theme="1"/>
        <rFont val="Calibri"/>
        <family val="2"/>
        <charset val="238"/>
        <scheme val="minor"/>
      </rPr>
      <t>smotana</t>
    </r>
    <r>
      <rPr>
        <sz val="5"/>
        <color theme="1"/>
        <rFont val="Calibri"/>
        <family val="2"/>
        <charset val="238"/>
        <scheme val="minor"/>
      </rPr>
      <t xml:space="preserve">, rastlinný olej palmový, </t>
    </r>
    <r>
      <rPr>
        <b/>
        <sz val="5"/>
        <color theme="1"/>
        <rFont val="Calibri"/>
        <family val="2"/>
        <charset val="238"/>
        <scheme val="minor"/>
      </rPr>
      <t>sušený</t>
    </r>
    <r>
      <rPr>
        <sz val="5"/>
        <color theme="1"/>
        <rFont val="Calibri"/>
        <family val="2"/>
        <charset val="238"/>
        <scheme val="minor"/>
      </rPr>
      <t xml:space="preserve"> </t>
    </r>
    <r>
      <rPr>
        <b/>
        <sz val="5"/>
        <color theme="1"/>
        <rFont val="Calibri"/>
        <family val="2"/>
        <charset val="238"/>
        <scheme val="minor"/>
      </rPr>
      <t>cmar</t>
    </r>
    <r>
      <rPr>
        <sz val="5"/>
        <color theme="1"/>
        <rFont val="Calibri"/>
        <family val="2"/>
        <charset val="238"/>
        <scheme val="minor"/>
      </rPr>
      <t xml:space="preserve">, emulgátory /E 472b, E 475, E 435, E 471, E 433/, stabilizátory /E 410, E 407/, soľ, aróma /obsahuje </t>
    </r>
    <r>
      <rPr>
        <b/>
        <sz val="5"/>
        <color theme="1"/>
        <rFont val="Calibri"/>
        <family val="2"/>
        <charset val="238"/>
        <scheme val="minor"/>
      </rPr>
      <t>mlieko</t>
    </r>
    <r>
      <rPr>
        <sz val="5"/>
        <color theme="1"/>
        <rFont val="Calibri"/>
        <family val="2"/>
        <charset val="238"/>
        <scheme val="minor"/>
      </rPr>
      <t>/, farbivo E 160a)], poleva karamelová 2 % [cukrárska hmota (cukor, glukózový sirup, pitná voda), skaramelizovaný cukor (karamel) 2,5 %, pitná voda].</t>
    </r>
  </si>
  <si>
    <t>Veterník dia 80 g</t>
  </si>
  <si>
    <t>Štrúdľa plnená 80 g dia</t>
  </si>
  <si>
    <t>Objednávanie:</t>
  </si>
  <si>
    <r>
      <t>Uchádzač vyhlasuje, že *</t>
    </r>
    <r>
      <rPr>
        <b/>
        <sz val="11"/>
        <rFont val="Calibri"/>
        <family val="2"/>
        <charset val="238"/>
        <scheme val="minor"/>
      </rPr>
      <t xml:space="preserve"> JE</t>
    </r>
    <r>
      <rPr>
        <sz val="11"/>
        <rFont val="Calibri"/>
        <family val="2"/>
        <charset val="238"/>
        <scheme val="minor"/>
      </rPr>
      <t xml:space="preserve"> / NIE JE platiteľom DPH (uchádzač zakrúžkuje relevantný údaj).</t>
    </r>
  </si>
  <si>
    <t>Peter Živický, podpredseda predstavenstva</t>
  </si>
  <si>
    <t>sojová omáčka</t>
  </si>
  <si>
    <t>umelé sladidlo sorbit</t>
  </si>
  <si>
    <t>200 g balenie</t>
  </si>
  <si>
    <t>cukriky želé-gumene</t>
  </si>
  <si>
    <t>cukriky gumene 28 g</t>
  </si>
  <si>
    <t>čokolada horká</t>
  </si>
  <si>
    <t>čokolada horká 100g</t>
  </si>
  <si>
    <t>korenie nové cele</t>
  </si>
  <si>
    <t>korenie nové mlete</t>
  </si>
  <si>
    <t>korenie muškatový orech ml</t>
  </si>
  <si>
    <t>korenie bazalka</t>
  </si>
  <si>
    <t>kornútka,ruská zmrzlina,ovocné nanuky</t>
  </si>
  <si>
    <t>knedle s nugatovým krémom</t>
  </si>
  <si>
    <t>pirohy s marhulovým lekvárom</t>
  </si>
  <si>
    <t>Mrazené baby karotky</t>
  </si>
  <si>
    <t>syr cottage cheese biely,aj ochuteny</t>
  </si>
  <si>
    <t>Taška pudingová</t>
  </si>
  <si>
    <t>Buchty makové 70 g</t>
  </si>
  <si>
    <t>Slimák cesnakový</t>
  </si>
  <si>
    <t>croisant syrový 85g</t>
  </si>
  <si>
    <t>Hmotnosť: 85g, Zloženie: pšeničná múka min. 64,10%, droždie, soľ, protihrudkuúca látka, voda, rastlinný tuk, cukor, stabilizátor: uhličitan vápenatý, sójová múka, emulgátor, múku upravujúca látka - kyselina askorbová, enzýmy, voda, náhrada vajec, mašľovací prípravok.</t>
  </si>
  <si>
    <t>Lúpačka jablková</t>
  </si>
  <si>
    <t xml:space="preserve">min.60-70g, Zloženie: pšeničná múka , cukor, rastlinné tuky (palmový, repkový),voda, droždie, soľ, vajcia, jablko, enzymatická" zmes </t>
  </si>
  <si>
    <t>hniezdo škoricový</t>
  </si>
  <si>
    <t>obsah mrkva,400g</t>
  </si>
  <si>
    <t>Jelenie stehno</t>
  </si>
  <si>
    <t>bez kosti cca 1,5-2 kg balenie</t>
  </si>
  <si>
    <t>Plece z diviaka</t>
  </si>
  <si>
    <t>plece z jeleňa</t>
  </si>
  <si>
    <t>bez kosti cca 2 kg- 4kg balenie</t>
  </si>
  <si>
    <t>Stehno z diviaka</t>
  </si>
  <si>
    <t>stehno bez kosti 1 kg balenie</t>
  </si>
  <si>
    <t>Cvikla</t>
  </si>
  <si>
    <t>Tavený syr v črievku+ochutený</t>
  </si>
  <si>
    <t>syr cottage cheese s pažitkou</t>
  </si>
  <si>
    <t>Treska v majonéze  1kg</t>
  </si>
  <si>
    <t>ovčie a kravské mlieko, 125gr</t>
  </si>
  <si>
    <t>Vyrobené z pasterizovanej smotany. Množstvo mliečneho tuku min. 82%, hmotnosť balenia 10g</t>
  </si>
  <si>
    <t>Spolu bez DPH</t>
  </si>
  <si>
    <t>Spolu s DPH</t>
  </si>
  <si>
    <t>MRAZENÉ POLOTOVARY</t>
  </si>
  <si>
    <t xml:space="preserve">Podiel rýb min. 45%, </t>
  </si>
  <si>
    <t>Podiel rýb min. 45%-140 g</t>
  </si>
  <si>
    <t>Košíček linec. s orech.nápl. 50 g</t>
  </si>
  <si>
    <t>Obchodné meno uchádzača:</t>
  </si>
  <si>
    <t xml:space="preserve">Sídlo uchádzača:  </t>
  </si>
  <si>
    <t xml:space="preserve">IČO:  </t>
  </si>
  <si>
    <t xml:space="preserve">Právna forma:  </t>
  </si>
  <si>
    <t xml:space="preserve">e-mail:  </t>
  </si>
  <si>
    <t xml:space="preserve">telefonický kontakt: </t>
  </si>
  <si>
    <r>
      <t xml:space="preserve">min.500g balenie - cukor, mleté orechy min. </t>
    </r>
    <r>
      <rPr>
        <b/>
        <sz val="8"/>
        <rFont val="Calibri"/>
        <family val="2"/>
        <scheme val="minor"/>
      </rPr>
      <t>45%</t>
    </r>
    <r>
      <rPr>
        <sz val="8"/>
        <rFont val="Calibri"/>
        <family val="2"/>
        <scheme val="minor"/>
      </rPr>
      <t>, ryžová muka, sladový výť.jačmenný, aroma vanilín</t>
    </r>
  </si>
  <si>
    <r>
      <t>Minimálne požiadavky na predmet zákazky v zmysle Potravinového kódexu:</t>
    </r>
    <r>
      <rPr>
        <b/>
        <sz val="8"/>
        <rFont val="Calibri"/>
        <family val="2"/>
        <scheme val="minor"/>
      </rPr>
      <t xml:space="preserve">  </t>
    </r>
  </si>
  <si>
    <t>Maslo 10g</t>
  </si>
  <si>
    <t>kalibrované, bal. max. do 260g, bez glazúrovania, bez masírovania vodou MR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</si>
</sst>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quot;$&quot;#,##0.00_);\(&quot;$&quot;#,##0.00\)"/>
    <numFmt numFmtId="165" formatCode="&quot;Reorder&quot;;&quot;&quot;;&quot;&quot;"/>
    <numFmt numFmtId="166" formatCode="#,##0.00\ &quot;€&quot;"/>
    <numFmt numFmtId="167" formatCode="#,##0.0"/>
    <numFmt numFmtId="168" formatCode="0.000"/>
  </numFmts>
  <fonts count="78"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sz val="12"/>
      <color theme="0"/>
      <name val="Corbel"/>
      <family val="2"/>
      <scheme val="major"/>
    </font>
    <font>
      <b/>
      <sz val="34"/>
      <color theme="6" tint="-0.24994659260841701"/>
      <name val="Corbel"/>
      <family val="2"/>
      <scheme val="major"/>
    </font>
    <font>
      <sz val="11"/>
      <color theme="6" tint="-0.499984740745262"/>
      <name val="Calibri"/>
      <family val="2"/>
      <scheme val="minor"/>
    </font>
    <font>
      <sz val="11"/>
      <color theme="1"/>
      <name val="Calibri"/>
      <family val="2"/>
      <scheme val="minor"/>
    </font>
    <font>
      <u/>
      <sz val="11"/>
      <color theme="10"/>
      <name val="Calibri"/>
      <family val="2"/>
      <scheme val="minor"/>
    </font>
    <font>
      <sz val="8"/>
      <color theme="1"/>
      <name val="Calibri"/>
      <family val="2"/>
      <charset val="238"/>
      <scheme val="minor"/>
    </font>
    <font>
      <b/>
      <sz val="8"/>
      <color theme="1"/>
      <name val="Calibri"/>
      <family val="2"/>
      <charset val="238"/>
      <scheme val="minor"/>
    </font>
    <font>
      <sz val="8"/>
      <name val="Calibri"/>
      <family val="2"/>
      <charset val="238"/>
      <scheme val="minor"/>
    </font>
    <font>
      <b/>
      <sz val="12"/>
      <color theme="1"/>
      <name val="Calibri"/>
      <family val="2"/>
      <charset val="238"/>
      <scheme val="minor"/>
    </font>
    <font>
      <b/>
      <sz val="14"/>
      <color theme="1"/>
      <name val="Calibri"/>
      <family val="2"/>
      <charset val="238"/>
      <scheme val="minor"/>
    </font>
    <font>
      <b/>
      <sz val="8"/>
      <name val="Calibri"/>
      <family val="2"/>
      <charset val="238"/>
      <scheme val="minor"/>
    </font>
    <font>
      <b/>
      <sz val="11"/>
      <color theme="1"/>
      <name val="Calibri"/>
      <family val="2"/>
      <charset val="238"/>
      <scheme val="minor"/>
    </font>
    <font>
      <b/>
      <sz val="9"/>
      <color theme="1"/>
      <name val="Calibri"/>
      <family val="2"/>
      <charset val="238"/>
      <scheme val="minor"/>
    </font>
    <font>
      <i/>
      <sz val="8"/>
      <color rgb="FFFF0000"/>
      <name val="Calibri"/>
      <family val="2"/>
      <charset val="238"/>
      <scheme val="minor"/>
    </font>
    <font>
      <sz val="8"/>
      <color theme="1"/>
      <name val="Calibri"/>
      <family val="2"/>
      <scheme val="minor"/>
    </font>
    <font>
      <b/>
      <sz val="12"/>
      <color rgb="FFFFEFE7"/>
      <name val="Calibri"/>
      <family val="2"/>
      <charset val="238"/>
      <scheme val="minor"/>
    </font>
    <font>
      <i/>
      <sz val="8"/>
      <color rgb="FFFFEFE7"/>
      <name val="Calibri"/>
      <family val="2"/>
      <charset val="238"/>
      <scheme val="minor"/>
    </font>
    <font>
      <sz val="11"/>
      <color rgb="FFFFEFE7"/>
      <name val="Calibri"/>
      <family val="2"/>
      <charset val="238"/>
      <scheme val="minor"/>
    </font>
    <font>
      <b/>
      <sz val="13"/>
      <color theme="1"/>
      <name val="Calibri"/>
      <family val="2"/>
      <charset val="238"/>
      <scheme val="minor"/>
    </font>
    <font>
      <sz val="8"/>
      <color rgb="FFFF0000"/>
      <name val="Calibri"/>
      <family val="2"/>
      <charset val="238"/>
      <scheme val="minor"/>
    </font>
    <font>
      <sz val="10"/>
      <name val="Arial"/>
      <family val="2"/>
      <charset val="238"/>
    </font>
    <font>
      <sz val="11"/>
      <name val="Calibri"/>
      <family val="2"/>
      <charset val="238"/>
      <scheme val="minor"/>
    </font>
    <font>
      <b/>
      <sz val="12"/>
      <name val="Calibri"/>
      <family val="2"/>
      <charset val="238"/>
      <scheme val="minor"/>
    </font>
    <font>
      <sz val="12"/>
      <name val="Calibri"/>
      <family val="2"/>
      <charset val="238"/>
      <scheme val="minor"/>
    </font>
    <font>
      <i/>
      <sz val="11"/>
      <color theme="1"/>
      <name val="Calibri"/>
      <family val="2"/>
      <charset val="238"/>
    </font>
    <font>
      <sz val="10"/>
      <name val="Calibri"/>
      <family val="2"/>
      <charset val="238"/>
      <scheme val="minor"/>
    </font>
    <font>
      <sz val="10"/>
      <color theme="1"/>
      <name val="Calibri"/>
      <family val="2"/>
      <charset val="238"/>
      <scheme val="minor"/>
    </font>
    <font>
      <b/>
      <sz val="11"/>
      <name val="Calibri"/>
      <family val="2"/>
      <charset val="238"/>
      <scheme val="minor"/>
    </font>
    <font>
      <b/>
      <sz val="10"/>
      <name val="Calibri"/>
      <family val="2"/>
      <charset val="238"/>
      <scheme val="minor"/>
    </font>
    <font>
      <b/>
      <sz val="10"/>
      <color theme="1"/>
      <name val="Calibri"/>
      <family val="2"/>
      <charset val="238"/>
      <scheme val="minor"/>
    </font>
    <font>
      <i/>
      <sz val="11"/>
      <name val="Calibri"/>
      <family val="2"/>
      <charset val="238"/>
    </font>
    <font>
      <sz val="11"/>
      <color rgb="FFFF0000"/>
      <name val="Calibri"/>
      <family val="2"/>
      <charset val="238"/>
      <scheme val="minor"/>
    </font>
    <font>
      <b/>
      <sz val="14"/>
      <color rgb="FFFF0000"/>
      <name val="Calibri"/>
      <family val="2"/>
      <charset val="238"/>
      <scheme val="minor"/>
    </font>
    <font>
      <b/>
      <sz val="16"/>
      <color rgb="FFFF0000"/>
      <name val="Calibri"/>
      <family val="2"/>
      <charset val="238"/>
      <scheme val="minor"/>
    </font>
    <font>
      <sz val="18"/>
      <color rgb="FFFF0000"/>
      <name val="Calibri"/>
      <family val="2"/>
      <charset val="238"/>
      <scheme val="minor"/>
    </font>
    <font>
      <b/>
      <sz val="8"/>
      <color rgb="FFFF0000"/>
      <name val="Calibri"/>
      <family val="2"/>
      <charset val="238"/>
      <scheme val="minor"/>
    </font>
    <font>
      <b/>
      <sz val="14"/>
      <name val="Calibri"/>
      <family val="2"/>
      <charset val="238"/>
      <scheme val="minor"/>
    </font>
    <font>
      <sz val="14"/>
      <color rgb="FFFF0000"/>
      <name val="Calibri"/>
      <family val="2"/>
      <charset val="238"/>
      <scheme val="minor"/>
    </font>
    <font>
      <i/>
      <sz val="8"/>
      <color theme="1"/>
      <name val="Calibri"/>
      <family val="2"/>
      <charset val="238"/>
    </font>
    <font>
      <sz val="8"/>
      <color rgb="FFFFEFE7"/>
      <name val="Calibri"/>
      <family val="2"/>
      <scheme val="minor"/>
    </font>
    <font>
      <b/>
      <sz val="8"/>
      <color theme="1"/>
      <name val="Calibri"/>
      <family val="2"/>
      <scheme val="minor"/>
    </font>
    <font>
      <b/>
      <sz val="8"/>
      <name val="Calibri"/>
      <family val="2"/>
      <scheme val="minor"/>
    </font>
    <font>
      <sz val="8"/>
      <name val="Calibri"/>
      <family val="2"/>
      <scheme val="minor"/>
    </font>
    <font>
      <b/>
      <sz val="8"/>
      <color rgb="FFFF0000"/>
      <name val="Calibri"/>
      <family val="2"/>
      <scheme val="minor"/>
    </font>
    <font>
      <sz val="8"/>
      <color rgb="FFFF0000"/>
      <name val="Calibri"/>
      <family val="2"/>
      <scheme val="minor"/>
    </font>
    <font>
      <i/>
      <sz val="8"/>
      <name val="Calibri"/>
      <family val="2"/>
      <charset val="238"/>
      <scheme val="minor"/>
    </font>
    <font>
      <b/>
      <sz val="13"/>
      <name val="Calibri"/>
      <family val="2"/>
      <scheme val="minor"/>
    </font>
    <font>
      <b/>
      <i/>
      <sz val="11"/>
      <color theme="1"/>
      <name val="Calibri"/>
      <family val="2"/>
      <charset val="238"/>
    </font>
    <font>
      <sz val="14"/>
      <color theme="1"/>
      <name val="Calibri"/>
      <family val="2"/>
      <charset val="238"/>
      <scheme val="minor"/>
    </font>
    <font>
      <sz val="12"/>
      <color rgb="FFFF0000"/>
      <name val="Calibri"/>
      <family val="2"/>
      <scheme val="minor"/>
    </font>
    <font>
      <sz val="5"/>
      <color theme="1"/>
      <name val="Calibri"/>
      <family val="2"/>
      <charset val="238"/>
      <scheme val="minor"/>
    </font>
    <font>
      <b/>
      <sz val="5"/>
      <color theme="1"/>
      <name val="Calibri"/>
      <family val="2"/>
      <charset val="238"/>
      <scheme val="minor"/>
    </font>
    <font>
      <sz val="5"/>
      <color rgb="FFFF0000"/>
      <name val="Calibri"/>
      <family val="2"/>
      <charset val="238"/>
      <scheme val="minor"/>
    </font>
    <font>
      <sz val="5"/>
      <color theme="3"/>
      <name val="Calibri"/>
      <family val="2"/>
      <charset val="238"/>
      <scheme val="minor"/>
    </font>
    <font>
      <b/>
      <sz val="5"/>
      <color theme="3"/>
      <name val="Calibri"/>
      <family val="2"/>
      <charset val="238"/>
      <scheme val="minor"/>
    </font>
    <font>
      <sz val="5"/>
      <color rgb="FF000000"/>
      <name val="Calibri"/>
      <family val="2"/>
      <charset val="238"/>
      <scheme val="minor"/>
    </font>
    <font>
      <b/>
      <sz val="5"/>
      <color rgb="FF000000"/>
      <name val="Calibri"/>
      <family val="2"/>
      <charset val="238"/>
      <scheme val="minor"/>
    </font>
    <font>
      <b/>
      <sz val="11"/>
      <name val="Calibri"/>
      <family val="2"/>
      <scheme val="minor"/>
    </font>
    <font>
      <sz val="11"/>
      <name val="Calibri"/>
      <family val="2"/>
      <scheme val="minor"/>
    </font>
    <font>
      <i/>
      <sz val="8"/>
      <name val="Calibri"/>
      <family val="2"/>
      <scheme val="minor"/>
    </font>
    <font>
      <sz val="9"/>
      <name val="Calibri"/>
      <family val="2"/>
      <scheme val="minor"/>
    </font>
    <font>
      <b/>
      <sz val="9"/>
      <name val="Calibri"/>
      <family val="2"/>
      <scheme val="minor"/>
    </font>
    <font>
      <sz val="14"/>
      <name val="Calibri"/>
      <family val="2"/>
      <scheme val="minor"/>
    </font>
    <font>
      <b/>
      <sz val="12"/>
      <name val="Calibri"/>
      <family val="2"/>
      <scheme val="minor"/>
    </font>
    <font>
      <sz val="9"/>
      <name val="Calibri"/>
      <family val="2"/>
    </font>
    <font>
      <sz val="8"/>
      <name val="Calibri"/>
      <family val="2"/>
    </font>
    <font>
      <sz val="12"/>
      <name val="Calibri"/>
      <family val="2"/>
      <scheme val="minor"/>
    </font>
    <font>
      <b/>
      <u/>
      <sz val="8"/>
      <name val="Calibri"/>
      <family val="2"/>
      <scheme val="minor"/>
    </font>
    <font>
      <b/>
      <sz val="14"/>
      <name val="Calibri"/>
      <family val="2"/>
      <scheme val="minor"/>
    </font>
    <font>
      <b/>
      <i/>
      <sz val="8"/>
      <name val="Calibri"/>
      <family val="2"/>
      <scheme val="minor"/>
    </font>
  </fonts>
  <fills count="1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6" tint="-0.24994659260841701"/>
        <bgColor indexed="64"/>
      </patternFill>
    </fill>
    <fill>
      <patternFill patternType="solid">
        <fgColor rgb="FFE7E775"/>
        <bgColor indexed="64"/>
      </patternFill>
    </fill>
    <fill>
      <patternFill patternType="solid">
        <fgColor rgb="FFB5DF95"/>
        <bgColor indexed="64"/>
      </patternFill>
    </fill>
    <fill>
      <patternFill patternType="solid">
        <fgColor rgb="FFFCCCD4"/>
        <bgColor indexed="64"/>
      </patternFill>
    </fill>
    <fill>
      <patternFill patternType="solid">
        <fgColor rgb="FFBDDF95"/>
        <bgColor indexed="64"/>
      </patternFill>
    </fill>
    <fill>
      <patternFill patternType="solid">
        <fgColor rgb="FFEFE0D1"/>
        <bgColor indexed="64"/>
      </patternFill>
    </fill>
    <fill>
      <patternFill patternType="solid">
        <fgColor rgb="FFB7ECFF"/>
        <bgColor indexed="64"/>
      </patternFill>
    </fill>
    <fill>
      <patternFill patternType="solid">
        <fgColor rgb="FF47CFFF"/>
        <bgColor indexed="64"/>
      </patternFill>
    </fill>
    <fill>
      <patternFill patternType="solid">
        <fgColor rgb="FFFFC000"/>
        <bgColor indexed="64"/>
      </patternFill>
    </fill>
    <fill>
      <patternFill patternType="solid">
        <fgColor indexed="65"/>
      </patternFill>
    </fill>
    <fill>
      <patternFill patternType="solid">
        <fgColor theme="9" tint="0.79998168889431442"/>
        <bgColor indexed="64"/>
      </patternFill>
    </fill>
    <fill>
      <patternFill patternType="solid">
        <fgColor rgb="FFFFFF00"/>
        <bgColor indexed="64"/>
      </patternFill>
    </fill>
    <fill>
      <patternFill patternType="solid">
        <fgColor theme="9"/>
        <bgColor indexed="64"/>
      </patternFill>
    </fill>
  </fills>
  <borders count="34">
    <border>
      <left/>
      <right/>
      <top/>
      <bottom/>
      <diagonal/>
    </border>
    <border>
      <left style="thin">
        <color auto="1"/>
      </left>
      <right style="thin">
        <color auto="1"/>
      </right>
      <top/>
      <bottom/>
      <diagonal/>
    </border>
    <border>
      <left style="thin">
        <color auto="1"/>
      </left>
      <right style="thin">
        <color auto="1"/>
      </right>
      <top style="medium">
        <color auto="1"/>
      </top>
      <bottom style="medium">
        <color auto="1"/>
      </bottom>
      <diagonal/>
    </border>
    <border>
      <left/>
      <right style="thin">
        <color auto="1"/>
      </right>
      <top/>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medium">
        <color auto="1"/>
      </bottom>
      <diagonal/>
    </border>
    <border>
      <left style="medium">
        <color auto="1"/>
      </left>
      <right style="thin">
        <color auto="1"/>
      </right>
      <top style="thin">
        <color auto="1"/>
      </top>
      <bottom style="thin">
        <color auto="1"/>
      </bottom>
      <diagonal/>
    </border>
    <border>
      <left style="thin">
        <color auto="1"/>
      </left>
      <right/>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top style="thin">
        <color auto="1"/>
      </top>
      <bottom/>
      <diagonal/>
    </border>
    <border>
      <left/>
      <right/>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auto="1"/>
      </left>
      <right/>
      <top style="medium">
        <color auto="1"/>
      </top>
      <bottom/>
      <diagonal/>
    </border>
    <border>
      <left/>
      <right/>
      <top style="medium">
        <color auto="1"/>
      </top>
      <bottom/>
      <diagonal/>
    </border>
    <border>
      <left style="thin">
        <color auto="1"/>
      </left>
      <right style="thin">
        <color auto="1"/>
      </right>
      <top style="medium">
        <color auto="1"/>
      </top>
      <bottom/>
      <diagonal/>
    </border>
    <border>
      <left/>
      <right style="thin">
        <color auto="1"/>
      </right>
      <top style="medium">
        <color auto="1"/>
      </top>
      <bottom style="thin">
        <color auto="1"/>
      </bottom>
      <diagonal/>
    </border>
    <border>
      <left/>
      <right style="thin">
        <color auto="1"/>
      </right>
      <top style="thin">
        <color auto="1"/>
      </top>
      <bottom/>
      <diagonal/>
    </border>
    <border>
      <left style="thin">
        <color indexed="64"/>
      </left>
      <right/>
      <top/>
      <bottom style="thin">
        <color indexed="64"/>
      </bottom>
      <diagonal/>
    </border>
    <border>
      <left style="medium">
        <color auto="1"/>
      </left>
      <right/>
      <top/>
      <bottom/>
      <diagonal/>
    </border>
    <border>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right style="thin">
        <color auto="1"/>
      </right>
      <top/>
      <bottom style="medium">
        <color auto="1"/>
      </bottom>
      <diagonal/>
    </border>
    <border>
      <left style="thin">
        <color auto="1"/>
      </left>
      <right style="medium">
        <color auto="1"/>
      </right>
      <top/>
      <bottom style="medium">
        <color auto="1"/>
      </bottom>
      <diagonal/>
    </border>
  </borders>
  <cellStyleXfs count="36">
    <xf numFmtId="0" fontId="0" fillId="0" borderId="0">
      <alignment vertical="center"/>
    </xf>
    <xf numFmtId="0" fontId="9" fillId="3" borderId="0" applyNumberFormat="0" applyProtection="0">
      <alignment horizontal="left" vertical="center" indent="1"/>
    </xf>
    <xf numFmtId="0" fontId="8" fillId="4" borderId="0" applyProtection="0">
      <alignment horizontal="left" vertical="center" wrapText="1" indent="1"/>
    </xf>
    <xf numFmtId="0" fontId="10" fillId="3" borderId="0" applyNumberFormat="0" applyProtection="0">
      <alignment horizontal="right" vertical="center"/>
    </xf>
    <xf numFmtId="164" fontId="11" fillId="0" borderId="0" applyProtection="0">
      <alignment horizontal="right" vertical="center" indent="1"/>
    </xf>
    <xf numFmtId="0" fontId="11" fillId="0" borderId="0" applyProtection="0">
      <alignment horizontal="right" vertical="center" indent="1"/>
    </xf>
    <xf numFmtId="0" fontId="7" fillId="0" borderId="0" applyProtection="0">
      <alignment horizontal="center" vertical="center"/>
    </xf>
    <xf numFmtId="0" fontId="7" fillId="0" borderId="0" applyProtection="0">
      <alignment horizontal="left" vertical="center" wrapText="1" indent="1"/>
    </xf>
    <xf numFmtId="165" fontId="7" fillId="2" borderId="0">
      <alignment horizontal="left" vertical="center" indent="1"/>
    </xf>
    <xf numFmtId="0" fontId="10" fillId="3" borderId="0" applyNumberFormat="0" applyProtection="0">
      <alignment horizontal="left" vertical="center" indent="1"/>
    </xf>
    <xf numFmtId="0" fontId="12" fillId="0" borderId="0" applyNumberFormat="0" applyFill="0" applyBorder="0" applyAlignment="0" applyProtection="0">
      <alignment vertical="center"/>
    </xf>
    <xf numFmtId="0" fontId="28" fillId="0" borderId="0"/>
    <xf numFmtId="0" fontId="6" fillId="0" borderId="0"/>
    <xf numFmtId="0" fontId="28" fillId="0" borderId="0"/>
    <xf numFmtId="0" fontId="5" fillId="0" borderId="0"/>
    <xf numFmtId="0" fontId="5" fillId="0" borderId="0"/>
    <xf numFmtId="164" fontId="7" fillId="0" borderId="0" applyProtection="0">
      <alignment horizontal="right" vertical="center" indent="1"/>
    </xf>
    <xf numFmtId="0" fontId="7" fillId="0" borderId="0" applyProtection="0">
      <alignment horizontal="right" vertical="center" indent="1"/>
    </xf>
    <xf numFmtId="0" fontId="4" fillId="0" borderId="0"/>
    <xf numFmtId="0" fontId="28" fillId="0" borderId="0"/>
    <xf numFmtId="0" fontId="4"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416">
    <xf numFmtId="0" fontId="0" fillId="0" borderId="0" xfId="0">
      <alignment vertical="center"/>
    </xf>
    <xf numFmtId="0" fontId="14" fillId="5" borderId="2" xfId="0" applyFont="1" applyFill="1" applyBorder="1" applyAlignment="1">
      <alignment horizontal="center" vertical="center" wrapText="1"/>
    </xf>
    <xf numFmtId="166" fontId="18" fillId="5" borderId="2" xfId="0" applyNumberFormat="1" applyFont="1" applyFill="1" applyBorder="1" applyAlignment="1">
      <alignment horizontal="center" vertical="center" wrapText="1"/>
    </xf>
    <xf numFmtId="9" fontId="18" fillId="5" borderId="2" xfId="0" applyNumberFormat="1" applyFont="1" applyFill="1" applyBorder="1" applyAlignment="1">
      <alignment horizontal="center" vertical="center" wrapText="1"/>
    </xf>
    <xf numFmtId="0" fontId="18" fillId="5" borderId="2" xfId="0" applyFont="1" applyFill="1" applyBorder="1" applyAlignment="1">
      <alignment horizontal="center" vertical="center" wrapText="1"/>
    </xf>
    <xf numFmtId="0" fontId="25" fillId="0" borderId="0" xfId="0" applyFont="1">
      <alignment vertical="center"/>
    </xf>
    <xf numFmtId="0" fontId="13" fillId="0" borderId="0" xfId="0" applyFont="1">
      <alignment vertical="center"/>
    </xf>
    <xf numFmtId="0" fontId="13" fillId="0" borderId="0" xfId="0" applyFont="1" applyAlignment="1">
      <alignment vertical="center" wrapText="1"/>
    </xf>
    <xf numFmtId="0" fontId="21" fillId="0" borderId="0" xfId="0" applyFont="1" applyAlignment="1">
      <alignment horizontal="center" vertical="center" wrapText="1"/>
    </xf>
    <xf numFmtId="0" fontId="21" fillId="0" borderId="0" xfId="10" applyFont="1" applyFill="1" applyBorder="1" applyAlignment="1">
      <alignment vertical="center"/>
    </xf>
    <xf numFmtId="0" fontId="24" fillId="0" borderId="0" xfId="10" applyFont="1" applyFill="1" applyBorder="1" applyAlignment="1">
      <alignment vertical="center"/>
    </xf>
    <xf numFmtId="0" fontId="19" fillId="0" borderId="0" xfId="0" applyFont="1">
      <alignment vertical="center"/>
    </xf>
    <xf numFmtId="0" fontId="0" fillId="10" borderId="0" xfId="0" applyFill="1">
      <alignment vertical="center"/>
    </xf>
    <xf numFmtId="0" fontId="18" fillId="0" borderId="0" xfId="0" applyFont="1" applyAlignment="1">
      <alignment horizontal="left" vertical="center" wrapText="1"/>
    </xf>
    <xf numFmtId="0" fontId="0" fillId="11" borderId="0" xfId="0" applyFill="1">
      <alignment vertical="center"/>
    </xf>
    <xf numFmtId="0" fontId="32" fillId="0" borderId="0" xfId="0" applyFont="1" applyAlignment="1">
      <alignment horizontal="left" vertical="center"/>
    </xf>
    <xf numFmtId="0" fontId="32" fillId="5" borderId="0" xfId="0" applyFont="1" applyFill="1" applyAlignment="1">
      <alignment horizontal="left" vertical="center"/>
    </xf>
    <xf numFmtId="0" fontId="0" fillId="5" borderId="0" xfId="0" applyFill="1">
      <alignment vertical="center"/>
    </xf>
    <xf numFmtId="0" fontId="25" fillId="5" borderId="0" xfId="0" applyFont="1" applyFill="1">
      <alignment vertical="center"/>
    </xf>
    <xf numFmtId="0" fontId="0" fillId="0" borderId="10" xfId="0" applyBorder="1">
      <alignment vertical="center"/>
    </xf>
    <xf numFmtId="0" fontId="32" fillId="0" borderId="10" xfId="0" applyFont="1" applyBorder="1" applyAlignment="1">
      <alignment horizontal="left" vertical="center"/>
    </xf>
    <xf numFmtId="0" fontId="32" fillId="0" borderId="0" xfId="0" applyFont="1">
      <alignment vertical="center"/>
    </xf>
    <xf numFmtId="0" fontId="29" fillId="0" borderId="0" xfId="0" applyFont="1" applyAlignment="1"/>
    <xf numFmtId="0" fontId="29" fillId="0" borderId="0" xfId="0" applyFont="1" applyAlignment="1">
      <alignment horizontal="center" vertical="center"/>
    </xf>
    <xf numFmtId="0" fontId="35" fillId="0" borderId="0" xfId="0" applyFont="1" applyAlignment="1">
      <alignment vertical="center" wrapText="1"/>
    </xf>
    <xf numFmtId="0" fontId="29" fillId="0" borderId="0" xfId="0" applyFont="1" applyAlignment="1">
      <alignment horizontal="right" vertical="center"/>
    </xf>
    <xf numFmtId="0" fontId="35" fillId="0" borderId="0" xfId="0" applyFont="1" applyAlignment="1">
      <alignment horizontal="right" wrapText="1"/>
    </xf>
    <xf numFmtId="0" fontId="0" fillId="0" borderId="0" xfId="0" applyAlignment="1">
      <alignment horizontal="right" vertical="center"/>
    </xf>
    <xf numFmtId="0" fontId="0" fillId="0" borderId="0" xfId="0" applyAlignment="1"/>
    <xf numFmtId="0" fontId="0" fillId="0" borderId="0" xfId="0" applyAlignment="1">
      <alignment horizontal="center" vertical="center"/>
    </xf>
    <xf numFmtId="0" fontId="0" fillId="0" borderId="0" xfId="0" applyAlignment="1">
      <alignment horizontal="center"/>
    </xf>
    <xf numFmtId="0" fontId="29" fillId="0" borderId="0" xfId="0" applyFont="1" applyAlignment="1">
      <alignment vertical="center" wrapText="1"/>
    </xf>
    <xf numFmtId="0" fontId="41" fillId="0" borderId="0" xfId="0" applyFont="1">
      <alignment vertical="center"/>
    </xf>
    <xf numFmtId="0" fontId="39" fillId="0" borderId="0" xfId="0" applyFont="1">
      <alignment vertical="center"/>
    </xf>
    <xf numFmtId="0" fontId="40" fillId="0" borderId="0" xfId="0" applyFont="1">
      <alignment vertical="center"/>
    </xf>
    <xf numFmtId="0" fontId="29" fillId="0" borderId="0" xfId="0" applyFont="1" applyAlignment="1">
      <alignment horizontal="left" vertical="center"/>
    </xf>
    <xf numFmtId="0" fontId="0" fillId="0" borderId="0" xfId="0" applyAlignment="1">
      <alignment horizontal="left"/>
    </xf>
    <xf numFmtId="0" fontId="45" fillId="0" borderId="0" xfId="0" applyFont="1">
      <alignment vertical="center"/>
    </xf>
    <xf numFmtId="0" fontId="18" fillId="14" borderId="11" xfId="0" applyFont="1" applyFill="1" applyBorder="1" applyAlignment="1">
      <alignment horizontal="left" vertical="center" wrapText="1"/>
    </xf>
    <xf numFmtId="0" fontId="44" fillId="14" borderId="12" xfId="0" applyFont="1" applyFill="1" applyBorder="1">
      <alignment vertical="center"/>
    </xf>
    <xf numFmtId="0" fontId="18" fillId="14" borderId="12" xfId="0" applyFont="1" applyFill="1" applyBorder="1" applyAlignment="1">
      <alignment horizontal="center" vertical="center"/>
    </xf>
    <xf numFmtId="0" fontId="44" fillId="14" borderId="11" xfId="0" applyFont="1" applyFill="1" applyBorder="1">
      <alignment vertical="center"/>
    </xf>
    <xf numFmtId="0" fontId="21" fillId="7" borderId="7" xfId="0" applyFont="1" applyFill="1" applyBorder="1" applyAlignment="1">
      <alignment horizontal="center" vertical="center" wrapText="1"/>
    </xf>
    <xf numFmtId="0" fontId="21" fillId="7" borderId="7" xfId="10" applyFont="1" applyFill="1" applyBorder="1" applyAlignment="1">
      <alignment vertical="center"/>
    </xf>
    <xf numFmtId="0" fontId="15" fillId="0" borderId="6" xfId="0" applyFont="1" applyBorder="1" applyAlignment="1">
      <alignment horizontal="center" vertical="center" wrapText="1"/>
    </xf>
    <xf numFmtId="0" fontId="15" fillId="0" borderId="6" xfId="0" applyFont="1" applyBorder="1" applyAlignment="1">
      <alignment horizontal="left" vertical="center" wrapText="1"/>
    </xf>
    <xf numFmtId="0" fontId="18" fillId="0" borderId="0" xfId="0" applyFont="1" applyAlignment="1">
      <alignment vertical="center" wrapText="1"/>
    </xf>
    <xf numFmtId="0" fontId="13" fillId="0" borderId="0" xfId="0" applyFont="1" applyAlignment="1"/>
    <xf numFmtId="0" fontId="13" fillId="0" borderId="0" xfId="0" applyFont="1" applyAlignment="1">
      <alignment horizontal="left" vertical="center"/>
    </xf>
    <xf numFmtId="0" fontId="48" fillId="5" borderId="2" xfId="0" applyFont="1" applyFill="1" applyBorder="1" applyAlignment="1">
      <alignment horizontal="center" vertical="center" wrapText="1"/>
    </xf>
    <xf numFmtId="166" fontId="49" fillId="5" borderId="2" xfId="0" applyNumberFormat="1" applyFont="1" applyFill="1" applyBorder="1" applyAlignment="1">
      <alignment horizontal="center" vertical="center" wrapText="1"/>
    </xf>
    <xf numFmtId="9" fontId="49" fillId="5" borderId="2" xfId="0" applyNumberFormat="1" applyFont="1" applyFill="1" applyBorder="1" applyAlignment="1">
      <alignment horizontal="center" vertical="center" wrapText="1"/>
    </xf>
    <xf numFmtId="0" fontId="49" fillId="5" borderId="2" xfId="0" applyFont="1" applyFill="1" applyBorder="1" applyAlignment="1">
      <alignment horizontal="center" vertical="center" wrapText="1"/>
    </xf>
    <xf numFmtId="0" fontId="31" fillId="0" borderId="0" xfId="10" applyFont="1" applyFill="1" applyBorder="1" applyAlignment="1">
      <alignment vertical="center"/>
    </xf>
    <xf numFmtId="0" fontId="22" fillId="0" borderId="0" xfId="0" applyFont="1">
      <alignment vertical="center"/>
    </xf>
    <xf numFmtId="0" fontId="49" fillId="0" borderId="0" xfId="10" applyFont="1" applyFill="1" applyBorder="1" applyAlignment="1">
      <alignment vertical="center" wrapText="1"/>
    </xf>
    <xf numFmtId="0" fontId="47" fillId="0" borderId="0" xfId="0" applyFont="1">
      <alignment vertical="center"/>
    </xf>
    <xf numFmtId="0" fontId="48" fillId="0" borderId="0" xfId="0" applyFont="1" applyAlignment="1">
      <alignment vertical="center" wrapText="1"/>
    </xf>
    <xf numFmtId="0" fontId="13" fillId="0" borderId="0" xfId="0" applyFont="1" applyAlignment="1">
      <alignment horizontal="left" vertical="top"/>
    </xf>
    <xf numFmtId="0" fontId="15" fillId="0" borderId="0" xfId="0" applyFont="1" applyAlignment="1"/>
    <xf numFmtId="0" fontId="13" fillId="0" borderId="0" xfId="0" applyFont="1" applyAlignment="1">
      <alignment horizontal="left"/>
    </xf>
    <xf numFmtId="0" fontId="15" fillId="0" borderId="0" xfId="0" applyFont="1" applyAlignment="1">
      <alignment horizontal="left" vertical="center"/>
    </xf>
    <xf numFmtId="0" fontId="15" fillId="0" borderId="0" xfId="0" applyFont="1" applyAlignment="1">
      <alignment horizontal="center" vertical="center"/>
    </xf>
    <xf numFmtId="0" fontId="15" fillId="0" borderId="0" xfId="0" applyFont="1" applyAlignment="1">
      <alignment horizontal="right" vertical="center"/>
    </xf>
    <xf numFmtId="0" fontId="18" fillId="0" borderId="0" xfId="0" applyFont="1" applyAlignment="1">
      <alignment horizontal="right" wrapText="1"/>
    </xf>
    <xf numFmtId="0" fontId="13" fillId="0" borderId="0" xfId="0" applyFont="1" applyAlignment="1">
      <alignment horizontal="right" vertical="center"/>
    </xf>
    <xf numFmtId="0" fontId="13" fillId="0" borderId="0" xfId="0" applyFont="1" applyAlignment="1">
      <alignment horizontal="center" vertical="center"/>
    </xf>
    <xf numFmtId="0" fontId="13" fillId="0" borderId="0" xfId="0" applyFont="1" applyAlignment="1">
      <alignment horizontal="center"/>
    </xf>
    <xf numFmtId="0" fontId="13" fillId="0" borderId="18" xfId="0" applyFont="1" applyBorder="1" applyAlignment="1"/>
    <xf numFmtId="0" fontId="0" fillId="15" borderId="0" xfId="0" applyFill="1">
      <alignment vertical="center"/>
    </xf>
    <xf numFmtId="0" fontId="20" fillId="5" borderId="0" xfId="0" applyFont="1" applyFill="1" applyAlignment="1">
      <alignment horizontal="right" vertical="center"/>
    </xf>
    <xf numFmtId="0" fontId="30" fillId="0" borderId="0" xfId="10" applyFont="1" applyFill="1" applyBorder="1" applyAlignment="1">
      <alignment vertical="center" wrapText="1"/>
    </xf>
    <xf numFmtId="0" fontId="19" fillId="0" borderId="18" xfId="0" applyFont="1" applyBorder="1" applyAlignment="1"/>
    <xf numFmtId="0" fontId="19" fillId="0" borderId="0" xfId="0" applyFont="1" applyAlignment="1">
      <alignment horizontal="left" vertical="center"/>
    </xf>
    <xf numFmtId="0" fontId="19" fillId="0" borderId="0" xfId="0" applyFont="1" applyAlignment="1">
      <alignment horizontal="center"/>
    </xf>
    <xf numFmtId="0" fontId="19" fillId="0" borderId="0" xfId="0" applyFont="1" applyAlignment="1">
      <alignment horizontal="left" vertical="top"/>
    </xf>
    <xf numFmtId="0" fontId="55" fillId="5" borderId="0" xfId="0" applyFont="1" applyFill="1" applyAlignment="1">
      <alignment horizontal="center" vertical="center"/>
    </xf>
    <xf numFmtId="0" fontId="19" fillId="0" borderId="0" xfId="0" applyFont="1" applyAlignment="1">
      <alignment horizontal="center" vertical="center"/>
    </xf>
    <xf numFmtId="0" fontId="57" fillId="0" borderId="0" xfId="0" applyFont="1">
      <alignment vertical="center"/>
    </xf>
    <xf numFmtId="0" fontId="15" fillId="0" borderId="7" xfId="10" applyFont="1" applyBorder="1" applyAlignment="1">
      <alignment horizontal="center" vertical="center"/>
    </xf>
    <xf numFmtId="0" fontId="0" fillId="0" borderId="0" xfId="0" applyProtection="1">
      <alignment vertical="center"/>
      <protection locked="0"/>
    </xf>
    <xf numFmtId="0" fontId="48" fillId="0" borderId="0" xfId="0" applyFont="1" applyAlignment="1" applyProtection="1">
      <alignment vertical="center" wrapText="1"/>
      <protection locked="0"/>
    </xf>
    <xf numFmtId="0" fontId="53" fillId="7" borderId="7" xfId="10" applyFont="1" applyFill="1" applyBorder="1" applyAlignment="1">
      <alignment vertical="center"/>
    </xf>
    <xf numFmtId="0" fontId="14" fillId="0" borderId="0" xfId="0" applyFont="1">
      <alignment vertical="center"/>
    </xf>
    <xf numFmtId="0" fontId="18" fillId="0" borderId="0" xfId="10" applyFont="1" applyFill="1" applyBorder="1" applyAlignment="1">
      <alignment horizontal="center" vertical="center"/>
    </xf>
    <xf numFmtId="0" fontId="26" fillId="0" borderId="0" xfId="0" applyFont="1" applyAlignment="1">
      <alignment horizontal="left" vertical="center"/>
    </xf>
    <xf numFmtId="0" fontId="16" fillId="0" borderId="0" xfId="0" applyFont="1" applyAlignment="1">
      <alignment horizontal="left" vertical="center"/>
    </xf>
    <xf numFmtId="0" fontId="23" fillId="0" borderId="0" xfId="0" applyFont="1" applyAlignment="1">
      <alignment horizontal="left" vertical="center"/>
    </xf>
    <xf numFmtId="0" fontId="22" fillId="0" borderId="0" xfId="0" applyFont="1" applyAlignment="1">
      <alignment horizontal="center"/>
    </xf>
    <xf numFmtId="0" fontId="38" fillId="5" borderId="0" xfId="0" applyFont="1" applyFill="1" applyAlignment="1">
      <alignment horizontal="left" vertical="center"/>
    </xf>
    <xf numFmtId="0" fontId="15" fillId="0" borderId="0" xfId="0" applyFont="1" applyAlignment="1">
      <alignment vertical="center" wrapText="1"/>
    </xf>
    <xf numFmtId="0" fontId="30" fillId="0" borderId="0" xfId="0" applyFont="1" applyAlignment="1">
      <alignment horizontal="left" vertical="center" wrapText="1"/>
    </xf>
    <xf numFmtId="0" fontId="49" fillId="0" borderId="7" xfId="10" applyFont="1" applyBorder="1" applyAlignment="1">
      <alignment horizontal="center" vertical="center"/>
    </xf>
    <xf numFmtId="0" fontId="50" fillId="0" borderId="6" xfId="0" applyFont="1" applyBorder="1" applyAlignment="1">
      <alignment vertical="center" wrapText="1"/>
    </xf>
    <xf numFmtId="0" fontId="49" fillId="0" borderId="6" xfId="10" applyFont="1" applyBorder="1" applyAlignment="1">
      <alignment horizontal="center" vertical="center"/>
    </xf>
    <xf numFmtId="0" fontId="50" fillId="0" borderId="7" xfId="0" applyFont="1" applyBorder="1" applyAlignment="1">
      <alignment vertical="center" wrapText="1"/>
    </xf>
    <xf numFmtId="0" fontId="49" fillId="0" borderId="7" xfId="10" applyFont="1" applyFill="1" applyBorder="1" applyAlignment="1">
      <alignment horizontal="center" vertical="center"/>
    </xf>
    <xf numFmtId="0" fontId="0" fillId="2" borderId="0" xfId="0" applyFill="1">
      <alignment vertical="center"/>
    </xf>
    <xf numFmtId="0" fontId="53" fillId="7" borderId="6" xfId="10" applyFont="1" applyFill="1" applyBorder="1" applyAlignment="1">
      <alignment vertical="center"/>
    </xf>
    <xf numFmtId="0" fontId="0" fillId="0" borderId="27" xfId="0" applyBorder="1">
      <alignment vertical="center"/>
    </xf>
    <xf numFmtId="0" fontId="2" fillId="5" borderId="0" xfId="0" applyFont="1" applyFill="1">
      <alignment vertical="center"/>
    </xf>
    <xf numFmtId="0" fontId="19" fillId="5" borderId="0" xfId="0" applyFont="1" applyFill="1" applyAlignment="1">
      <alignment horizontal="center" vertical="center"/>
    </xf>
    <xf numFmtId="0" fontId="44" fillId="7" borderId="11" xfId="0" applyFont="1" applyFill="1" applyBorder="1">
      <alignment vertical="center"/>
    </xf>
    <xf numFmtId="0" fontId="44" fillId="7" borderId="12" xfId="0" applyFont="1" applyFill="1" applyBorder="1">
      <alignment vertical="center"/>
    </xf>
    <xf numFmtId="0" fontId="18" fillId="7" borderId="12" xfId="0" applyFont="1" applyFill="1" applyBorder="1" applyAlignment="1">
      <alignment horizontal="center" vertical="center"/>
    </xf>
    <xf numFmtId="0" fontId="44" fillId="7" borderId="13" xfId="0" applyFont="1" applyFill="1" applyBorder="1">
      <alignment vertical="center"/>
    </xf>
    <xf numFmtId="0" fontId="14" fillId="7" borderId="6" xfId="0" applyFont="1" applyFill="1" applyBorder="1" applyAlignment="1"/>
    <xf numFmtId="0" fontId="58" fillId="0" borderId="0" xfId="0" applyFont="1" applyAlignment="1">
      <alignment horizontal="justify" vertical="center"/>
    </xf>
    <xf numFmtId="0" fontId="22" fillId="0" borderId="6" xfId="0" applyFont="1" applyBorder="1" applyAlignment="1">
      <alignment horizontal="right"/>
    </xf>
    <xf numFmtId="168" fontId="21" fillId="7" borderId="7" xfId="10" applyNumberFormat="1" applyFont="1" applyFill="1" applyBorder="1" applyAlignment="1">
      <alignment vertical="center"/>
    </xf>
    <xf numFmtId="168" fontId="53" fillId="7" borderId="7" xfId="10" applyNumberFormat="1" applyFont="1" applyFill="1" applyBorder="1" applyAlignment="1">
      <alignment vertical="center"/>
    </xf>
    <xf numFmtId="0" fontId="21" fillId="7" borderId="7" xfId="10" applyFont="1" applyFill="1" applyBorder="1" applyAlignment="1">
      <alignment horizontal="center" vertical="center"/>
    </xf>
    <xf numFmtId="0" fontId="61" fillId="0" borderId="6" xfId="0" applyFont="1" applyBorder="1" applyAlignment="1">
      <alignment horizontal="justify" vertical="center"/>
    </xf>
    <xf numFmtId="0" fontId="63" fillId="0" borderId="0" xfId="0" applyFont="1" applyAlignment="1">
      <alignment horizontal="justify" vertical="center"/>
    </xf>
    <xf numFmtId="0" fontId="61" fillId="0" borderId="0" xfId="0" applyFont="1" applyAlignment="1">
      <alignment wrapText="1"/>
    </xf>
    <xf numFmtId="0" fontId="61" fillId="0" borderId="6" xfId="0" applyFont="1" applyBorder="1" applyAlignment="1">
      <alignment vertical="center" wrapText="1"/>
    </xf>
    <xf numFmtId="0" fontId="59" fillId="0" borderId="0" xfId="0" applyFont="1" applyAlignment="1">
      <alignment horizontal="justify" vertical="center"/>
    </xf>
    <xf numFmtId="0" fontId="58" fillId="0" borderId="0" xfId="0" applyFont="1" applyAlignment="1">
      <alignment horizontal="left" vertical="center" wrapText="1"/>
    </xf>
    <xf numFmtId="0" fontId="58" fillId="2" borderId="6" xfId="0" applyFont="1" applyFill="1" applyBorder="1" applyAlignment="1">
      <alignment wrapText="1"/>
    </xf>
    <xf numFmtId="0" fontId="58" fillId="0" borderId="6" xfId="0" applyFont="1" applyBorder="1" applyAlignment="1">
      <alignment vertical="center" wrapText="1"/>
    </xf>
    <xf numFmtId="0" fontId="66" fillId="0" borderId="0" xfId="0" applyFont="1">
      <alignment vertical="center"/>
    </xf>
    <xf numFmtId="9" fontId="35" fillId="0" borderId="30" xfId="0" applyNumberFormat="1" applyFont="1" applyBorder="1" applyAlignment="1">
      <alignment horizontal="center" vertical="center"/>
    </xf>
    <xf numFmtId="0" fontId="66" fillId="0" borderId="0" xfId="0" applyFont="1" applyAlignment="1">
      <alignment vertical="center" wrapText="1"/>
    </xf>
    <xf numFmtId="0" fontId="30" fillId="0" borderId="0" xfId="10" applyFont="1" applyFill="1" applyBorder="1" applyAlignment="1">
      <alignment horizontal="right" vertical="center" wrapText="1"/>
    </xf>
    <xf numFmtId="0" fontId="25" fillId="0" borderId="0" xfId="0" applyFont="1" applyAlignment="1">
      <alignment horizontal="center" vertical="center"/>
    </xf>
    <xf numFmtId="0" fontId="0" fillId="0" borderId="18" xfId="0" applyBorder="1" applyAlignment="1"/>
    <xf numFmtId="0" fontId="44" fillId="14" borderId="18" xfId="0" applyFont="1" applyFill="1" applyBorder="1">
      <alignment vertical="center"/>
    </xf>
    <xf numFmtId="0" fontId="18" fillId="14" borderId="18" xfId="0" applyFont="1" applyFill="1" applyBorder="1" applyAlignment="1">
      <alignment horizontal="center" vertical="center"/>
    </xf>
    <xf numFmtId="0" fontId="44" fillId="14" borderId="0" xfId="0" applyFont="1" applyFill="1">
      <alignment vertical="center"/>
    </xf>
    <xf numFmtId="0" fontId="24" fillId="2" borderId="0" xfId="10" applyFont="1" applyFill="1" applyBorder="1" applyAlignment="1">
      <alignment vertical="center"/>
    </xf>
    <xf numFmtId="4" fontId="65" fillId="0" borderId="29" xfId="0" applyNumberFormat="1" applyFont="1" applyBorder="1" applyAlignment="1">
      <alignment horizontal="center" vertical="center"/>
    </xf>
    <xf numFmtId="0" fontId="31" fillId="0" borderId="17" xfId="10" applyFont="1" applyFill="1" applyBorder="1" applyAlignment="1">
      <alignment vertical="center" wrapText="1"/>
    </xf>
    <xf numFmtId="0" fontId="31" fillId="0" borderId="0" xfId="10" applyFont="1" applyFill="1" applyBorder="1" applyAlignment="1">
      <alignment vertical="center" wrapText="1"/>
    </xf>
    <xf numFmtId="0" fontId="25" fillId="0" borderId="17" xfId="0" applyFont="1" applyBorder="1">
      <alignment vertical="center"/>
    </xf>
    <xf numFmtId="0" fontId="0" fillId="0" borderId="17" xfId="0" applyBorder="1">
      <alignment vertical="center"/>
    </xf>
    <xf numFmtId="0" fontId="14" fillId="7" borderId="6" xfId="0" applyFont="1" applyFill="1" applyBorder="1" applyAlignment="1">
      <alignment wrapText="1"/>
    </xf>
    <xf numFmtId="0" fontId="22" fillId="5" borderId="0" xfId="0" applyFont="1" applyFill="1" applyAlignment="1"/>
    <xf numFmtId="0" fontId="50" fillId="5" borderId="0" xfId="0" applyFont="1" applyFill="1" applyAlignment="1" applyProtection="1">
      <protection locked="0"/>
    </xf>
    <xf numFmtId="0" fontId="66" fillId="5" borderId="0" xfId="0" applyFont="1" applyFill="1" applyProtection="1">
      <alignment vertical="center"/>
      <protection locked="0"/>
    </xf>
    <xf numFmtId="0" fontId="49" fillId="5" borderId="23" xfId="0" applyFont="1" applyFill="1" applyBorder="1" applyAlignment="1">
      <alignment horizontal="center" vertical="center" wrapText="1"/>
    </xf>
    <xf numFmtId="166" fontId="49" fillId="5" borderId="23" xfId="0" applyNumberFormat="1" applyFont="1" applyFill="1" applyBorder="1" applyAlignment="1">
      <alignment horizontal="center" vertical="center" wrapText="1"/>
    </xf>
    <xf numFmtId="9" fontId="49" fillId="5" borderId="23" xfId="0" applyNumberFormat="1" applyFont="1" applyFill="1" applyBorder="1" applyAlignment="1">
      <alignment horizontal="center" vertical="center" wrapText="1"/>
    </xf>
    <xf numFmtId="0" fontId="49" fillId="12" borderId="6" xfId="0" applyFont="1" applyFill="1" applyBorder="1" applyAlignment="1">
      <alignment horizontal="left" vertical="center" wrapText="1"/>
    </xf>
    <xf numFmtId="0" fontId="50" fillId="0" borderId="6" xfId="0" applyFont="1" applyBorder="1" applyAlignment="1">
      <alignment wrapText="1"/>
    </xf>
    <xf numFmtId="0" fontId="67" fillId="7" borderId="7" xfId="0" applyFont="1" applyFill="1" applyBorder="1" applyAlignment="1" applyProtection="1">
      <alignment horizontal="center" vertical="center" wrapText="1"/>
      <protection locked="0"/>
    </xf>
    <xf numFmtId="0" fontId="68" fillId="0" borderId="6" xfId="0" applyFont="1" applyBorder="1" applyAlignment="1">
      <alignment horizontal="center"/>
    </xf>
    <xf numFmtId="0" fontId="67" fillId="7" borderId="7" xfId="10" applyFont="1" applyFill="1" applyBorder="1" applyAlignment="1" applyProtection="1">
      <alignment vertical="center"/>
      <protection locked="0"/>
    </xf>
    <xf numFmtId="0" fontId="67" fillId="7" borderId="7" xfId="10" applyFont="1" applyFill="1" applyBorder="1" applyAlignment="1">
      <alignment vertical="center"/>
    </xf>
    <xf numFmtId="0" fontId="49" fillId="12" borderId="6" xfId="18" applyFont="1" applyFill="1" applyBorder="1" applyAlignment="1">
      <alignment horizontal="left" vertical="center" wrapText="1"/>
    </xf>
    <xf numFmtId="0" fontId="50" fillId="0" borderId="6" xfId="0" applyFont="1" applyBorder="1" applyAlignment="1">
      <alignment horizontal="center" vertical="center"/>
    </xf>
    <xf numFmtId="0" fontId="68" fillId="0" borderId="6" xfId="0" applyFont="1" applyBorder="1" applyAlignment="1">
      <alignment horizontal="center" vertical="center"/>
    </xf>
    <xf numFmtId="0" fontId="68" fillId="0" borderId="6" xfId="18" applyFont="1" applyBorder="1" applyAlignment="1">
      <alignment horizontal="center" vertical="center"/>
    </xf>
    <xf numFmtId="0" fontId="68" fillId="0" borderId="6" xfId="18" applyFont="1" applyBorder="1" applyAlignment="1">
      <alignment horizontal="center"/>
    </xf>
    <xf numFmtId="167" fontId="49" fillId="12" borderId="6" xfId="0" applyNumberFormat="1" applyFont="1" applyFill="1" applyBorder="1" applyAlignment="1">
      <alignment horizontal="left" vertical="center" wrapText="1"/>
    </xf>
    <xf numFmtId="0" fontId="68" fillId="0" borderId="7" xfId="10" applyFont="1" applyBorder="1" applyAlignment="1">
      <alignment horizontal="center"/>
    </xf>
    <xf numFmtId="0" fontId="68" fillId="0" borderId="7" xfId="10" applyFont="1" applyBorder="1" applyAlignment="1">
      <alignment horizontal="center" vertical="center"/>
    </xf>
    <xf numFmtId="0" fontId="50" fillId="0" borderId="6" xfId="18" applyFont="1" applyBorder="1" applyAlignment="1">
      <alignment horizontal="center" vertical="center"/>
    </xf>
    <xf numFmtId="0" fontId="50" fillId="0" borderId="15" xfId="0" applyFont="1" applyBorder="1" applyAlignment="1">
      <alignment wrapText="1"/>
    </xf>
    <xf numFmtId="0" fontId="68" fillId="0" borderId="7" xfId="0" applyFont="1" applyBorder="1" applyAlignment="1">
      <alignment horizontal="center" vertical="center"/>
    </xf>
    <xf numFmtId="0" fontId="49" fillId="12" borderId="16" xfId="18" applyFont="1" applyFill="1" applyBorder="1" applyAlignment="1">
      <alignment horizontal="left" vertical="center" wrapText="1"/>
    </xf>
    <xf numFmtId="0" fontId="50" fillId="0" borderId="19" xfId="0" applyFont="1" applyBorder="1" applyAlignment="1">
      <alignment wrapText="1"/>
    </xf>
    <xf numFmtId="0" fontId="67" fillId="7" borderId="6" xfId="10" applyFont="1" applyFill="1" applyBorder="1" applyAlignment="1" applyProtection="1">
      <alignment vertical="center"/>
      <protection locked="0"/>
    </xf>
    <xf numFmtId="0" fontId="68" fillId="0" borderId="19" xfId="0" applyFont="1" applyBorder="1" applyAlignment="1">
      <alignment horizontal="center" vertical="center"/>
    </xf>
    <xf numFmtId="0" fontId="68" fillId="2" borderId="6" xfId="0" applyFont="1" applyFill="1" applyBorder="1" applyAlignment="1">
      <alignment horizontal="center" vertical="center"/>
    </xf>
    <xf numFmtId="0" fontId="50" fillId="0" borderId="7" xfId="10" applyFont="1" applyBorder="1" applyAlignment="1">
      <alignment horizontal="center" vertical="center"/>
    </xf>
    <xf numFmtId="0" fontId="69" fillId="12" borderId="6" xfId="0" applyFont="1" applyFill="1" applyBorder="1">
      <alignment vertical="center"/>
    </xf>
    <xf numFmtId="0" fontId="66" fillId="2" borderId="6" xfId="0" applyFont="1" applyFill="1" applyBorder="1">
      <alignment vertical="center"/>
    </xf>
    <xf numFmtId="0" fontId="70" fillId="0" borderId="0" xfId="0" applyFont="1">
      <alignment vertical="center"/>
    </xf>
    <xf numFmtId="0" fontId="50" fillId="0" borderId="0" xfId="0" applyFont="1">
      <alignment vertical="center"/>
    </xf>
    <xf numFmtId="0" fontId="66" fillId="5" borderId="0" xfId="0" applyFont="1" applyFill="1" applyAlignment="1" applyProtection="1">
      <protection locked="0"/>
    </xf>
    <xf numFmtId="0" fontId="66" fillId="5" borderId="0" xfId="0" applyFont="1" applyFill="1" applyAlignment="1" applyProtection="1">
      <alignment horizontal="right" vertical="center"/>
      <protection locked="0"/>
    </xf>
    <xf numFmtId="0" fontId="66" fillId="5" borderId="0" xfId="0" applyFont="1" applyFill="1" applyAlignment="1" applyProtection="1">
      <alignment horizontal="center" vertical="center"/>
      <protection locked="0"/>
    </xf>
    <xf numFmtId="0" fontId="65" fillId="5" borderId="0" xfId="0" applyFont="1" applyFill="1" applyAlignment="1" applyProtection="1">
      <alignment horizontal="center" vertical="center"/>
      <protection locked="0"/>
    </xf>
    <xf numFmtId="0" fontId="49" fillId="5" borderId="5" xfId="0" applyFont="1" applyFill="1" applyBorder="1" applyAlignment="1">
      <alignment vertical="center" wrapText="1"/>
    </xf>
    <xf numFmtId="0" fontId="49" fillId="5" borderId="2" xfId="0" applyFont="1" applyFill="1" applyBorder="1" applyAlignment="1">
      <alignment vertical="center" wrapText="1"/>
    </xf>
    <xf numFmtId="0" fontId="71" fillId="6" borderId="12" xfId="0" applyFont="1" applyFill="1" applyBorder="1" applyAlignment="1">
      <alignment horizontal="left" vertical="center"/>
    </xf>
    <xf numFmtId="0" fontId="50" fillId="0" borderId="3" xfId="0" applyFont="1" applyBorder="1">
      <alignment vertical="center"/>
    </xf>
    <xf numFmtId="0" fontId="50" fillId="0" borderId="1" xfId="0" applyFont="1" applyBorder="1">
      <alignment vertical="center"/>
    </xf>
    <xf numFmtId="0" fontId="50" fillId="0" borderId="10" xfId="0" applyFont="1" applyBorder="1">
      <alignment vertical="center"/>
    </xf>
    <xf numFmtId="0" fontId="67" fillId="7" borderId="3" xfId="10" applyFont="1" applyFill="1" applyBorder="1" applyAlignment="1">
      <alignment vertical="center"/>
    </xf>
    <xf numFmtId="0" fontId="66" fillId="0" borderId="1" xfId="0" applyFont="1" applyBorder="1">
      <alignment vertical="center"/>
    </xf>
    <xf numFmtId="0" fontId="66" fillId="0" borderId="10" xfId="0" applyFont="1" applyBorder="1">
      <alignment vertical="center"/>
    </xf>
    <xf numFmtId="0" fontId="66" fillId="0" borderId="3" xfId="0" applyFont="1" applyBorder="1">
      <alignment vertical="center"/>
    </xf>
    <xf numFmtId="0" fontId="67" fillId="7" borderId="0" xfId="10" applyFont="1" applyFill="1" applyBorder="1" applyAlignment="1">
      <alignment vertical="center"/>
    </xf>
    <xf numFmtId="0" fontId="74" fillId="0" borderId="17" xfId="10" applyFont="1" applyFill="1" applyBorder="1" applyAlignment="1">
      <alignment vertical="center"/>
    </xf>
    <xf numFmtId="0" fontId="75" fillId="0" borderId="0" xfId="0" applyFont="1">
      <alignment vertical="center"/>
    </xf>
    <xf numFmtId="0" fontId="65" fillId="0" borderId="0" xfId="0" applyFont="1">
      <alignment vertical="center"/>
    </xf>
    <xf numFmtId="0" fontId="74" fillId="0" borderId="0" xfId="10" applyFont="1" applyFill="1" applyBorder="1" applyAlignment="1">
      <alignment vertical="center"/>
    </xf>
    <xf numFmtId="0" fontId="50" fillId="5" borderId="0" xfId="0" applyFont="1" applyFill="1" applyProtection="1">
      <alignment vertical="center"/>
      <protection locked="0"/>
    </xf>
    <xf numFmtId="0" fontId="73" fillId="0" borderId="7" xfId="0" applyFont="1" applyBorder="1" applyAlignment="1">
      <alignment horizontal="center" vertical="center" wrapText="1"/>
    </xf>
    <xf numFmtId="1" fontId="50" fillId="0" borderId="6" xfId="0" applyNumberFormat="1" applyFont="1" applyBorder="1" applyAlignment="1">
      <alignment horizontal="center" wrapText="1"/>
    </xf>
    <xf numFmtId="1" fontId="50" fillId="0" borderId="7" xfId="0" applyNumberFormat="1" applyFont="1" applyBorder="1" applyAlignment="1">
      <alignment horizontal="center" wrapText="1"/>
    </xf>
    <xf numFmtId="1" fontId="50" fillId="0" borderId="7" xfId="0" applyNumberFormat="1" applyFont="1" applyBorder="1" applyAlignment="1">
      <alignment horizontal="center"/>
    </xf>
    <xf numFmtId="0" fontId="49" fillId="0" borderId="0" xfId="0" applyFont="1" applyAlignment="1">
      <alignment vertical="center" wrapText="1"/>
    </xf>
    <xf numFmtId="0" fontId="49" fillId="0" borderId="0" xfId="0" applyFont="1">
      <alignment vertical="center"/>
    </xf>
    <xf numFmtId="0" fontId="67" fillId="7" borderId="6" xfId="0" applyFont="1" applyFill="1" applyBorder="1" applyAlignment="1" applyProtection="1">
      <alignment horizontal="center" vertical="center" wrapText="1"/>
      <protection locked="0"/>
    </xf>
    <xf numFmtId="0" fontId="67" fillId="7" borderId="15" xfId="10" applyFont="1" applyFill="1" applyBorder="1" applyAlignment="1" applyProtection="1">
      <alignment vertical="center"/>
      <protection locked="0"/>
    </xf>
    <xf numFmtId="0" fontId="49" fillId="0" borderId="0" xfId="0" applyFont="1" applyAlignment="1">
      <alignment horizontal="left" vertical="center" wrapText="1"/>
    </xf>
    <xf numFmtId="0" fontId="50" fillId="0" borderId="0" xfId="0" applyFont="1" applyAlignment="1">
      <alignment vertical="center" wrapText="1"/>
    </xf>
    <xf numFmtId="0" fontId="67" fillId="0" borderId="0" xfId="0" applyFont="1" applyAlignment="1">
      <alignment horizontal="center" vertical="center" wrapText="1"/>
    </xf>
    <xf numFmtId="0" fontId="74" fillId="0" borderId="23" xfId="10" applyFont="1" applyFill="1" applyBorder="1" applyAlignment="1">
      <alignment vertical="center"/>
    </xf>
    <xf numFmtId="167" fontId="49" fillId="0" borderId="0" xfId="0" applyNumberFormat="1" applyFont="1" applyAlignment="1">
      <alignment horizontal="left" vertical="center" wrapText="1"/>
    </xf>
    <xf numFmtId="0" fontId="49" fillId="15" borderId="6" xfId="0" applyFont="1" applyFill="1" applyBorder="1" applyAlignment="1">
      <alignment horizontal="left" vertical="center" wrapText="1"/>
    </xf>
    <xf numFmtId="0" fontId="67" fillId="15" borderId="7" xfId="0" applyFont="1" applyFill="1" applyBorder="1" applyAlignment="1" applyProtection="1">
      <alignment horizontal="center" vertical="center" wrapText="1"/>
      <protection locked="0"/>
    </xf>
    <xf numFmtId="0" fontId="67" fillId="15" borderId="7" xfId="10" applyFont="1" applyFill="1" applyBorder="1" applyAlignment="1" applyProtection="1">
      <alignment vertical="center"/>
      <protection locked="0"/>
    </xf>
    <xf numFmtId="0" fontId="67" fillId="15" borderId="6" xfId="10" applyFont="1" applyFill="1" applyBorder="1" applyAlignment="1" applyProtection="1">
      <alignment vertical="center"/>
      <protection locked="0"/>
    </xf>
    <xf numFmtId="0" fontId="67" fillId="15" borderId="6" xfId="0" applyFont="1" applyFill="1" applyBorder="1" applyAlignment="1" applyProtection="1">
      <alignment horizontal="center" vertical="center" wrapText="1"/>
      <protection locked="0"/>
    </xf>
    <xf numFmtId="0" fontId="49" fillId="11" borderId="6" xfId="0" applyFont="1" applyFill="1" applyBorder="1" applyAlignment="1">
      <alignment horizontal="left" vertical="center" wrapText="1"/>
    </xf>
    <xf numFmtId="3" fontId="50" fillId="13" borderId="6" xfId="14" applyNumberFormat="1" applyFont="1" applyFill="1" applyBorder="1" applyAlignment="1">
      <alignment horizontal="center" vertical="center"/>
    </xf>
    <xf numFmtId="0" fontId="50" fillId="0" borderId="6" xfId="10" applyFont="1" applyFill="1" applyBorder="1" applyAlignment="1">
      <alignment horizontal="center" vertical="center" wrapText="1"/>
    </xf>
    <xf numFmtId="0" fontId="49" fillId="0" borderId="0" xfId="0" applyFont="1" applyAlignment="1" applyProtection="1">
      <alignment vertical="center" wrapText="1"/>
      <protection locked="0"/>
    </xf>
    <xf numFmtId="0" fontId="50" fillId="0" borderId="6" xfId="13" applyFont="1" applyBorder="1" applyAlignment="1">
      <alignment horizontal="center" vertical="center"/>
    </xf>
    <xf numFmtId="0" fontId="50" fillId="0" borderId="16" xfId="12" applyFont="1" applyBorder="1" applyAlignment="1">
      <alignment horizontal="center" wrapText="1"/>
    </xf>
    <xf numFmtId="1" fontId="50" fillId="13" borderId="6" xfId="14" applyNumberFormat="1" applyFont="1" applyFill="1" applyBorder="1" applyAlignment="1">
      <alignment horizontal="center" vertical="center"/>
    </xf>
    <xf numFmtId="3" fontId="50" fillId="13" borderId="7" xfId="14" applyNumberFormat="1" applyFont="1" applyFill="1" applyBorder="1" applyAlignment="1">
      <alignment horizontal="center" vertical="center"/>
    </xf>
    <xf numFmtId="1" fontId="50" fillId="0" borderId="7" xfId="10" applyNumberFormat="1" applyFont="1" applyBorder="1" applyAlignment="1">
      <alignment horizontal="center" vertical="center"/>
    </xf>
    <xf numFmtId="0" fontId="65" fillId="12" borderId="21" xfId="18" applyFont="1" applyFill="1" applyBorder="1" applyAlignment="1">
      <alignment vertical="center" wrapText="1"/>
    </xf>
    <xf numFmtId="0" fontId="65" fillId="12" borderId="22" xfId="18" applyFont="1" applyFill="1" applyBorder="1" applyAlignment="1">
      <alignment vertical="center" wrapText="1"/>
    </xf>
    <xf numFmtId="0" fontId="65" fillId="12" borderId="12" xfId="18" applyFont="1" applyFill="1" applyBorder="1" applyAlignment="1">
      <alignment vertical="center" wrapText="1"/>
    </xf>
    <xf numFmtId="0" fontId="65" fillId="12" borderId="24" xfId="18" applyFont="1" applyFill="1" applyBorder="1" applyAlignment="1">
      <alignment vertical="center" wrapText="1"/>
    </xf>
    <xf numFmtId="1" fontId="68" fillId="0" borderId="6" xfId="0" applyNumberFormat="1" applyFont="1" applyBorder="1" applyAlignment="1">
      <alignment horizontal="right" vertical="center"/>
    </xf>
    <xf numFmtId="0" fontId="53" fillId="7" borderId="7" xfId="0" applyFont="1" applyFill="1" applyBorder="1" applyAlignment="1">
      <alignment horizontal="center" vertical="center" wrapText="1"/>
    </xf>
    <xf numFmtId="0" fontId="53" fillId="7" borderId="1" xfId="10" applyFont="1" applyFill="1" applyBorder="1" applyAlignment="1">
      <alignment vertical="center"/>
    </xf>
    <xf numFmtId="0" fontId="32" fillId="5" borderId="0" xfId="0" applyFont="1" applyFill="1" applyAlignment="1">
      <alignment horizontal="center" vertical="center"/>
    </xf>
    <xf numFmtId="0" fontId="50" fillId="0" borderId="0" xfId="0" applyFont="1" applyAlignment="1">
      <alignment horizontal="center" vertical="center"/>
    </xf>
    <xf numFmtId="0" fontId="51" fillId="0" borderId="0" xfId="0" applyFont="1" applyProtection="1">
      <alignment vertical="center"/>
      <protection locked="0"/>
    </xf>
    <xf numFmtId="0" fontId="52" fillId="0" borderId="0" xfId="0" applyFont="1" applyProtection="1">
      <alignment vertical="center"/>
      <protection locked="0"/>
    </xf>
    <xf numFmtId="0" fontId="22" fillId="0" borderId="0" xfId="0" applyFont="1" applyProtection="1">
      <alignment vertical="center"/>
      <protection locked="0"/>
    </xf>
    <xf numFmtId="0" fontId="47" fillId="0" borderId="0" xfId="0" applyFont="1" applyProtection="1">
      <alignment vertical="center"/>
      <protection locked="0"/>
    </xf>
    <xf numFmtId="0" fontId="43" fillId="0" borderId="0" xfId="0" applyFont="1" applyProtection="1">
      <alignment vertical="center"/>
      <protection locked="0"/>
    </xf>
    <xf numFmtId="0" fontId="27" fillId="0" borderId="0" xfId="0" applyFont="1" applyProtection="1">
      <alignment vertical="center"/>
      <protection locked="0"/>
    </xf>
    <xf numFmtId="0" fontId="42" fillId="0" borderId="0" xfId="0" applyFont="1" applyProtection="1">
      <alignment vertical="center"/>
      <protection locked="0"/>
    </xf>
    <xf numFmtId="0" fontId="25" fillId="0" borderId="0" xfId="0" applyFont="1" applyProtection="1">
      <alignment vertical="center"/>
      <protection locked="0"/>
    </xf>
    <xf numFmtId="0" fontId="13" fillId="0" borderId="0" xfId="0" applyFont="1" applyProtection="1">
      <alignment vertical="center"/>
      <protection locked="0"/>
    </xf>
    <xf numFmtId="0" fontId="13" fillId="0" borderId="0" xfId="0" applyFont="1" applyAlignment="1" applyProtection="1">
      <alignment horizontal="left" vertical="top"/>
      <protection locked="0"/>
    </xf>
    <xf numFmtId="0" fontId="15" fillId="0" borderId="0" xfId="0" applyFont="1" applyAlignment="1" applyProtection="1">
      <protection locked="0"/>
    </xf>
    <xf numFmtId="0" fontId="15" fillId="0" borderId="0" xfId="0" applyFont="1" applyAlignment="1" applyProtection="1">
      <alignment horizontal="left" vertical="center"/>
      <protection locked="0"/>
    </xf>
    <xf numFmtId="0" fontId="13" fillId="0" borderId="0" xfId="0" applyFont="1" applyAlignment="1" applyProtection="1">
      <alignment horizontal="left"/>
      <protection locked="0"/>
    </xf>
    <xf numFmtId="0" fontId="15" fillId="0" borderId="0" xfId="0" applyFont="1" applyAlignment="1" applyProtection="1">
      <alignment horizontal="center" vertical="center"/>
      <protection locked="0"/>
    </xf>
    <xf numFmtId="0" fontId="18" fillId="0" borderId="0" xfId="0" applyFont="1" applyAlignment="1" applyProtection="1">
      <alignment vertical="center" wrapText="1"/>
      <protection locked="0"/>
    </xf>
    <xf numFmtId="0" fontId="15" fillId="0" borderId="0" xfId="0" applyFont="1" applyAlignment="1" applyProtection="1">
      <alignment horizontal="right" vertical="center"/>
      <protection locked="0"/>
    </xf>
    <xf numFmtId="0" fontId="18" fillId="0" borderId="0" xfId="0" applyFont="1" applyAlignment="1" applyProtection="1">
      <alignment horizontal="right" wrapText="1"/>
      <protection locked="0"/>
    </xf>
    <xf numFmtId="0" fontId="13" fillId="0" borderId="0" xfId="0" applyFont="1" applyAlignment="1" applyProtection="1">
      <alignment horizontal="right" vertical="center"/>
      <protection locked="0"/>
    </xf>
    <xf numFmtId="0" fontId="13" fillId="0" borderId="0" xfId="0" applyFont="1" applyAlignment="1" applyProtection="1">
      <protection locked="0"/>
    </xf>
    <xf numFmtId="0" fontId="13" fillId="0" borderId="0" xfId="0" applyFont="1" applyAlignment="1" applyProtection="1">
      <alignment horizontal="center" vertical="center"/>
      <protection locked="0"/>
    </xf>
    <xf numFmtId="0" fontId="13" fillId="0" borderId="0" xfId="0" applyFont="1" applyAlignment="1" applyProtection="1">
      <alignment horizontal="left" vertical="center"/>
      <protection locked="0"/>
    </xf>
    <xf numFmtId="0" fontId="13" fillId="0" borderId="0" xfId="0" applyFont="1" applyAlignment="1" applyProtection="1">
      <alignment horizontal="center"/>
      <protection locked="0"/>
    </xf>
    <xf numFmtId="0" fontId="13" fillId="0" borderId="18" xfId="0" applyFont="1" applyBorder="1" applyAlignment="1" applyProtection="1">
      <protection locked="0"/>
    </xf>
    <xf numFmtId="0" fontId="32" fillId="5" borderId="0" xfId="0" applyFont="1" applyFill="1" applyAlignment="1" applyProtection="1">
      <alignment horizontal="left" vertical="center"/>
      <protection locked="0"/>
    </xf>
    <xf numFmtId="0" fontId="46" fillId="5" borderId="0" xfId="0" applyFont="1" applyFill="1" applyAlignment="1" applyProtection="1">
      <alignment horizontal="left" vertical="center"/>
      <protection locked="0"/>
    </xf>
    <xf numFmtId="0" fontId="32" fillId="0" borderId="0" xfId="0" applyFont="1" applyProtection="1">
      <alignment vertical="center"/>
      <protection locked="0"/>
    </xf>
    <xf numFmtId="0" fontId="54" fillId="6" borderId="11" xfId="0" applyFont="1" applyFill="1" applyBorder="1" applyAlignment="1">
      <alignment horizontal="left" vertical="center"/>
    </xf>
    <xf numFmtId="0" fontId="49" fillId="6" borderId="12" xfId="0" applyFont="1" applyFill="1" applyBorder="1" applyAlignment="1">
      <alignment horizontal="left" vertical="center"/>
    </xf>
    <xf numFmtId="0" fontId="49" fillId="8" borderId="6" xfId="0" applyFont="1" applyFill="1" applyBorder="1">
      <alignment vertical="center"/>
    </xf>
    <xf numFmtId="0" fontId="50" fillId="0" borderId="6" xfId="0" applyFont="1" applyBorder="1">
      <alignment vertical="center"/>
    </xf>
    <xf numFmtId="3" fontId="68" fillId="0" borderId="6" xfId="0" applyNumberFormat="1" applyFont="1" applyBorder="1" applyAlignment="1">
      <alignment horizontal="center"/>
    </xf>
    <xf numFmtId="0" fontId="72" fillId="0" borderId="7" xfId="0" applyFont="1" applyBorder="1" applyAlignment="1">
      <alignment horizontal="center" vertical="center" wrapText="1"/>
    </xf>
    <xf numFmtId="0" fontId="68" fillId="0" borderId="7" xfId="10" applyFont="1" applyBorder="1" applyAlignment="1" applyProtection="1">
      <alignment horizontal="center" vertical="center"/>
    </xf>
    <xf numFmtId="0" fontId="73" fillId="0" borderId="6" xfId="0" applyFont="1" applyBorder="1" applyAlignment="1">
      <alignment horizontal="left" vertical="center" wrapText="1"/>
    </xf>
    <xf numFmtId="1" fontId="68" fillId="0" borderId="7" xfId="0" applyNumberFormat="1" applyFont="1" applyBorder="1" applyAlignment="1">
      <alignment horizontal="center" vertical="center" wrapText="1"/>
    </xf>
    <xf numFmtId="0" fontId="49" fillId="8" borderId="9" xfId="0" applyFont="1" applyFill="1" applyBorder="1">
      <alignment vertical="center"/>
    </xf>
    <xf numFmtId="0" fontId="68" fillId="0" borderId="6" xfId="10" applyFont="1" applyBorder="1" applyAlignment="1" applyProtection="1">
      <alignment horizontal="center" vertical="center"/>
    </xf>
    <xf numFmtId="0" fontId="49" fillId="8" borderId="20" xfId="0" applyFont="1" applyFill="1" applyBorder="1">
      <alignment vertical="center"/>
    </xf>
    <xf numFmtId="1" fontId="68" fillId="0" borderId="6" xfId="0" applyNumberFormat="1" applyFont="1" applyBorder="1" applyAlignment="1">
      <alignment horizontal="center" vertical="center" wrapText="1"/>
    </xf>
    <xf numFmtId="1" fontId="68" fillId="0" borderId="15" xfId="0" applyNumberFormat="1" applyFont="1" applyBorder="1" applyAlignment="1">
      <alignment horizontal="center" vertical="center" wrapText="1"/>
    </xf>
    <xf numFmtId="0" fontId="72" fillId="0" borderId="15" xfId="0" applyFont="1" applyBorder="1" applyAlignment="1">
      <alignment horizontal="center" vertical="center" wrapText="1"/>
    </xf>
    <xf numFmtId="0" fontId="72" fillId="0" borderId="15" xfId="0" applyFont="1" applyBorder="1" applyAlignment="1">
      <alignment horizontal="center"/>
    </xf>
    <xf numFmtId="0" fontId="72" fillId="0" borderId="1" xfId="0" applyFont="1" applyBorder="1" applyAlignment="1">
      <alignment horizontal="center"/>
    </xf>
    <xf numFmtId="0" fontId="67" fillId="7" borderId="7" xfId="10" applyFont="1" applyFill="1" applyBorder="1" applyAlignment="1" applyProtection="1">
      <alignment vertical="center"/>
    </xf>
    <xf numFmtId="0" fontId="0" fillId="0" borderId="0" xfId="0" applyAlignment="1" applyProtection="1">
      <protection locked="0"/>
    </xf>
    <xf numFmtId="0" fontId="38" fillId="5" borderId="0" xfId="0" applyFont="1" applyFill="1" applyAlignment="1" applyProtection="1">
      <alignment horizontal="left" vertical="center"/>
      <protection locked="0"/>
    </xf>
    <xf numFmtId="0" fontId="49" fillId="9" borderId="6" xfId="0" applyFont="1" applyFill="1" applyBorder="1" applyAlignment="1">
      <alignment horizontal="left" vertical="center"/>
    </xf>
    <xf numFmtId="0" fontId="73" fillId="0" borderId="6" xfId="0" applyFont="1" applyBorder="1" applyAlignment="1">
      <alignment horizontal="center" vertical="center" wrapText="1"/>
    </xf>
    <xf numFmtId="1" fontId="50" fillId="0" borderId="6" xfId="10" applyNumberFormat="1" applyFont="1" applyBorder="1" applyAlignment="1" applyProtection="1">
      <alignment horizontal="center" vertical="center"/>
    </xf>
    <xf numFmtId="0" fontId="50" fillId="0" borderId="6" xfId="0" applyFont="1" applyBorder="1" applyAlignment="1">
      <alignment horizontal="center"/>
    </xf>
    <xf numFmtId="0" fontId="49" fillId="9" borderId="6" xfId="0" applyFont="1" applyFill="1" applyBorder="1" applyAlignment="1">
      <alignment horizontal="left" vertical="center" wrapText="1"/>
    </xf>
    <xf numFmtId="2" fontId="50" fillId="0" borderId="6" xfId="0" applyNumberFormat="1" applyFont="1" applyBorder="1" applyAlignment="1">
      <alignment horizontal="center" vertical="center" wrapText="1"/>
    </xf>
    <xf numFmtId="0" fontId="50" fillId="0" borderId="15" xfId="0" applyFont="1" applyBorder="1" applyAlignment="1">
      <alignment horizontal="center"/>
    </xf>
    <xf numFmtId="0" fontId="49" fillId="9" borderId="11" xfId="0" applyFont="1" applyFill="1" applyBorder="1" applyAlignment="1">
      <alignment horizontal="left" vertical="center"/>
    </xf>
    <xf numFmtId="3" fontId="50" fillId="0" borderId="6" xfId="0" applyNumberFormat="1" applyFont="1" applyBorder="1" applyAlignment="1">
      <alignment horizontal="center"/>
    </xf>
    <xf numFmtId="0" fontId="49" fillId="9" borderId="11" xfId="0" applyFont="1" applyFill="1" applyBorder="1" applyAlignment="1">
      <alignment horizontal="left" vertical="center" wrapText="1"/>
    </xf>
    <xf numFmtId="0" fontId="50" fillId="0" borderId="15" xfId="0" applyFont="1" applyBorder="1" applyAlignment="1">
      <alignment vertical="center" wrapText="1"/>
    </xf>
    <xf numFmtId="1" fontId="50" fillId="0" borderId="6" xfId="0" applyNumberFormat="1" applyFont="1" applyBorder="1" applyAlignment="1">
      <alignment horizontal="center" vertical="center" wrapText="1"/>
    </xf>
    <xf numFmtId="0" fontId="19" fillId="0" borderId="0" xfId="0" applyFont="1" applyAlignment="1" applyProtection="1">
      <alignment horizontal="center" vertical="center"/>
      <protection locked="0"/>
    </xf>
    <xf numFmtId="0" fontId="29" fillId="0" borderId="0" xfId="0" applyFont="1" applyAlignment="1" applyProtection="1">
      <alignment horizontal="center" vertical="center"/>
      <protection locked="0"/>
    </xf>
    <xf numFmtId="0" fontId="35" fillId="0" borderId="0" xfId="0" applyFont="1" applyAlignment="1" applyProtection="1">
      <alignment vertical="center" wrapText="1"/>
      <protection locked="0"/>
    </xf>
    <xf numFmtId="0" fontId="29" fillId="0" borderId="0" xfId="0" applyFont="1" applyAlignment="1" applyProtection="1">
      <alignment horizontal="right" vertical="center"/>
      <protection locked="0"/>
    </xf>
    <xf numFmtId="0" fontId="35" fillId="0" borderId="0" xfId="0" applyFont="1" applyAlignment="1" applyProtection="1">
      <alignment horizontal="center" vertical="center"/>
      <protection locked="0"/>
    </xf>
    <xf numFmtId="0" fontId="35" fillId="0" borderId="0" xfId="0" applyFont="1" applyAlignment="1" applyProtection="1">
      <alignment horizontal="right" wrapText="1"/>
      <protection locked="0"/>
    </xf>
    <xf numFmtId="0" fontId="29" fillId="0" borderId="0" xfId="0" applyFont="1" applyAlignment="1" applyProtection="1">
      <protection locked="0"/>
    </xf>
    <xf numFmtId="0" fontId="0" fillId="0" borderId="0" xfId="0" applyAlignment="1" applyProtection="1">
      <alignment horizontal="right" vertical="center"/>
      <protection locked="0"/>
    </xf>
    <xf numFmtId="0" fontId="19" fillId="0" borderId="0" xfId="0" applyFont="1" applyAlignment="1" applyProtection="1">
      <alignment horizontal="center"/>
      <protection locked="0"/>
    </xf>
    <xf numFmtId="0" fontId="0" fillId="0" borderId="0" xfId="0" applyAlignment="1" applyProtection="1">
      <alignment horizontal="center" vertical="center"/>
      <protection locked="0"/>
    </xf>
    <xf numFmtId="0" fontId="0" fillId="0" borderId="0" xfId="0" applyAlignment="1" applyProtection="1">
      <alignment horizontal="left" vertical="center"/>
      <protection locked="0"/>
    </xf>
    <xf numFmtId="0" fontId="0" fillId="0" borderId="0" xfId="0" applyAlignment="1" applyProtection="1">
      <alignment horizontal="center"/>
      <protection locked="0"/>
    </xf>
    <xf numFmtId="0" fontId="19" fillId="0" borderId="18" xfId="0" applyFont="1" applyBorder="1" applyAlignment="1" applyProtection="1">
      <alignment horizontal="center"/>
      <protection locked="0"/>
    </xf>
    <xf numFmtId="0" fontId="0" fillId="0" borderId="0" xfId="0" applyAlignment="1" applyProtection="1">
      <alignment horizontal="left" vertical="top"/>
      <protection locked="0"/>
    </xf>
    <xf numFmtId="0" fontId="77" fillId="7" borderId="7" xfId="10" applyFont="1" applyFill="1" applyBorder="1" applyAlignment="1" applyProtection="1">
      <alignment vertical="center"/>
    </xf>
    <xf numFmtId="0" fontId="67" fillId="7" borderId="6" xfId="10" applyFont="1" applyFill="1" applyBorder="1" applyAlignment="1" applyProtection="1">
      <alignment vertical="center"/>
    </xf>
    <xf numFmtId="0" fontId="77" fillId="7" borderId="1" xfId="10" applyFont="1" applyFill="1" applyBorder="1" applyAlignment="1" applyProtection="1">
      <alignment vertical="center"/>
    </xf>
    <xf numFmtId="0" fontId="49" fillId="10" borderId="16" xfId="11" applyFont="1" applyFill="1" applyBorder="1" applyAlignment="1">
      <alignment vertical="center" wrapText="1"/>
    </xf>
    <xf numFmtId="0" fontId="49" fillId="10" borderId="0" xfId="11" applyFont="1" applyFill="1" applyAlignment="1">
      <alignment vertical="center" wrapText="1"/>
    </xf>
    <xf numFmtId="3" fontId="50" fillId="0" borderId="6" xfId="10" applyNumberFormat="1" applyFont="1" applyBorder="1" applyAlignment="1" applyProtection="1">
      <alignment horizontal="center" vertical="center"/>
    </xf>
    <xf numFmtId="1" fontId="50" fillId="0" borderId="7" xfId="0" applyNumberFormat="1" applyFont="1" applyBorder="1" applyAlignment="1">
      <alignment horizontal="center" vertical="center" wrapText="1"/>
    </xf>
    <xf numFmtId="3" fontId="73" fillId="0" borderId="6" xfId="0" applyNumberFormat="1" applyFont="1" applyBorder="1" applyAlignment="1">
      <alignment horizontal="center" vertical="center" wrapText="1"/>
    </xf>
    <xf numFmtId="0" fontId="73" fillId="0" borderId="15" xfId="0" applyFont="1" applyBorder="1" applyAlignment="1">
      <alignment horizontal="center" vertical="center" wrapText="1"/>
    </xf>
    <xf numFmtId="3" fontId="50" fillId="0" borderId="7" xfId="11" applyNumberFormat="1" applyFont="1" applyBorder="1" applyAlignment="1">
      <alignment horizontal="center" vertical="center" wrapText="1"/>
    </xf>
    <xf numFmtId="0" fontId="50" fillId="0" borderId="6" xfId="10" applyFont="1" applyBorder="1" applyAlignment="1" applyProtection="1">
      <alignment horizontal="center" vertical="center"/>
    </xf>
    <xf numFmtId="3" fontId="50" fillId="0" borderId="7" xfId="10" applyNumberFormat="1" applyFont="1" applyBorder="1" applyAlignment="1" applyProtection="1">
      <alignment horizontal="center" vertical="center"/>
    </xf>
    <xf numFmtId="3" fontId="50" fillId="0" borderId="26" xfId="10" applyNumberFormat="1" applyFont="1" applyBorder="1" applyAlignment="1" applyProtection="1">
      <alignment horizontal="center" vertical="center"/>
    </xf>
    <xf numFmtId="3" fontId="50" fillId="0" borderId="16" xfId="11" applyNumberFormat="1" applyFont="1" applyBorder="1" applyAlignment="1">
      <alignment horizontal="center" vertical="center" wrapText="1"/>
    </xf>
    <xf numFmtId="0" fontId="50" fillId="0" borderId="7" xfId="10" applyFont="1" applyBorder="1" applyAlignment="1" applyProtection="1">
      <alignment horizontal="center" vertical="center"/>
    </xf>
    <xf numFmtId="3" fontId="73" fillId="0" borderId="7" xfId="0" applyNumberFormat="1" applyFont="1" applyBorder="1" applyAlignment="1">
      <alignment horizontal="center" vertical="center" wrapText="1"/>
    </xf>
    <xf numFmtId="0" fontId="50" fillId="15" borderId="6" xfId="0" applyFont="1" applyFill="1" applyBorder="1" applyAlignment="1">
      <alignment vertical="center" wrapText="1"/>
    </xf>
    <xf numFmtId="0" fontId="50" fillId="15" borderId="7" xfId="0" applyFont="1" applyFill="1" applyBorder="1" applyAlignment="1">
      <alignment vertical="center" wrapText="1"/>
    </xf>
    <xf numFmtId="3" fontId="68" fillId="15" borderId="6" xfId="13" applyNumberFormat="1" applyFont="1" applyFill="1" applyBorder="1" applyAlignment="1">
      <alignment horizontal="center" vertical="center"/>
    </xf>
    <xf numFmtId="0" fontId="69" fillId="15" borderId="6" xfId="10" applyFont="1" applyFill="1" applyBorder="1" applyAlignment="1" applyProtection="1">
      <alignment horizontal="center" vertical="center"/>
    </xf>
    <xf numFmtId="0" fontId="68" fillId="15" borderId="6" xfId="13" applyFont="1" applyFill="1" applyBorder="1" applyAlignment="1">
      <alignment horizontal="center" vertical="center"/>
    </xf>
    <xf numFmtId="0" fontId="69" fillId="15" borderId="6" xfId="0" applyFont="1" applyFill="1" applyBorder="1" applyAlignment="1">
      <alignment horizontal="center" vertical="center"/>
    </xf>
    <xf numFmtId="0" fontId="69" fillId="15" borderId="7" xfId="0" applyFont="1" applyFill="1" applyBorder="1" applyAlignment="1">
      <alignment horizontal="center" vertical="center"/>
    </xf>
    <xf numFmtId="0" fontId="67" fillId="15" borderId="7" xfId="10" applyFont="1" applyFill="1" applyBorder="1" applyAlignment="1" applyProtection="1">
      <alignment vertical="center"/>
    </xf>
    <xf numFmtId="0" fontId="67" fillId="15" borderId="6" xfId="10" applyFont="1" applyFill="1" applyBorder="1" applyAlignment="1" applyProtection="1">
      <alignment vertical="center"/>
    </xf>
    <xf numFmtId="0" fontId="50" fillId="0" borderId="16" xfId="12" applyFont="1" applyBorder="1" applyAlignment="1">
      <alignment horizontal="center" vertical="center"/>
    </xf>
    <xf numFmtId="0" fontId="50" fillId="0" borderId="16" xfId="12" applyFont="1" applyBorder="1" applyAlignment="1">
      <alignment horizontal="center" vertical="center" wrapText="1"/>
    </xf>
    <xf numFmtId="0" fontId="50" fillId="0" borderId="6" xfId="10" applyFont="1" applyFill="1" applyBorder="1" applyAlignment="1" applyProtection="1">
      <alignment horizontal="center" vertical="center" wrapText="1"/>
    </xf>
    <xf numFmtId="0" fontId="50" fillId="2" borderId="6" xfId="0" applyFont="1" applyFill="1" applyBorder="1" applyAlignment="1">
      <alignment horizontal="left" vertical="center" wrapText="1"/>
    </xf>
    <xf numFmtId="1" fontId="68" fillId="16" borderId="6" xfId="0" applyNumberFormat="1" applyFont="1" applyFill="1" applyBorder="1" applyAlignment="1">
      <alignment horizontal="center" vertical="center"/>
    </xf>
    <xf numFmtId="1" fontId="68" fillId="16" borderId="6" xfId="0" applyNumberFormat="1" applyFont="1" applyFill="1" applyBorder="1" applyAlignment="1">
      <alignment horizontal="center"/>
    </xf>
    <xf numFmtId="0" fontId="68" fillId="16" borderId="6" xfId="0" applyFont="1" applyFill="1" applyBorder="1" applyAlignment="1">
      <alignment horizontal="center" vertical="center"/>
    </xf>
    <xf numFmtId="1" fontId="68" fillId="16" borderId="7" xfId="0" applyNumberFormat="1" applyFont="1" applyFill="1" applyBorder="1" applyAlignment="1">
      <alignment horizontal="center" vertical="center"/>
    </xf>
    <xf numFmtId="0" fontId="68" fillId="16" borderId="7" xfId="0" applyFont="1" applyFill="1" applyBorder="1" applyAlignment="1">
      <alignment horizontal="center"/>
    </xf>
    <xf numFmtId="0" fontId="68" fillId="16" borderId="6" xfId="0" applyFont="1" applyFill="1" applyBorder="1" applyAlignment="1">
      <alignment horizontal="center" wrapText="1"/>
    </xf>
    <xf numFmtId="0" fontId="68" fillId="16" borderId="7" xfId="0" applyFont="1" applyFill="1" applyBorder="1" applyAlignment="1">
      <alignment horizontal="center" vertical="center"/>
    </xf>
    <xf numFmtId="0" fontId="68" fillId="16" borderId="6" xfId="0" applyFont="1" applyFill="1" applyBorder="1" applyAlignment="1">
      <alignment horizontal="center" vertical="center" wrapText="1"/>
    </xf>
    <xf numFmtId="0" fontId="50" fillId="16" borderId="6" xfId="0" applyFont="1" applyFill="1" applyBorder="1" applyAlignment="1">
      <alignment horizontal="center" vertical="center" wrapText="1"/>
    </xf>
    <xf numFmtId="0" fontId="68" fillId="16" borderId="18" xfId="0" applyFont="1" applyFill="1" applyBorder="1" applyAlignment="1">
      <alignment horizontal="center" vertical="center"/>
    </xf>
    <xf numFmtId="0" fontId="50" fillId="16" borderId="6" xfId="0" applyFont="1" applyFill="1" applyBorder="1" applyAlignment="1">
      <alignment horizontal="center" vertical="center"/>
    </xf>
    <xf numFmtId="0" fontId="15" fillId="0" borderId="0" xfId="0" applyFont="1" applyAlignment="1" applyProtection="1">
      <alignment horizontal="left" vertical="top" wrapText="1"/>
      <protection locked="0"/>
    </xf>
    <xf numFmtId="0" fontId="13" fillId="0" borderId="0" xfId="0" applyFont="1" applyAlignment="1" applyProtection="1">
      <alignment horizontal="left" vertical="top"/>
      <protection locked="0"/>
    </xf>
    <xf numFmtId="0" fontId="15" fillId="0" borderId="0" xfId="0" applyFont="1" applyAlignment="1" applyProtection="1">
      <alignment horizontal="left" vertical="center" wrapText="1"/>
      <protection locked="0"/>
    </xf>
    <xf numFmtId="0" fontId="13" fillId="0" borderId="0" xfId="0" applyFont="1" applyAlignment="1" applyProtection="1">
      <alignment horizontal="left" wrapText="1"/>
      <protection locked="0"/>
    </xf>
    <xf numFmtId="0" fontId="15" fillId="0" borderId="0" xfId="0" applyFont="1" applyAlignment="1" applyProtection="1">
      <alignment horizontal="left" vertical="center"/>
      <protection locked="0"/>
    </xf>
    <xf numFmtId="0" fontId="13" fillId="0" borderId="0" xfId="0" applyFont="1" applyAlignment="1" applyProtection="1">
      <alignment horizontal="left"/>
      <protection locked="0"/>
    </xf>
    <xf numFmtId="0" fontId="66" fillId="5" borderId="0" xfId="0" applyFont="1" applyFill="1" applyAlignment="1" applyProtection="1">
      <protection locked="0"/>
    </xf>
    <xf numFmtId="0" fontId="65" fillId="5" borderId="0" xfId="0" applyFont="1" applyFill="1" applyAlignment="1" applyProtection="1">
      <alignment horizontal="center" vertical="center"/>
      <protection locked="0"/>
    </xf>
    <xf numFmtId="0" fontId="66" fillId="5" borderId="0" xfId="0" applyFont="1" applyFill="1" applyAlignment="1" applyProtection="1">
      <alignment horizontal="right" vertical="center"/>
      <protection locked="0"/>
    </xf>
    <xf numFmtId="0" fontId="66" fillId="5" borderId="0" xfId="0" applyFont="1" applyFill="1" applyAlignment="1" applyProtection="1">
      <alignment horizontal="center" vertical="center"/>
      <protection locked="0"/>
    </xf>
    <xf numFmtId="0" fontId="71" fillId="6" borderId="14" xfId="0" applyFont="1" applyFill="1" applyBorder="1" applyAlignment="1">
      <alignment horizontal="center" vertical="center"/>
    </xf>
    <xf numFmtId="0" fontId="71" fillId="6" borderId="12" xfId="0" applyFont="1" applyFill="1" applyBorder="1" applyAlignment="1">
      <alignment horizontal="center" vertical="center"/>
    </xf>
    <xf numFmtId="0" fontId="74" fillId="0" borderId="15" xfId="10" applyFont="1" applyFill="1" applyBorder="1" applyAlignment="1">
      <alignment horizontal="center" vertical="center" wrapText="1"/>
    </xf>
    <xf numFmtId="0" fontId="74" fillId="0" borderId="7" xfId="10" applyFont="1" applyFill="1" applyBorder="1" applyAlignment="1">
      <alignment horizontal="center" vertical="center" wrapText="1"/>
    </xf>
    <xf numFmtId="4" fontId="65" fillId="0" borderId="15" xfId="0" applyNumberFormat="1" applyFont="1" applyBorder="1" applyAlignment="1">
      <alignment horizontal="center" vertical="center"/>
    </xf>
    <xf numFmtId="4" fontId="65" fillId="0" borderId="7" xfId="0" applyNumberFormat="1" applyFont="1" applyBorder="1" applyAlignment="1">
      <alignment horizontal="center" vertical="center"/>
    </xf>
    <xf numFmtId="0" fontId="13" fillId="0" borderId="0" xfId="0" applyFont="1" applyAlignment="1" applyProtection="1">
      <alignment horizontal="left" vertical="top" wrapText="1"/>
      <protection locked="0"/>
    </xf>
    <xf numFmtId="0" fontId="20" fillId="5" borderId="0" xfId="0" applyFont="1" applyFill="1" applyAlignment="1">
      <alignment horizontal="right" vertical="center"/>
    </xf>
    <xf numFmtId="0" fontId="16" fillId="5" borderId="0" xfId="0" applyFont="1" applyFill="1" applyAlignment="1">
      <alignment horizontal="left" vertical="center" indent="7"/>
    </xf>
    <xf numFmtId="0" fontId="54" fillId="9" borderId="11" xfId="0" applyFont="1" applyFill="1" applyBorder="1" applyAlignment="1">
      <alignment horizontal="left" vertical="center"/>
    </xf>
    <xf numFmtId="0" fontId="54" fillId="9" borderId="12" xfId="0" applyFont="1" applyFill="1" applyBorder="1" applyAlignment="1">
      <alignment horizontal="left" vertical="center"/>
    </xf>
    <xf numFmtId="0" fontId="15" fillId="0" borderId="0" xfId="0" applyFont="1" applyAlignment="1">
      <alignment horizontal="left" vertical="center" wrapText="1"/>
    </xf>
    <xf numFmtId="0" fontId="13" fillId="0" borderId="0" xfId="0" applyFont="1" applyAlignment="1">
      <alignment horizontal="left" wrapText="1"/>
    </xf>
    <xf numFmtId="0" fontId="15" fillId="0" borderId="0" xfId="0" applyFont="1" applyAlignment="1">
      <alignment horizontal="left" vertical="center"/>
    </xf>
    <xf numFmtId="0" fontId="13" fillId="0" borderId="0" xfId="0" applyFont="1" applyAlignment="1">
      <alignment horizontal="left"/>
    </xf>
    <xf numFmtId="0" fontId="76" fillId="0" borderId="0" xfId="0" applyFont="1">
      <alignment vertical="center"/>
    </xf>
    <xf numFmtId="0" fontId="70" fillId="0" borderId="0" xfId="0" applyFont="1">
      <alignment vertical="center"/>
    </xf>
    <xf numFmtId="0" fontId="15" fillId="0" borderId="0" xfId="0" applyFont="1" applyAlignment="1">
      <alignment horizontal="left" vertical="top" wrapText="1"/>
    </xf>
    <xf numFmtId="0" fontId="13" fillId="0" borderId="0" xfId="0" applyFont="1" applyAlignment="1">
      <alignment horizontal="left" vertical="top"/>
    </xf>
    <xf numFmtId="0" fontId="33" fillId="0" borderId="0" xfId="0" applyFont="1" applyAlignment="1">
      <alignment horizontal="left" vertical="center" wrapText="1"/>
    </xf>
    <xf numFmtId="0" fontId="29" fillId="0" borderId="0" xfId="0" applyFont="1" applyAlignment="1">
      <alignment horizontal="left" vertical="center"/>
    </xf>
    <xf numFmtId="0" fontId="54" fillId="10" borderId="11" xfId="0" applyFont="1" applyFill="1" applyBorder="1" applyAlignment="1">
      <alignment horizontal="left" vertical="center"/>
    </xf>
    <xf numFmtId="0" fontId="54" fillId="10" borderId="12" xfId="0" applyFont="1" applyFill="1" applyBorder="1" applyAlignment="1">
      <alignment horizontal="left" vertical="center"/>
    </xf>
    <xf numFmtId="0" fontId="74" fillId="0" borderId="15" xfId="10" applyFont="1" applyFill="1" applyBorder="1" applyAlignment="1" applyProtection="1">
      <alignment horizontal="center" vertical="center" wrapText="1"/>
    </xf>
    <xf numFmtId="0" fontId="74" fillId="0" borderId="7" xfId="10" applyFont="1" applyFill="1" applyBorder="1" applyAlignment="1" applyProtection="1">
      <alignment horizontal="center" vertical="center" wrapText="1"/>
    </xf>
    <xf numFmtId="0" fontId="19" fillId="0" borderId="0" xfId="0" applyFont="1" applyAlignment="1" applyProtection="1">
      <alignment horizontal="center" vertical="top" wrapText="1"/>
      <protection locked="0"/>
    </xf>
    <xf numFmtId="0" fontId="33" fillId="0" borderId="0" xfId="0" applyFont="1" applyAlignment="1">
      <alignment horizontal="left" vertical="top" wrapText="1"/>
    </xf>
    <xf numFmtId="0" fontId="33" fillId="0" borderId="0" xfId="0" applyFont="1" applyAlignment="1">
      <alignment horizontal="left" vertical="center"/>
    </xf>
    <xf numFmtId="0" fontId="17" fillId="0" borderId="0" xfId="0" applyFont="1" applyAlignment="1">
      <alignment horizontal="center" vertical="center"/>
    </xf>
    <xf numFmtId="0" fontId="56" fillId="0" borderId="0" xfId="0" applyFont="1">
      <alignment vertical="center"/>
    </xf>
    <xf numFmtId="0" fontId="74" fillId="0" borderId="15" xfId="10" applyFont="1" applyFill="1" applyBorder="1" applyAlignment="1" applyProtection="1">
      <alignment horizontal="center" vertical="center" wrapText="1"/>
      <protection locked="0"/>
    </xf>
    <xf numFmtId="0" fontId="74" fillId="0" borderId="7" xfId="10" applyFont="1" applyFill="1" applyBorder="1" applyAlignment="1" applyProtection="1">
      <alignment horizontal="center" vertical="center" wrapText="1"/>
      <protection locked="0"/>
    </xf>
    <xf numFmtId="0" fontId="54" fillId="15" borderId="11" xfId="0" applyFont="1" applyFill="1" applyBorder="1" applyAlignment="1">
      <alignment horizontal="left" vertical="center" wrapText="1"/>
    </xf>
    <xf numFmtId="0" fontId="54" fillId="15" borderId="12" xfId="0" applyFont="1" applyFill="1" applyBorder="1" applyAlignment="1">
      <alignment horizontal="left" vertical="center" wrapText="1"/>
    </xf>
    <xf numFmtId="0" fontId="54" fillId="15" borderId="24" xfId="0" applyFont="1" applyFill="1" applyBorder="1" applyAlignment="1">
      <alignment horizontal="left" vertical="center" wrapText="1"/>
    </xf>
    <xf numFmtId="0" fontId="54" fillId="11" borderId="11" xfId="0" applyFont="1" applyFill="1" applyBorder="1" applyAlignment="1">
      <alignment horizontal="left" vertical="center"/>
    </xf>
    <xf numFmtId="0" fontId="54" fillId="11" borderId="12" xfId="0" applyFont="1" applyFill="1" applyBorder="1" applyAlignment="1">
      <alignment horizontal="left" vertical="center"/>
    </xf>
    <xf numFmtId="0" fontId="71" fillId="0" borderId="0" xfId="0" applyFont="1" applyAlignment="1">
      <alignment vertical="center" wrapText="1"/>
    </xf>
    <xf numFmtId="0" fontId="74" fillId="0" borderId="0" xfId="0" applyFont="1" applyAlignment="1">
      <alignment vertical="center" wrapText="1"/>
    </xf>
    <xf numFmtId="0" fontId="71" fillId="0" borderId="15" xfId="10" applyFont="1" applyFill="1" applyBorder="1" applyAlignment="1">
      <alignment horizontal="center" vertical="center" wrapText="1"/>
    </xf>
    <xf numFmtId="0" fontId="71" fillId="0" borderId="7" xfId="10" applyFont="1" applyFill="1" applyBorder="1" applyAlignment="1">
      <alignment horizontal="center" vertical="center" wrapText="1"/>
    </xf>
    <xf numFmtId="0" fontId="13" fillId="0" borderId="0" xfId="0" applyFont="1" applyAlignment="1">
      <alignment horizontal="left" vertical="top" wrapText="1"/>
    </xf>
    <xf numFmtId="0" fontId="65" fillId="0" borderId="6" xfId="0" applyFont="1" applyBorder="1" applyAlignment="1">
      <alignment horizontal="center" vertical="center" wrapText="1"/>
    </xf>
    <xf numFmtId="4" fontId="65" fillId="0" borderId="6" xfId="0" applyNumberFormat="1" applyFont="1" applyBorder="1" applyAlignment="1">
      <alignment horizontal="center" vertical="center"/>
    </xf>
    <xf numFmtId="0" fontId="65" fillId="12" borderId="16" xfId="18" applyFont="1" applyFill="1" applyBorder="1" applyAlignment="1">
      <alignment horizontal="left" vertical="center" wrapText="1"/>
    </xf>
    <xf numFmtId="0" fontId="65" fillId="12" borderId="19" xfId="18" applyFont="1" applyFill="1" applyBorder="1" applyAlignment="1">
      <alignment horizontal="left" vertical="center" wrapText="1"/>
    </xf>
    <xf numFmtId="0" fontId="0" fillId="0" borderId="0" xfId="0" applyAlignment="1">
      <alignment horizontal="left"/>
    </xf>
    <xf numFmtId="0" fontId="19" fillId="0" borderId="17" xfId="0" applyFont="1" applyBorder="1" applyAlignment="1">
      <alignment horizontal="center"/>
    </xf>
    <xf numFmtId="0" fontId="36" fillId="0" borderId="0" xfId="0" applyFont="1" applyAlignment="1">
      <alignment horizontal="left" vertical="top" wrapText="1"/>
    </xf>
    <xf numFmtId="0" fontId="37" fillId="0" borderId="0" xfId="0" applyFont="1" applyAlignment="1">
      <alignment horizontal="left" vertical="top"/>
    </xf>
    <xf numFmtId="0" fontId="34" fillId="0" borderId="0" xfId="0" applyFont="1" applyAlignment="1">
      <alignment horizontal="left" vertical="top"/>
    </xf>
    <xf numFmtId="0" fontId="34" fillId="0" borderId="0" xfId="0" applyFont="1" applyAlignment="1">
      <alignment horizontal="left" wrapText="1"/>
    </xf>
    <xf numFmtId="0" fontId="34" fillId="0" borderId="0" xfId="0" applyFont="1" applyAlignment="1">
      <alignment horizontal="left"/>
    </xf>
    <xf numFmtId="0" fontId="2" fillId="5" borderId="0" xfId="0" applyFont="1" applyFill="1" applyAlignment="1">
      <alignment horizontal="right" vertical="center"/>
    </xf>
    <xf numFmtId="0" fontId="18" fillId="5" borderId="5" xfId="0" applyFont="1" applyFill="1" applyBorder="1" applyAlignment="1">
      <alignment horizontal="center" vertical="center" wrapText="1"/>
    </xf>
    <xf numFmtId="0" fontId="18" fillId="5" borderId="4" xfId="0" applyFont="1" applyFill="1" applyBorder="1" applyAlignment="1">
      <alignment horizontal="center" vertical="center" wrapText="1"/>
    </xf>
    <xf numFmtId="0" fontId="2" fillId="5" borderId="0" xfId="0" applyFont="1" applyFill="1" applyAlignment="1">
      <alignment horizontal="center" vertical="center"/>
    </xf>
    <xf numFmtId="0" fontId="19" fillId="5" borderId="0" xfId="0" applyFont="1" applyFill="1" applyAlignment="1">
      <alignment horizontal="center" vertical="center"/>
    </xf>
    <xf numFmtId="0" fontId="31" fillId="0" borderId="18" xfId="10" applyFont="1" applyFill="1" applyBorder="1" applyAlignment="1">
      <alignment horizontal="right" vertical="center" wrapText="1"/>
    </xf>
    <xf numFmtId="0" fontId="31" fillId="0" borderId="28" xfId="10" applyFont="1" applyFill="1" applyBorder="1" applyAlignment="1">
      <alignment horizontal="right" vertical="center" wrapText="1"/>
    </xf>
    <xf numFmtId="0" fontId="31" fillId="0" borderId="19" xfId="10" applyFont="1" applyFill="1" applyBorder="1" applyAlignment="1">
      <alignment horizontal="right" vertical="center"/>
    </xf>
    <xf numFmtId="0" fontId="31" fillId="0" borderId="20" xfId="10" applyFont="1" applyFill="1" applyBorder="1" applyAlignment="1">
      <alignment horizontal="right" vertical="center"/>
    </xf>
    <xf numFmtId="0" fontId="30" fillId="0" borderId="17" xfId="10" applyFont="1" applyFill="1" applyBorder="1" applyAlignment="1">
      <alignment horizontal="right" vertical="center" wrapText="1"/>
    </xf>
    <xf numFmtId="0" fontId="30" fillId="0" borderId="25" xfId="10" applyFont="1" applyFill="1" applyBorder="1" applyAlignment="1">
      <alignment horizontal="right" vertical="center" wrapText="1"/>
    </xf>
    <xf numFmtId="0" fontId="30" fillId="0" borderId="8" xfId="10" applyFont="1" applyFill="1" applyBorder="1" applyAlignment="1">
      <alignment horizontal="right" vertical="center" wrapText="1"/>
    </xf>
    <xf numFmtId="0" fontId="30" fillId="0" borderId="32" xfId="10" applyFont="1" applyFill="1" applyBorder="1" applyAlignment="1">
      <alignment horizontal="right" vertical="center" wrapText="1"/>
    </xf>
    <xf numFmtId="4" fontId="65" fillId="0" borderId="31" xfId="0" applyNumberFormat="1" applyFont="1" applyBorder="1" applyAlignment="1">
      <alignment horizontal="center" vertical="center"/>
    </xf>
    <xf numFmtId="4" fontId="65" fillId="0" borderId="33" xfId="0" applyNumberFormat="1" applyFont="1" applyBorder="1" applyAlignment="1">
      <alignment horizontal="center" vertical="center"/>
    </xf>
    <xf numFmtId="0" fontId="0" fillId="0" borderId="0" xfId="0" applyAlignment="1">
      <alignment horizontal="left" vertical="top" wrapText="1"/>
    </xf>
  </cellXfs>
  <cellStyles count="36">
    <cellStyle name="Hypertextové prepojenie" xfId="10" builtinId="8"/>
    <cellStyle name="Mena tabuľky" xfId="4" xr:uid="{00000000-0005-0000-0000-000001000000}"/>
    <cellStyle name="Mena tabuľky 2" xfId="16" xr:uid="{00000000-0005-0000-0000-000002000000}"/>
    <cellStyle name="Nadpis 1" xfId="2" builtinId="16" customBuiltin="1"/>
    <cellStyle name="Nadpis 2" xfId="3" builtinId="17" customBuiltin="1"/>
    <cellStyle name="Nadpis 3" xfId="9" builtinId="18" customBuiltin="1"/>
    <cellStyle name="Názov" xfId="1" builtinId="15" customBuiltin="1"/>
    <cellStyle name="Normálna" xfId="0" builtinId="0" customBuiltin="1"/>
    <cellStyle name="Normálna 2" xfId="12" xr:uid="{00000000-0005-0000-0000-000007000000}"/>
    <cellStyle name="Normálna 2 2" xfId="15" xr:uid="{00000000-0005-0000-0000-000008000000}"/>
    <cellStyle name="Normálna 2 2 2" xfId="23" xr:uid="{4261965E-E15F-4BB9-8243-41A520496648}"/>
    <cellStyle name="Normálna 2 2 2 2" xfId="33" xr:uid="{B1302AC4-8BDB-4D32-82E1-B44DF648BD9F}"/>
    <cellStyle name="Normálna 2 2 3" xfId="28" xr:uid="{290DF480-7416-4F5E-BBCC-06598349045E}"/>
    <cellStyle name="Normálna 2 3" xfId="18" xr:uid="{00000000-0005-0000-0000-000009000000}"/>
    <cellStyle name="Normálna 2 3 2" xfId="24" xr:uid="{FE94818B-FCEF-4062-8728-A6179F80BABC}"/>
    <cellStyle name="Normálna 2 3 2 2" xfId="34" xr:uid="{8C3B2E70-0368-40D6-A363-6B467FC05015}"/>
    <cellStyle name="Normálna 2 3 3" xfId="29" xr:uid="{82DEFBAE-C0B3-472A-AC7F-F28382313EDF}"/>
    <cellStyle name="Normálna 2 4" xfId="21" xr:uid="{23451DE5-9E3C-44CE-A61A-554C1E5D7774}"/>
    <cellStyle name="Normálna 2 4 2" xfId="31" xr:uid="{2C6E0CB5-C348-4CF9-859B-28E1EAB345B0}"/>
    <cellStyle name="Normálna 2 5" xfId="26" xr:uid="{709068D3-C3CD-4E91-923B-B00DFD772C34}"/>
    <cellStyle name="Normálna 3" xfId="14" xr:uid="{00000000-0005-0000-0000-00000A000000}"/>
    <cellStyle name="Normálna 3 2" xfId="20" xr:uid="{00000000-0005-0000-0000-00000B000000}"/>
    <cellStyle name="Normálna 3 2 2" xfId="25" xr:uid="{AB96E7CF-0DBD-4D3B-B126-2CD8E28CF290}"/>
    <cellStyle name="Normálna 3 2 2 2" xfId="35" xr:uid="{C53D76DB-09E1-4AE8-BCFF-2BCB825F7446}"/>
    <cellStyle name="Normálna 3 2 3" xfId="30" xr:uid="{9AF7CF07-6E17-448E-ACFC-F0789A20DF8D}"/>
    <cellStyle name="Normálna 3 3" xfId="22" xr:uid="{C175F8F2-F32F-463F-B43D-202F8F2E124E}"/>
    <cellStyle name="Normálna 3 3 2" xfId="32" xr:uid="{21FFB0A6-7339-4EBE-B592-01D29474181E}"/>
    <cellStyle name="Normálna 3 4" xfId="27" xr:uid="{C44F61C9-CF78-4801-8437-70999C2A4A67}"/>
    <cellStyle name="normálne 2" xfId="11" xr:uid="{00000000-0005-0000-0000-00000C000000}"/>
    <cellStyle name="Normálne 3" xfId="13" xr:uid="{00000000-0005-0000-0000-00000D000000}"/>
    <cellStyle name="Normálne 4" xfId="19" xr:uid="{00000000-0005-0000-0000-00000E000000}"/>
    <cellStyle name="Podrobnosti tabuľky vľavo" xfId="7" xr:uid="{00000000-0005-0000-0000-00000F000000}"/>
    <cellStyle name="Podrobnosti tabuľky vpravo" xfId="5" xr:uid="{00000000-0005-0000-0000-000010000000}"/>
    <cellStyle name="Podrobnosti tabuľky vpravo 2" xfId="17" xr:uid="{00000000-0005-0000-0000-000011000000}"/>
    <cellStyle name="Stĺpec s príznakom" xfId="8" xr:uid="{00000000-0005-0000-0000-000012000000}"/>
    <cellStyle name="Zrušené" xfId="6" xr:uid="{00000000-0005-0000-0000-000014000000}"/>
  </cellStyles>
  <dxfs count="3">
    <dxf>
      <font>
        <color theme="0"/>
      </font>
      <fill>
        <patternFill patternType="none">
          <bgColor auto="1"/>
        </patternFill>
      </fill>
      <border diagonalUp="0" diagonalDown="0">
        <left/>
        <right/>
        <top/>
        <bottom style="thin">
          <color theme="0"/>
        </bottom>
        <vertical style="thin">
          <color theme="0"/>
        </vertical>
        <horizontal/>
      </border>
    </dxf>
    <dxf>
      <font>
        <b/>
        <i val="0"/>
        <color theme="0"/>
      </font>
      <fill>
        <patternFill>
          <bgColor theme="6" tint="-0.24994659260841701"/>
        </patternFill>
      </fill>
      <border>
        <top/>
        <bottom style="thick">
          <color theme="0"/>
        </bottom>
        <vertical style="thick">
          <color theme="0"/>
        </vertical>
      </border>
    </dxf>
    <dxf>
      <font>
        <color theme="1"/>
      </font>
      <fill>
        <patternFill patternType="solid">
          <fgColor theme="6" tint="0.79961546678060247"/>
          <bgColor theme="4" tint="0.89996032593768116"/>
        </patternFill>
      </fill>
      <border>
        <vertical/>
        <horizontal style="thick">
          <color theme="0"/>
        </horizontal>
      </border>
    </dxf>
  </dxfs>
  <tableStyles count="1" defaultTableStyle="TableStyleMedium2" defaultPivotStyle="PivotStyleLight16">
    <tableStyle name="Zoznam inventára" pivot="0" count="3" xr9:uid="{00000000-0011-0000-FFFF-FFFF00000000}">
      <tableStyleElement type="wholeTable" dxfId="2"/>
      <tableStyleElement type="headerRow" dxfId="1"/>
      <tableStyleElement type="firstColumn" dxfId="0"/>
    </tableStyle>
  </tableStyles>
  <colors>
    <mruColors>
      <color rgb="FFFFA3A3"/>
      <color rgb="FFFCCCD4"/>
      <color rgb="FFF595A3"/>
      <color rgb="FFB7ECFF"/>
      <color rgb="FFE1D2C1"/>
      <color rgb="FFE7E775"/>
      <color rgb="FF47CFFF"/>
      <color rgb="FFEFE0D1"/>
      <color rgb="FFFFEFE7"/>
      <color rgb="FFBDDF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4" name="Obrázok 20" descr="ERBVucBB">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3" name="Obrázok 20" descr="ERBVucBB">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3" name="Obrázok 20" descr="ERBVucBB">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38100</xdr:colOff>
      <xdr:row>0</xdr:row>
      <xdr:rowOff>47625</xdr:rowOff>
    </xdr:from>
    <xdr:to>
      <xdr:col>0</xdr:col>
      <xdr:colOff>514350</xdr:colOff>
      <xdr:row>2</xdr:row>
      <xdr:rowOff>133350</xdr:rowOff>
    </xdr:to>
    <xdr:pic>
      <xdr:nvPicPr>
        <xdr:cNvPr id="2" name="Obrázok 20" descr="ERBVucBB">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47625"/>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38100</xdr:colOff>
      <xdr:row>0</xdr:row>
      <xdr:rowOff>47625</xdr:rowOff>
    </xdr:from>
    <xdr:to>
      <xdr:col>0</xdr:col>
      <xdr:colOff>514350</xdr:colOff>
      <xdr:row>2</xdr:row>
      <xdr:rowOff>133350</xdr:rowOff>
    </xdr:to>
    <xdr:pic>
      <xdr:nvPicPr>
        <xdr:cNvPr id="2" name="Obrázok 20" descr="ERBVucBB">
          <a:extLst>
            <a:ext uri="{FF2B5EF4-FFF2-40B4-BE49-F238E27FC236}">
              <a16:creationId xmlns:a16="http://schemas.microsoft.com/office/drawing/2014/main" id="{C5463395-2C6D-4333-984F-55E5D859A5D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47625"/>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Inventory List">
      <a:dk1>
        <a:sysClr val="windowText" lastClr="000000"/>
      </a:dk1>
      <a:lt1>
        <a:sysClr val="window" lastClr="FFFFFF"/>
      </a:lt1>
      <a:dk2>
        <a:srgbClr val="000000"/>
      </a:dk2>
      <a:lt2>
        <a:srgbClr val="FFFFFF"/>
      </a:lt2>
      <a:accent1>
        <a:srgbClr val="191C1F"/>
      </a:accent1>
      <a:accent2>
        <a:srgbClr val="456185"/>
      </a:accent2>
      <a:accent3>
        <a:srgbClr val="5B9EA4"/>
      </a:accent3>
      <a:accent4>
        <a:srgbClr val="F79646"/>
      </a:accent4>
      <a:accent5>
        <a:srgbClr val="CC3300"/>
      </a:accent5>
      <a:accent6>
        <a:srgbClr val="FFCC00"/>
      </a:accent6>
      <a:hlink>
        <a:srgbClr val="859EBF"/>
      </a:hlink>
      <a:folHlink>
        <a:srgbClr val="5B9EA4"/>
      </a:folHlink>
    </a:clrScheme>
    <a:fontScheme name="44 Inventory List">
      <a:majorFont>
        <a:latin typeface="Corbel"/>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BA99"/>
  <sheetViews>
    <sheetView tabSelected="1" topLeftCell="A12" zoomScaleNormal="100" workbookViewId="0">
      <selection activeCell="G21" sqref="G21"/>
    </sheetView>
  </sheetViews>
  <sheetFormatPr defaultRowHeight="15" outlineLevelCol="1" x14ac:dyDescent="0.25"/>
  <cols>
    <col min="1" max="1" width="26.7109375" customWidth="1"/>
    <col min="2" max="2" width="30.7109375" style="6" customWidth="1"/>
    <col min="3" max="4" width="26.7109375" customWidth="1"/>
    <col min="5" max="5" width="11.7109375" customWidth="1"/>
    <col min="6" max="6" width="7" customWidth="1"/>
    <col min="7" max="7" width="11.7109375" customWidth="1"/>
    <col min="8" max="8" width="11.7109375" style="5" customWidth="1"/>
    <col min="9" max="9" width="11.7109375" customWidth="1"/>
    <col min="10" max="10" width="11.7109375" style="5" customWidth="1"/>
    <col min="11" max="40" width="2.85546875" hidden="1" customWidth="1" outlineLevel="1"/>
    <col min="41" max="41" width="9.140625" collapsed="1"/>
  </cols>
  <sheetData>
    <row r="1" spans="1:40" ht="15" customHeight="1" x14ac:dyDescent="0.25">
      <c r="A1" s="355" t="s">
        <v>50</v>
      </c>
      <c r="B1" s="355"/>
      <c r="C1" s="355"/>
      <c r="D1" s="355"/>
      <c r="E1" s="355"/>
      <c r="F1" s="355"/>
      <c r="G1" s="355"/>
      <c r="H1" s="355"/>
      <c r="I1" s="355"/>
      <c r="J1" s="355"/>
      <c r="K1" s="355"/>
      <c r="L1" s="355"/>
      <c r="M1" s="355"/>
      <c r="N1" s="355"/>
      <c r="O1" s="355"/>
      <c r="P1" s="355"/>
      <c r="Q1" s="355"/>
      <c r="R1" s="355"/>
      <c r="S1" s="355"/>
      <c r="T1" s="355"/>
      <c r="U1" s="355"/>
      <c r="V1" s="355"/>
      <c r="W1" s="354"/>
      <c r="X1" s="354"/>
      <c r="Y1" s="354"/>
      <c r="Z1" s="355"/>
      <c r="AA1" s="355"/>
      <c r="AB1" s="355"/>
      <c r="AC1" s="355"/>
      <c r="AD1" s="355"/>
      <c r="AE1" s="355"/>
      <c r="AF1" s="355"/>
      <c r="AG1" s="355"/>
      <c r="AH1" s="355"/>
      <c r="AI1" s="355"/>
      <c r="AJ1" s="355"/>
      <c r="AK1" s="355"/>
      <c r="AL1" s="354"/>
      <c r="AM1" s="354"/>
      <c r="AN1" s="354"/>
    </row>
    <row r="2" spans="1:40" ht="15" customHeight="1" x14ac:dyDescent="0.25">
      <c r="A2" s="355"/>
      <c r="B2" s="355"/>
      <c r="C2" s="355"/>
      <c r="D2" s="355"/>
      <c r="E2" s="355"/>
      <c r="F2" s="355"/>
      <c r="G2" s="355"/>
      <c r="H2" s="355"/>
      <c r="I2" s="355"/>
      <c r="J2" s="355"/>
      <c r="K2" s="355"/>
      <c r="L2" s="355"/>
      <c r="M2" s="355"/>
      <c r="N2" s="355"/>
      <c r="O2" s="355"/>
      <c r="P2" s="355"/>
      <c r="Q2" s="355"/>
      <c r="R2" s="355"/>
      <c r="S2" s="355"/>
      <c r="T2" s="355"/>
      <c r="U2" s="355"/>
      <c r="V2" s="355"/>
      <c r="W2" s="354"/>
      <c r="X2" s="354"/>
      <c r="Y2" s="354"/>
      <c r="Z2" s="355"/>
      <c r="AA2" s="355"/>
      <c r="AB2" s="355"/>
      <c r="AC2" s="355"/>
      <c r="AD2" s="355"/>
      <c r="AE2" s="355"/>
      <c r="AF2" s="355"/>
      <c r="AG2" s="355"/>
      <c r="AH2" s="355"/>
      <c r="AI2" s="355"/>
      <c r="AJ2" s="355"/>
      <c r="AK2" s="355"/>
      <c r="AL2" s="354"/>
      <c r="AM2" s="354"/>
      <c r="AN2" s="354"/>
    </row>
    <row r="3" spans="1:40" ht="15" customHeight="1" x14ac:dyDescent="0.25">
      <c r="A3" s="355"/>
      <c r="B3" s="355"/>
      <c r="C3" s="355"/>
      <c r="D3" s="355"/>
      <c r="E3" s="355"/>
      <c r="F3" s="355"/>
      <c r="G3" s="355"/>
      <c r="H3" s="355"/>
      <c r="I3" s="355"/>
      <c r="J3" s="355"/>
      <c r="K3" s="355"/>
      <c r="L3" s="355"/>
      <c r="M3" s="355"/>
      <c r="N3" s="355"/>
      <c r="O3" s="355"/>
      <c r="P3" s="355"/>
      <c r="Q3" s="355"/>
      <c r="R3" s="355"/>
      <c r="S3" s="355"/>
      <c r="T3" s="355"/>
      <c r="U3" s="355"/>
      <c r="V3" s="355"/>
      <c r="W3" s="354"/>
      <c r="X3" s="354"/>
      <c r="Y3" s="354"/>
      <c r="Z3" s="355"/>
      <c r="AA3" s="355"/>
      <c r="AB3" s="355"/>
      <c r="AC3" s="355"/>
      <c r="AD3" s="355"/>
      <c r="AE3" s="355"/>
      <c r="AF3" s="355"/>
      <c r="AG3" s="355"/>
      <c r="AH3" s="355"/>
      <c r="AI3" s="355"/>
      <c r="AJ3" s="355"/>
      <c r="AK3" s="355"/>
      <c r="AL3" s="354"/>
      <c r="AM3" s="354"/>
      <c r="AN3" s="354"/>
    </row>
    <row r="4" spans="1:40" s="250" customFormat="1" x14ac:dyDescent="0.25">
      <c r="A4" s="248" t="s">
        <v>584</v>
      </c>
      <c r="B4" s="249"/>
      <c r="C4" s="248"/>
      <c r="D4" s="248"/>
      <c r="E4" s="248"/>
      <c r="F4" s="248"/>
      <c r="G4" s="248"/>
      <c r="H4" s="248"/>
      <c r="I4" s="248"/>
      <c r="J4" s="248"/>
      <c r="K4" s="248"/>
      <c r="L4" s="248"/>
      <c r="M4" s="248"/>
      <c r="N4" s="248"/>
      <c r="O4" s="248"/>
      <c r="P4" s="248"/>
      <c r="Q4" s="248"/>
      <c r="R4" s="248"/>
      <c r="S4" s="248"/>
      <c r="T4" s="248"/>
      <c r="U4" s="248"/>
      <c r="V4" s="248"/>
      <c r="W4" s="248"/>
      <c r="X4" s="248"/>
      <c r="Y4" s="248"/>
      <c r="Z4" s="248"/>
      <c r="AA4" s="248"/>
      <c r="AB4" s="248"/>
      <c r="AC4" s="248"/>
      <c r="AD4" s="248"/>
      <c r="AE4" s="248"/>
      <c r="AF4" s="248"/>
      <c r="AG4" s="248"/>
      <c r="AH4" s="248"/>
      <c r="AI4" s="248"/>
      <c r="AJ4" s="248"/>
      <c r="AK4" s="248"/>
      <c r="AL4" s="248"/>
      <c r="AM4" s="248"/>
      <c r="AN4" s="248"/>
    </row>
    <row r="5" spans="1:40" s="250" customFormat="1" x14ac:dyDescent="0.25">
      <c r="A5" s="248"/>
      <c r="B5" s="249"/>
      <c r="C5" s="248"/>
      <c r="D5" s="248"/>
      <c r="E5" s="248"/>
      <c r="F5" s="248"/>
      <c r="G5" s="248"/>
      <c r="H5" s="248"/>
      <c r="I5" s="248"/>
      <c r="J5" s="248"/>
      <c r="K5" s="248"/>
      <c r="L5" s="248"/>
      <c r="M5" s="248"/>
      <c r="N5" s="248"/>
      <c r="O5" s="248"/>
      <c r="P5" s="248"/>
      <c r="Q5" s="248"/>
      <c r="R5" s="248"/>
      <c r="S5" s="248"/>
      <c r="T5" s="248"/>
      <c r="U5" s="248"/>
      <c r="V5" s="248"/>
      <c r="W5" s="248"/>
      <c r="X5" s="248"/>
      <c r="Y5" s="248"/>
      <c r="Z5" s="248"/>
      <c r="AA5" s="248"/>
      <c r="AB5" s="248"/>
      <c r="AC5" s="248"/>
      <c r="AD5" s="248"/>
      <c r="AE5" s="248"/>
      <c r="AF5" s="248"/>
      <c r="AG5" s="248"/>
      <c r="AH5" s="248"/>
      <c r="AI5" s="248"/>
      <c r="AJ5" s="248"/>
      <c r="AK5" s="248"/>
      <c r="AL5" s="248"/>
      <c r="AM5" s="248"/>
      <c r="AN5" s="248"/>
    </row>
    <row r="6" spans="1:40" s="80" customFormat="1" x14ac:dyDescent="0.25">
      <c r="A6" s="137" t="s">
        <v>682</v>
      </c>
      <c r="B6" s="137"/>
      <c r="C6" s="138"/>
      <c r="D6" s="138"/>
      <c r="E6" s="138"/>
      <c r="F6" s="138"/>
      <c r="G6" s="138"/>
      <c r="H6" s="138"/>
      <c r="I6" s="138"/>
      <c r="J6" s="138"/>
      <c r="K6" s="343"/>
      <c r="L6" s="343"/>
      <c r="M6" s="138"/>
      <c r="N6" s="138"/>
      <c r="O6" s="138"/>
      <c r="P6" s="138"/>
      <c r="Q6" s="138"/>
      <c r="R6" s="138"/>
      <c r="S6" s="138"/>
      <c r="T6" s="138"/>
      <c r="U6" s="138"/>
      <c r="V6" s="138"/>
      <c r="W6" s="345"/>
      <c r="X6" s="345"/>
      <c r="Y6" s="345"/>
      <c r="Z6" s="343"/>
      <c r="AA6" s="343"/>
      <c r="AB6" s="138"/>
      <c r="AC6" s="138"/>
      <c r="AD6" s="138"/>
      <c r="AE6" s="138"/>
      <c r="AF6" s="138"/>
      <c r="AG6" s="138"/>
      <c r="AH6" s="138"/>
      <c r="AI6" s="138"/>
      <c r="AJ6" s="138"/>
      <c r="AK6" s="138"/>
      <c r="AL6" s="345"/>
      <c r="AM6" s="345"/>
      <c r="AN6" s="345"/>
    </row>
    <row r="7" spans="1:40" s="80" customFormat="1" x14ac:dyDescent="0.25">
      <c r="A7" s="137" t="s">
        <v>683</v>
      </c>
      <c r="B7" s="137"/>
      <c r="C7" s="138"/>
      <c r="D7" s="138"/>
      <c r="E7" s="138"/>
      <c r="F7" s="138"/>
      <c r="G7" s="138"/>
      <c r="H7" s="138"/>
      <c r="I7" s="138"/>
      <c r="J7" s="138"/>
      <c r="K7" s="343"/>
      <c r="L7" s="343"/>
      <c r="M7" s="138"/>
      <c r="N7" s="138"/>
      <c r="O7" s="138"/>
      <c r="P7" s="138"/>
      <c r="Q7" s="138"/>
      <c r="R7" s="138"/>
      <c r="S7" s="138"/>
      <c r="T7" s="138"/>
      <c r="U7" s="138"/>
      <c r="V7" s="138"/>
      <c r="W7" s="138"/>
      <c r="X7" s="346"/>
      <c r="Y7" s="346"/>
      <c r="Z7" s="343"/>
      <c r="AA7" s="343"/>
      <c r="AB7" s="138"/>
      <c r="AC7" s="138"/>
      <c r="AD7" s="138"/>
      <c r="AE7" s="138"/>
      <c r="AF7" s="138"/>
      <c r="AG7" s="138"/>
      <c r="AH7" s="138"/>
      <c r="AI7" s="138"/>
      <c r="AJ7" s="138"/>
      <c r="AK7" s="138"/>
      <c r="AL7" s="138"/>
      <c r="AM7" s="346"/>
      <c r="AN7" s="346"/>
    </row>
    <row r="8" spans="1:40" s="80" customFormat="1" x14ac:dyDescent="0.25">
      <c r="A8" s="137" t="s">
        <v>684</v>
      </c>
      <c r="B8" s="137"/>
      <c r="C8" s="138"/>
      <c r="D8" s="138"/>
      <c r="E8" s="138"/>
      <c r="F8" s="138"/>
      <c r="G8" s="138"/>
      <c r="H8" s="138"/>
      <c r="I8" s="138"/>
      <c r="J8" s="138"/>
      <c r="K8" s="343"/>
      <c r="L8" s="343"/>
      <c r="M8" s="138"/>
      <c r="N8" s="138"/>
      <c r="O8" s="138"/>
      <c r="P8" s="138"/>
      <c r="Q8" s="138"/>
      <c r="R8" s="138"/>
      <c r="S8" s="138"/>
      <c r="T8" s="138"/>
      <c r="U8" s="138"/>
      <c r="V8" s="138"/>
      <c r="W8" s="138"/>
      <c r="X8" s="344"/>
      <c r="Y8" s="344"/>
      <c r="Z8" s="343"/>
      <c r="AA8" s="343"/>
      <c r="AB8" s="138"/>
      <c r="AC8" s="138"/>
      <c r="AD8" s="138"/>
      <c r="AE8" s="138"/>
      <c r="AF8" s="138"/>
      <c r="AG8" s="138"/>
      <c r="AH8" s="138"/>
      <c r="AI8" s="138"/>
      <c r="AJ8" s="138"/>
      <c r="AK8" s="138"/>
      <c r="AL8" s="138"/>
      <c r="AM8" s="344"/>
      <c r="AN8" s="344"/>
    </row>
    <row r="9" spans="1:40" s="80" customFormat="1" x14ac:dyDescent="0.25">
      <c r="A9" s="137" t="s">
        <v>685</v>
      </c>
      <c r="B9" s="137"/>
      <c r="C9" s="138"/>
      <c r="D9" s="138"/>
      <c r="E9" s="138"/>
      <c r="F9" s="138"/>
      <c r="G9" s="138"/>
      <c r="H9" s="138"/>
      <c r="I9" s="138"/>
      <c r="J9" s="138"/>
      <c r="K9" s="343"/>
      <c r="L9" s="343"/>
      <c r="M9" s="138"/>
      <c r="N9" s="138"/>
      <c r="O9" s="138"/>
      <c r="P9" s="138"/>
      <c r="Q9" s="138"/>
      <c r="R9" s="138"/>
      <c r="S9" s="138"/>
      <c r="T9" s="138"/>
      <c r="U9" s="138"/>
      <c r="V9" s="138"/>
      <c r="W9" s="138"/>
      <c r="X9" s="344"/>
      <c r="Y9" s="344"/>
      <c r="Z9" s="343"/>
      <c r="AA9" s="343"/>
      <c r="AB9" s="138"/>
      <c r="AC9" s="138"/>
      <c r="AD9" s="138"/>
      <c r="AE9" s="138"/>
      <c r="AF9" s="138"/>
      <c r="AG9" s="138"/>
      <c r="AH9" s="138"/>
      <c r="AI9" s="138"/>
      <c r="AJ9" s="138"/>
      <c r="AK9" s="138"/>
      <c r="AL9" s="138"/>
      <c r="AM9" s="344"/>
      <c r="AN9" s="344"/>
    </row>
    <row r="10" spans="1:40" s="80" customFormat="1" x14ac:dyDescent="0.25">
      <c r="A10" s="137" t="s">
        <v>686</v>
      </c>
      <c r="B10" s="137"/>
      <c r="C10" s="138"/>
      <c r="D10" s="138"/>
      <c r="E10" s="138"/>
      <c r="F10" s="138"/>
      <c r="G10" s="138"/>
      <c r="H10" s="138"/>
      <c r="I10" s="138"/>
      <c r="J10" s="138"/>
      <c r="K10" s="343"/>
      <c r="L10" s="343"/>
      <c r="M10" s="138"/>
      <c r="N10" s="138"/>
      <c r="O10" s="138"/>
      <c r="P10" s="138"/>
      <c r="Q10" s="138"/>
      <c r="R10" s="138"/>
      <c r="S10" s="138"/>
      <c r="T10" s="138"/>
      <c r="U10" s="138"/>
      <c r="V10" s="138"/>
      <c r="W10" s="138"/>
      <c r="X10" s="344"/>
      <c r="Y10" s="344"/>
      <c r="Z10" s="343"/>
      <c r="AA10" s="343"/>
      <c r="AB10" s="138"/>
      <c r="AC10" s="138"/>
      <c r="AD10" s="138"/>
      <c r="AE10" s="138"/>
      <c r="AF10" s="138"/>
      <c r="AG10" s="138"/>
      <c r="AH10" s="138"/>
      <c r="AI10" s="138"/>
      <c r="AJ10" s="138"/>
      <c r="AK10" s="138"/>
      <c r="AL10" s="138"/>
      <c r="AM10" s="344"/>
      <c r="AN10" s="344"/>
    </row>
    <row r="11" spans="1:40" s="80" customFormat="1" ht="15.75" thickBot="1" x14ac:dyDescent="0.3">
      <c r="A11" s="137" t="s">
        <v>687</v>
      </c>
      <c r="B11" s="137"/>
      <c r="C11" s="138"/>
      <c r="D11" s="138"/>
      <c r="E11" s="138"/>
      <c r="F11" s="138"/>
      <c r="G11" s="138"/>
      <c r="H11" s="138"/>
      <c r="I11" s="138"/>
      <c r="J11" s="138"/>
      <c r="K11" s="343"/>
      <c r="L11" s="343"/>
      <c r="M11" s="138"/>
      <c r="N11" s="138"/>
      <c r="O11" s="138"/>
      <c r="P11" s="138"/>
      <c r="Q11" s="138"/>
      <c r="R11" s="138"/>
      <c r="S11" s="138"/>
      <c r="T11" s="138"/>
      <c r="U11" s="138"/>
      <c r="V11" s="138"/>
      <c r="W11" s="138"/>
      <c r="X11" s="344"/>
      <c r="Y11" s="344"/>
      <c r="Z11" s="343"/>
      <c r="AA11" s="343"/>
      <c r="AB11" s="138"/>
      <c r="AC11" s="138"/>
      <c r="AD11" s="138"/>
      <c r="AE11" s="138"/>
      <c r="AF11" s="138"/>
      <c r="AG11" s="138"/>
      <c r="AH11" s="138"/>
      <c r="AI11" s="138"/>
      <c r="AJ11" s="138"/>
      <c r="AK11" s="138"/>
      <c r="AL11" s="138"/>
      <c r="AM11" s="344"/>
      <c r="AN11" s="344"/>
    </row>
    <row r="12" spans="1:40" ht="68.25" thickBot="1" x14ac:dyDescent="0.3">
      <c r="A12" s="52" t="s">
        <v>11</v>
      </c>
      <c r="B12" s="52" t="s">
        <v>104</v>
      </c>
      <c r="C12" s="52" t="s">
        <v>13</v>
      </c>
      <c r="D12" s="52" t="s">
        <v>12</v>
      </c>
      <c r="E12" s="52" t="s">
        <v>6</v>
      </c>
      <c r="F12" s="52" t="s">
        <v>4</v>
      </c>
      <c r="G12" s="50" t="s">
        <v>7</v>
      </c>
      <c r="H12" s="50" t="s">
        <v>8</v>
      </c>
      <c r="I12" s="51" t="s">
        <v>103</v>
      </c>
      <c r="J12" s="52" t="s">
        <v>9</v>
      </c>
      <c r="K12" s="52" t="s">
        <v>0</v>
      </c>
      <c r="L12" s="52" t="s">
        <v>1</v>
      </c>
      <c r="M12" s="52" t="s">
        <v>2</v>
      </c>
      <c r="N12" s="52" t="s">
        <v>3</v>
      </c>
      <c r="O12" s="52">
        <v>5</v>
      </c>
      <c r="P12" s="52">
        <v>6</v>
      </c>
      <c r="Q12" s="52">
        <v>7</v>
      </c>
      <c r="R12" s="52">
        <v>8</v>
      </c>
      <c r="S12" s="52">
        <v>9</v>
      </c>
      <c r="T12" s="52">
        <v>10</v>
      </c>
      <c r="U12" s="52">
        <v>11</v>
      </c>
      <c r="V12" s="52">
        <v>12</v>
      </c>
      <c r="W12" s="173">
        <v>13</v>
      </c>
      <c r="X12" s="174">
        <v>14</v>
      </c>
      <c r="Y12" s="52">
        <v>15</v>
      </c>
      <c r="Z12" s="52">
        <v>16</v>
      </c>
      <c r="AA12" s="52">
        <v>17</v>
      </c>
      <c r="AB12" s="52">
        <v>18</v>
      </c>
      <c r="AC12" s="52">
        <v>19</v>
      </c>
      <c r="AD12" s="52">
        <v>20</v>
      </c>
      <c r="AE12" s="52">
        <v>21</v>
      </c>
      <c r="AF12" s="52">
        <v>22</v>
      </c>
      <c r="AG12" s="52">
        <v>23</v>
      </c>
      <c r="AH12" s="52">
        <v>24</v>
      </c>
      <c r="AI12" s="52">
        <v>25</v>
      </c>
      <c r="AJ12" s="52">
        <v>26</v>
      </c>
      <c r="AK12" s="52">
        <v>27</v>
      </c>
      <c r="AL12" s="173">
        <v>28</v>
      </c>
      <c r="AM12" s="174">
        <v>29</v>
      </c>
      <c r="AN12" s="52">
        <v>30</v>
      </c>
    </row>
    <row r="13" spans="1:40" ht="17.25" x14ac:dyDescent="0.25">
      <c r="A13" s="251" t="s">
        <v>30</v>
      </c>
      <c r="B13" s="252"/>
      <c r="C13" s="175"/>
      <c r="D13" s="175"/>
      <c r="E13" s="175"/>
      <c r="F13" s="175"/>
      <c r="G13" s="175"/>
      <c r="H13" s="175"/>
      <c r="I13" s="175"/>
      <c r="J13" s="175"/>
      <c r="K13" s="347" t="s">
        <v>28</v>
      </c>
      <c r="L13" s="348"/>
      <c r="M13" s="348"/>
      <c r="N13" s="348"/>
      <c r="O13" s="348"/>
      <c r="P13" s="348"/>
      <c r="Q13" s="348"/>
      <c r="R13" s="348"/>
      <c r="S13" s="348"/>
      <c r="T13" s="348"/>
      <c r="U13" s="348"/>
      <c r="V13" s="348"/>
      <c r="W13" s="348"/>
      <c r="X13" s="348"/>
      <c r="Y13" s="348"/>
      <c r="Z13" s="348"/>
      <c r="AA13" s="348"/>
      <c r="AB13" s="348"/>
      <c r="AC13" s="348"/>
      <c r="AD13" s="348"/>
      <c r="AE13" s="348"/>
      <c r="AF13" s="348"/>
      <c r="AG13" s="348"/>
      <c r="AH13" s="348"/>
      <c r="AI13" s="348"/>
      <c r="AJ13" s="348"/>
      <c r="AK13" s="348"/>
      <c r="AL13" s="348"/>
      <c r="AM13" s="348"/>
      <c r="AN13" s="348"/>
    </row>
    <row r="14" spans="1:40" x14ac:dyDescent="0.2">
      <c r="A14" s="253" t="s">
        <v>18</v>
      </c>
      <c r="B14" s="254" t="s">
        <v>117</v>
      </c>
      <c r="C14" s="144" t="s">
        <v>29</v>
      </c>
      <c r="D14" s="144" t="s">
        <v>29</v>
      </c>
      <c r="E14" s="255">
        <v>2300</v>
      </c>
      <c r="F14" s="256" t="s">
        <v>5</v>
      </c>
      <c r="G14" s="146"/>
      <c r="H14" s="268">
        <f t="shared" ref="H14:H52" si="0">SUM(E14*G14)</f>
        <v>0</v>
      </c>
      <c r="I14" s="268">
        <v>20</v>
      </c>
      <c r="J14" s="268">
        <f>SUM(E14*G14+H14/100*I14)</f>
        <v>0</v>
      </c>
      <c r="K14" s="176"/>
      <c r="L14" s="177"/>
      <c r="M14" s="177"/>
      <c r="N14" s="177"/>
      <c r="O14" s="177"/>
      <c r="P14" s="177"/>
      <c r="Q14" s="177"/>
      <c r="R14" s="177"/>
      <c r="S14" s="177"/>
      <c r="T14" s="177"/>
      <c r="U14" s="177"/>
      <c r="V14" s="177"/>
      <c r="W14" s="177"/>
      <c r="X14" s="177"/>
      <c r="Y14" s="177"/>
      <c r="Z14" s="177"/>
      <c r="AA14" s="177"/>
      <c r="AB14" s="177"/>
      <c r="AC14" s="177"/>
      <c r="AD14" s="177"/>
      <c r="AE14" s="177"/>
      <c r="AF14" s="177"/>
      <c r="AG14" s="177"/>
      <c r="AH14" s="177"/>
      <c r="AI14" s="177"/>
      <c r="AJ14" s="177"/>
      <c r="AK14" s="177"/>
      <c r="AL14" s="177"/>
      <c r="AM14" s="177"/>
      <c r="AN14" s="178"/>
    </row>
    <row r="15" spans="1:40" x14ac:dyDescent="0.2">
      <c r="A15" s="253" t="s">
        <v>114</v>
      </c>
      <c r="B15" s="254" t="s">
        <v>26</v>
      </c>
      <c r="C15" s="144" t="s">
        <v>29</v>
      </c>
      <c r="D15" s="144" t="s">
        <v>29</v>
      </c>
      <c r="E15" s="145">
        <v>250</v>
      </c>
      <c r="F15" s="256" t="s">
        <v>5</v>
      </c>
      <c r="G15" s="146"/>
      <c r="H15" s="268">
        <f t="shared" si="0"/>
        <v>0</v>
      </c>
      <c r="I15" s="268">
        <v>20</v>
      </c>
      <c r="J15" s="268">
        <f t="shared" ref="J15:J52" si="1">SUM(E15*G15+H15/100*I15)</f>
        <v>0</v>
      </c>
      <c r="K15" s="179" t="e">
        <f>SUM(#REF!*H15)</f>
        <v>#REF!</v>
      </c>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0"/>
      <c r="AM15" s="180"/>
      <c r="AN15" s="181"/>
    </row>
    <row r="16" spans="1:40" x14ac:dyDescent="0.2">
      <c r="A16" s="253" t="s">
        <v>116</v>
      </c>
      <c r="B16" s="254" t="s">
        <v>117</v>
      </c>
      <c r="C16" s="144" t="s">
        <v>29</v>
      </c>
      <c r="D16" s="144" t="s">
        <v>29</v>
      </c>
      <c r="E16" s="145">
        <v>2000</v>
      </c>
      <c r="F16" s="257" t="s">
        <v>5</v>
      </c>
      <c r="G16" s="146"/>
      <c r="H16" s="268">
        <f t="shared" si="0"/>
        <v>0</v>
      </c>
      <c r="I16" s="268">
        <v>10</v>
      </c>
      <c r="J16" s="268">
        <f t="shared" si="1"/>
        <v>0</v>
      </c>
      <c r="K16" s="176"/>
      <c r="L16" s="177"/>
      <c r="M16" s="177"/>
      <c r="N16" s="177"/>
      <c r="O16" s="177"/>
      <c r="P16" s="177"/>
      <c r="Q16" s="177"/>
      <c r="R16" s="177"/>
      <c r="S16" s="177"/>
      <c r="T16" s="177"/>
      <c r="U16" s="177"/>
      <c r="V16" s="177"/>
      <c r="W16" s="177"/>
      <c r="X16" s="177"/>
      <c r="Y16" s="177"/>
      <c r="Z16" s="177"/>
      <c r="AA16" s="177"/>
      <c r="AB16" s="177"/>
      <c r="AC16" s="177"/>
      <c r="AD16" s="177"/>
      <c r="AE16" s="177"/>
      <c r="AF16" s="177"/>
      <c r="AG16" s="177"/>
      <c r="AH16" s="177"/>
      <c r="AI16" s="177"/>
      <c r="AJ16" s="177"/>
      <c r="AK16" s="177"/>
      <c r="AL16" s="177"/>
      <c r="AM16" s="177"/>
      <c r="AN16" s="178"/>
    </row>
    <row r="17" spans="1:40" x14ac:dyDescent="0.2">
      <c r="A17" s="253" t="s">
        <v>275</v>
      </c>
      <c r="B17" s="254" t="s">
        <v>117</v>
      </c>
      <c r="C17" s="144" t="s">
        <v>29</v>
      </c>
      <c r="D17" s="144" t="s">
        <v>29</v>
      </c>
      <c r="E17" s="145">
        <v>400</v>
      </c>
      <c r="F17" s="257" t="s">
        <v>273</v>
      </c>
      <c r="G17" s="146"/>
      <c r="H17" s="268">
        <f t="shared" si="0"/>
        <v>0</v>
      </c>
      <c r="I17" s="268">
        <v>10</v>
      </c>
      <c r="J17" s="268">
        <f t="shared" si="1"/>
        <v>0</v>
      </c>
      <c r="K17" s="176"/>
      <c r="L17" s="177"/>
      <c r="M17" s="177"/>
      <c r="N17" s="177"/>
      <c r="O17" s="177"/>
      <c r="P17" s="177"/>
      <c r="Q17" s="177"/>
      <c r="R17" s="177"/>
      <c r="S17" s="177"/>
      <c r="T17" s="177"/>
      <c r="U17" s="177"/>
      <c r="V17" s="177"/>
      <c r="W17" s="177"/>
      <c r="X17" s="177"/>
      <c r="Y17" s="177"/>
      <c r="Z17" s="177"/>
      <c r="AA17" s="177"/>
      <c r="AB17" s="177"/>
      <c r="AC17" s="177"/>
      <c r="AD17" s="177"/>
      <c r="AE17" s="177"/>
      <c r="AF17" s="177"/>
      <c r="AG17" s="177"/>
      <c r="AH17" s="177"/>
      <c r="AI17" s="177"/>
      <c r="AJ17" s="177"/>
      <c r="AK17" s="177"/>
      <c r="AL17" s="177"/>
      <c r="AM17" s="177"/>
      <c r="AN17" s="178"/>
    </row>
    <row r="18" spans="1:40" x14ac:dyDescent="0.2">
      <c r="A18" s="253" t="s">
        <v>19</v>
      </c>
      <c r="B18" s="258" t="s">
        <v>115</v>
      </c>
      <c r="C18" s="144" t="s">
        <v>29</v>
      </c>
      <c r="D18" s="144" t="s">
        <v>29</v>
      </c>
      <c r="E18" s="145">
        <v>270</v>
      </c>
      <c r="F18" s="256" t="s">
        <v>5</v>
      </c>
      <c r="G18" s="146"/>
      <c r="H18" s="268">
        <f t="shared" si="0"/>
        <v>0</v>
      </c>
      <c r="I18" s="268">
        <v>20</v>
      </c>
      <c r="J18" s="268">
        <f t="shared" si="1"/>
        <v>0</v>
      </c>
      <c r="K18" s="182"/>
      <c r="L18" s="180"/>
      <c r="M18" s="180"/>
      <c r="N18" s="180"/>
      <c r="O18" s="180"/>
      <c r="P18" s="180"/>
      <c r="Q18" s="180"/>
      <c r="R18" s="180"/>
      <c r="S18" s="180"/>
      <c r="T18" s="180"/>
      <c r="U18" s="180"/>
      <c r="V18" s="180"/>
      <c r="W18" s="180"/>
      <c r="X18" s="180"/>
      <c r="Y18" s="180"/>
      <c r="Z18" s="180"/>
      <c r="AA18" s="180"/>
      <c r="AB18" s="180"/>
      <c r="AC18" s="180"/>
      <c r="AD18" s="180"/>
      <c r="AE18" s="180"/>
      <c r="AF18" s="180"/>
      <c r="AG18" s="180"/>
      <c r="AH18" s="180"/>
      <c r="AI18" s="180"/>
      <c r="AJ18" s="180"/>
      <c r="AK18" s="180"/>
      <c r="AL18" s="180"/>
      <c r="AM18" s="180"/>
      <c r="AN18" s="181"/>
    </row>
    <row r="19" spans="1:40" x14ac:dyDescent="0.2">
      <c r="A19" s="253" t="s">
        <v>60</v>
      </c>
      <c r="B19" s="254" t="s">
        <v>117</v>
      </c>
      <c r="C19" s="144" t="s">
        <v>29</v>
      </c>
      <c r="D19" s="144" t="s">
        <v>29</v>
      </c>
      <c r="E19" s="145">
        <v>160</v>
      </c>
      <c r="F19" s="259" t="s">
        <v>5</v>
      </c>
      <c r="G19" s="146"/>
      <c r="H19" s="268">
        <f t="shared" si="0"/>
        <v>0</v>
      </c>
      <c r="I19" s="268">
        <v>10</v>
      </c>
      <c r="J19" s="268">
        <f t="shared" si="1"/>
        <v>0</v>
      </c>
      <c r="K19" s="179" t="e">
        <f>SUM(#REF!*H19)</f>
        <v>#REF!</v>
      </c>
      <c r="L19" s="180"/>
      <c r="M19" s="180"/>
      <c r="N19" s="180"/>
      <c r="O19" s="180"/>
      <c r="P19" s="180"/>
      <c r="Q19" s="180"/>
      <c r="R19" s="180"/>
      <c r="S19" s="180"/>
      <c r="T19" s="180"/>
      <c r="U19" s="180"/>
      <c r="V19" s="180"/>
      <c r="W19" s="180"/>
      <c r="X19" s="180"/>
      <c r="Y19" s="180"/>
      <c r="Z19" s="180"/>
      <c r="AA19" s="180"/>
      <c r="AB19" s="180"/>
      <c r="AC19" s="180"/>
      <c r="AD19" s="180"/>
      <c r="AE19" s="180"/>
      <c r="AF19" s="180"/>
      <c r="AG19" s="180"/>
      <c r="AH19" s="180"/>
      <c r="AI19" s="180"/>
      <c r="AJ19" s="180"/>
      <c r="AK19" s="180"/>
      <c r="AL19" s="180"/>
      <c r="AM19" s="180"/>
      <c r="AN19" s="181"/>
    </row>
    <row r="20" spans="1:40" x14ac:dyDescent="0.2">
      <c r="A20" s="253" t="s">
        <v>20</v>
      </c>
      <c r="B20" s="254" t="s">
        <v>117</v>
      </c>
      <c r="C20" s="144" t="s">
        <v>29</v>
      </c>
      <c r="D20" s="144" t="s">
        <v>29</v>
      </c>
      <c r="E20" s="145">
        <v>80</v>
      </c>
      <c r="F20" s="256" t="s">
        <v>5</v>
      </c>
      <c r="G20" s="146"/>
      <c r="H20" s="268">
        <f t="shared" si="0"/>
        <v>0</v>
      </c>
      <c r="I20" s="268">
        <v>10</v>
      </c>
      <c r="J20" s="268">
        <f t="shared" si="1"/>
        <v>0</v>
      </c>
      <c r="K20" s="182"/>
      <c r="L20" s="180"/>
      <c r="M20" s="180"/>
      <c r="N20" s="180"/>
      <c r="O20" s="180"/>
      <c r="P20" s="180"/>
      <c r="Q20" s="180"/>
      <c r="R20" s="180"/>
      <c r="S20" s="180"/>
      <c r="T20" s="180"/>
      <c r="U20" s="180"/>
      <c r="V20" s="180"/>
      <c r="W20" s="180"/>
      <c r="X20" s="180"/>
      <c r="Y20" s="180"/>
      <c r="Z20" s="180"/>
      <c r="AA20" s="180"/>
      <c r="AB20" s="180"/>
      <c r="AC20" s="180"/>
      <c r="AD20" s="180"/>
      <c r="AE20" s="180"/>
      <c r="AF20" s="180"/>
      <c r="AG20" s="180"/>
      <c r="AH20" s="180"/>
      <c r="AI20" s="180"/>
      <c r="AJ20" s="180"/>
      <c r="AK20" s="180"/>
      <c r="AL20" s="180"/>
      <c r="AM20" s="180"/>
      <c r="AN20" s="181"/>
    </row>
    <row r="21" spans="1:40" x14ac:dyDescent="0.2">
      <c r="A21" s="253" t="s">
        <v>670</v>
      </c>
      <c r="B21" s="254" t="s">
        <v>117</v>
      </c>
      <c r="C21" s="144" t="s">
        <v>29</v>
      </c>
      <c r="D21" s="144" t="s">
        <v>29</v>
      </c>
      <c r="E21" s="145">
        <v>50</v>
      </c>
      <c r="F21" s="256" t="s">
        <v>5</v>
      </c>
      <c r="G21" s="146"/>
      <c r="H21" s="268">
        <f t="shared" si="0"/>
        <v>0</v>
      </c>
      <c r="I21" s="268">
        <v>20</v>
      </c>
      <c r="J21" s="268">
        <f t="shared" si="1"/>
        <v>0</v>
      </c>
      <c r="K21" s="182"/>
      <c r="L21" s="180"/>
      <c r="M21" s="180"/>
      <c r="N21" s="180"/>
      <c r="O21" s="180"/>
      <c r="P21" s="180"/>
      <c r="Q21" s="180"/>
      <c r="R21" s="180"/>
      <c r="S21" s="180"/>
      <c r="T21" s="180"/>
      <c r="U21" s="180"/>
      <c r="V21" s="180"/>
      <c r="W21" s="180"/>
      <c r="X21" s="180"/>
      <c r="Y21" s="180"/>
      <c r="Z21" s="180"/>
      <c r="AA21" s="180"/>
      <c r="AB21" s="180"/>
      <c r="AC21" s="180"/>
      <c r="AD21" s="180"/>
      <c r="AE21" s="180"/>
      <c r="AF21" s="180"/>
      <c r="AG21" s="180"/>
      <c r="AH21" s="180"/>
      <c r="AI21" s="180"/>
      <c r="AJ21" s="180"/>
      <c r="AK21" s="180"/>
      <c r="AL21" s="180"/>
      <c r="AM21" s="180"/>
      <c r="AN21" s="181"/>
    </row>
    <row r="22" spans="1:40" x14ac:dyDescent="0.2">
      <c r="A22" s="253" t="s">
        <v>105</v>
      </c>
      <c r="B22" s="254" t="s">
        <v>25</v>
      </c>
      <c r="C22" s="144" t="s">
        <v>29</v>
      </c>
      <c r="D22" s="144" t="s">
        <v>29</v>
      </c>
      <c r="E22" s="145">
        <v>200</v>
      </c>
      <c r="F22" s="257" t="s">
        <v>5</v>
      </c>
      <c r="G22" s="146"/>
      <c r="H22" s="268">
        <f t="shared" si="0"/>
        <v>0</v>
      </c>
      <c r="I22" s="268">
        <v>20</v>
      </c>
      <c r="J22" s="268">
        <f t="shared" si="1"/>
        <v>0</v>
      </c>
      <c r="K22" s="176"/>
      <c r="L22" s="177"/>
      <c r="M22" s="177"/>
      <c r="N22" s="177"/>
      <c r="O22" s="177"/>
      <c r="P22" s="177"/>
      <c r="Q22" s="177"/>
      <c r="R22" s="177"/>
      <c r="S22" s="177"/>
      <c r="T22" s="177"/>
      <c r="U22" s="177"/>
      <c r="V22" s="177"/>
      <c r="W22" s="177"/>
      <c r="X22" s="177"/>
      <c r="Y22" s="177"/>
      <c r="Z22" s="177"/>
      <c r="AA22" s="177"/>
      <c r="AB22" s="177"/>
      <c r="AC22" s="177"/>
      <c r="AD22" s="177"/>
      <c r="AE22" s="177"/>
      <c r="AF22" s="177"/>
      <c r="AG22" s="177"/>
      <c r="AH22" s="177"/>
      <c r="AI22" s="177"/>
      <c r="AJ22" s="177"/>
      <c r="AK22" s="177"/>
      <c r="AL22" s="177"/>
      <c r="AM22" s="177"/>
      <c r="AN22" s="178"/>
    </row>
    <row r="23" spans="1:40" x14ac:dyDescent="0.2">
      <c r="A23" s="253" t="s">
        <v>21</v>
      </c>
      <c r="B23" s="254" t="s">
        <v>27</v>
      </c>
      <c r="C23" s="144" t="s">
        <v>29</v>
      </c>
      <c r="D23" s="144" t="s">
        <v>29</v>
      </c>
      <c r="E23" s="145">
        <v>150</v>
      </c>
      <c r="F23" s="256" t="s">
        <v>5</v>
      </c>
      <c r="G23" s="146"/>
      <c r="H23" s="268">
        <f t="shared" si="0"/>
        <v>0</v>
      </c>
      <c r="I23" s="268">
        <v>10</v>
      </c>
      <c r="J23" s="268">
        <f t="shared" si="1"/>
        <v>0</v>
      </c>
      <c r="K23" s="182"/>
      <c r="L23" s="180"/>
      <c r="M23" s="180"/>
      <c r="N23" s="180"/>
      <c r="O23" s="180"/>
      <c r="P23" s="180"/>
      <c r="Q23" s="180"/>
      <c r="R23" s="180"/>
      <c r="S23" s="180"/>
      <c r="T23" s="180"/>
      <c r="U23" s="180"/>
      <c r="V23" s="180"/>
      <c r="W23" s="180"/>
      <c r="X23" s="180"/>
      <c r="Y23" s="180"/>
      <c r="Z23" s="180"/>
      <c r="AA23" s="180"/>
      <c r="AB23" s="180"/>
      <c r="AC23" s="180"/>
      <c r="AD23" s="180"/>
      <c r="AE23" s="180"/>
      <c r="AF23" s="180"/>
      <c r="AG23" s="180"/>
      <c r="AH23" s="180"/>
      <c r="AI23" s="180"/>
      <c r="AJ23" s="180"/>
      <c r="AK23" s="180"/>
      <c r="AL23" s="180"/>
      <c r="AM23" s="180"/>
      <c r="AN23" s="181"/>
    </row>
    <row r="24" spans="1:40" x14ac:dyDescent="0.2">
      <c r="A24" s="253" t="s">
        <v>119</v>
      </c>
      <c r="B24" s="254" t="s">
        <v>17</v>
      </c>
      <c r="C24" s="144" t="s">
        <v>29</v>
      </c>
      <c r="D24" s="144" t="s">
        <v>29</v>
      </c>
      <c r="E24" s="255">
        <v>900</v>
      </c>
      <c r="F24" s="256" t="s">
        <v>5</v>
      </c>
      <c r="G24" s="146"/>
      <c r="H24" s="268">
        <f t="shared" si="0"/>
        <v>0</v>
      </c>
      <c r="I24" s="268">
        <v>10</v>
      </c>
      <c r="J24" s="268">
        <f t="shared" si="1"/>
        <v>0</v>
      </c>
      <c r="K24" s="182"/>
      <c r="L24" s="180"/>
      <c r="M24" s="180"/>
      <c r="N24" s="180"/>
      <c r="O24" s="180"/>
      <c r="P24" s="180"/>
      <c r="Q24" s="180"/>
      <c r="R24" s="180"/>
      <c r="S24" s="180"/>
      <c r="T24" s="180"/>
      <c r="U24" s="180"/>
      <c r="V24" s="180"/>
      <c r="W24" s="180"/>
      <c r="X24" s="180"/>
      <c r="Y24" s="180"/>
      <c r="Z24" s="180"/>
      <c r="AA24" s="180"/>
      <c r="AB24" s="180"/>
      <c r="AC24" s="180"/>
      <c r="AD24" s="180"/>
      <c r="AE24" s="180"/>
      <c r="AF24" s="180"/>
      <c r="AG24" s="180"/>
      <c r="AH24" s="180"/>
      <c r="AI24" s="180"/>
      <c r="AJ24" s="180"/>
      <c r="AK24" s="180"/>
      <c r="AL24" s="180"/>
      <c r="AM24" s="180"/>
      <c r="AN24" s="181"/>
    </row>
    <row r="25" spans="1:40" x14ac:dyDescent="0.2">
      <c r="A25" s="253" t="s">
        <v>235</v>
      </c>
      <c r="B25" s="254" t="s">
        <v>17</v>
      </c>
      <c r="C25" s="144" t="s">
        <v>29</v>
      </c>
      <c r="D25" s="144" t="s">
        <v>29</v>
      </c>
      <c r="E25" s="255">
        <v>900</v>
      </c>
      <c r="F25" s="256" t="s">
        <v>5</v>
      </c>
      <c r="G25" s="146"/>
      <c r="H25" s="268">
        <f t="shared" si="0"/>
        <v>0</v>
      </c>
      <c r="I25" s="268">
        <v>10</v>
      </c>
      <c r="J25" s="268">
        <f t="shared" si="1"/>
        <v>0</v>
      </c>
      <c r="K25" s="182"/>
      <c r="L25" s="180"/>
      <c r="M25" s="180"/>
      <c r="N25" s="180"/>
      <c r="O25" s="180"/>
      <c r="P25" s="180"/>
      <c r="Q25" s="180"/>
      <c r="R25" s="180"/>
      <c r="S25" s="180"/>
      <c r="T25" s="180"/>
      <c r="U25" s="180"/>
      <c r="V25" s="180"/>
      <c r="W25" s="180"/>
      <c r="X25" s="180"/>
      <c r="Y25" s="180"/>
      <c r="Z25" s="180"/>
      <c r="AA25" s="180"/>
      <c r="AB25" s="180"/>
      <c r="AC25" s="180"/>
      <c r="AD25" s="180"/>
      <c r="AE25" s="180"/>
      <c r="AF25" s="180"/>
      <c r="AG25" s="180"/>
      <c r="AH25" s="180"/>
      <c r="AI25" s="180"/>
      <c r="AJ25" s="180"/>
      <c r="AK25" s="180"/>
      <c r="AL25" s="180"/>
      <c r="AM25" s="180"/>
      <c r="AN25" s="181"/>
    </row>
    <row r="26" spans="1:40" x14ac:dyDescent="0.2">
      <c r="A26" s="253" t="s">
        <v>260</v>
      </c>
      <c r="B26" s="254" t="s">
        <v>17</v>
      </c>
      <c r="C26" s="144" t="s">
        <v>29</v>
      </c>
      <c r="D26" s="144" t="s">
        <v>29</v>
      </c>
      <c r="E26" s="255">
        <v>240</v>
      </c>
      <c r="F26" s="256" t="s">
        <v>5</v>
      </c>
      <c r="G26" s="146"/>
      <c r="H26" s="268">
        <f t="shared" si="0"/>
        <v>0</v>
      </c>
      <c r="I26" s="268">
        <v>10</v>
      </c>
      <c r="J26" s="268">
        <f t="shared" si="1"/>
        <v>0</v>
      </c>
      <c r="K26" s="182"/>
      <c r="L26" s="180"/>
      <c r="M26" s="180"/>
      <c r="N26" s="180"/>
      <c r="O26" s="180"/>
      <c r="P26" s="180"/>
      <c r="Q26" s="180"/>
      <c r="R26" s="180"/>
      <c r="S26" s="180"/>
      <c r="T26" s="180"/>
      <c r="U26" s="180"/>
      <c r="V26" s="180"/>
      <c r="W26" s="180"/>
      <c r="X26" s="180"/>
      <c r="Y26" s="180"/>
      <c r="Z26" s="180"/>
      <c r="AA26" s="180"/>
      <c r="AB26" s="180"/>
      <c r="AC26" s="180"/>
      <c r="AD26" s="180"/>
      <c r="AE26" s="180"/>
      <c r="AF26" s="180"/>
      <c r="AG26" s="180"/>
      <c r="AH26" s="180"/>
      <c r="AI26" s="180"/>
      <c r="AJ26" s="180"/>
      <c r="AK26" s="180"/>
      <c r="AL26" s="180"/>
      <c r="AM26" s="180"/>
      <c r="AN26" s="181"/>
    </row>
    <row r="27" spans="1:40" x14ac:dyDescent="0.2">
      <c r="A27" s="253" t="s">
        <v>106</v>
      </c>
      <c r="B27" s="254" t="s">
        <v>17</v>
      </c>
      <c r="C27" s="144" t="s">
        <v>29</v>
      </c>
      <c r="D27" s="144" t="s">
        <v>29</v>
      </c>
      <c r="E27" s="255">
        <v>500</v>
      </c>
      <c r="F27" s="257" t="s">
        <v>5</v>
      </c>
      <c r="G27" s="146"/>
      <c r="H27" s="268">
        <f t="shared" si="0"/>
        <v>0</v>
      </c>
      <c r="I27" s="268">
        <v>10</v>
      </c>
      <c r="J27" s="268">
        <f t="shared" si="1"/>
        <v>0</v>
      </c>
      <c r="K27" s="176"/>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7"/>
      <c r="AI27" s="177"/>
      <c r="AJ27" s="177"/>
      <c r="AK27" s="177"/>
      <c r="AL27" s="177"/>
      <c r="AM27" s="177"/>
      <c r="AN27" s="178"/>
    </row>
    <row r="28" spans="1:40" x14ac:dyDescent="0.2">
      <c r="A28" s="260" t="s">
        <v>61</v>
      </c>
      <c r="B28" s="254" t="s">
        <v>17</v>
      </c>
      <c r="C28" s="144" t="s">
        <v>29</v>
      </c>
      <c r="D28" s="144" t="s">
        <v>29</v>
      </c>
      <c r="E28" s="145">
        <v>300</v>
      </c>
      <c r="F28" s="256" t="s">
        <v>5</v>
      </c>
      <c r="G28" s="146"/>
      <c r="H28" s="268">
        <f t="shared" si="0"/>
        <v>0</v>
      </c>
      <c r="I28" s="268">
        <v>10</v>
      </c>
      <c r="J28" s="268">
        <f t="shared" si="1"/>
        <v>0</v>
      </c>
      <c r="K28" s="182"/>
      <c r="L28" s="180"/>
      <c r="M28" s="180"/>
      <c r="N28" s="180"/>
      <c r="O28" s="180"/>
      <c r="P28" s="180"/>
      <c r="Q28" s="180"/>
      <c r="R28" s="180"/>
      <c r="S28" s="180"/>
      <c r="T28" s="180"/>
      <c r="U28" s="180"/>
      <c r="V28" s="180"/>
      <c r="W28" s="180"/>
      <c r="X28" s="180"/>
      <c r="Y28" s="180"/>
      <c r="Z28" s="180"/>
      <c r="AA28" s="180"/>
      <c r="AB28" s="180"/>
      <c r="AC28" s="180"/>
      <c r="AD28" s="180"/>
      <c r="AE28" s="180"/>
      <c r="AF28" s="180"/>
      <c r="AG28" s="180"/>
      <c r="AH28" s="180"/>
      <c r="AI28" s="180"/>
      <c r="AJ28" s="180"/>
      <c r="AK28" s="180"/>
      <c r="AL28" s="180"/>
      <c r="AM28" s="180"/>
      <c r="AN28" s="181"/>
    </row>
    <row r="29" spans="1:40" x14ac:dyDescent="0.2">
      <c r="A29" s="260" t="s">
        <v>276</v>
      </c>
      <c r="B29" s="254" t="s">
        <v>17</v>
      </c>
      <c r="C29" s="144" t="s">
        <v>29</v>
      </c>
      <c r="D29" s="144" t="s">
        <v>29</v>
      </c>
      <c r="E29" s="145">
        <v>450</v>
      </c>
      <c r="F29" s="256" t="s">
        <v>5</v>
      </c>
      <c r="G29" s="146"/>
      <c r="H29" s="268">
        <f t="shared" si="0"/>
        <v>0</v>
      </c>
      <c r="I29" s="268">
        <v>10</v>
      </c>
      <c r="J29" s="268">
        <f t="shared" si="1"/>
        <v>0</v>
      </c>
      <c r="K29" s="120"/>
      <c r="L29" s="120"/>
      <c r="M29" s="120"/>
      <c r="N29" s="120"/>
      <c r="O29" s="120"/>
      <c r="P29" s="120"/>
      <c r="Q29" s="120"/>
      <c r="R29" s="120"/>
      <c r="S29" s="120"/>
      <c r="T29" s="120"/>
      <c r="U29" s="120"/>
      <c r="V29" s="120"/>
      <c r="W29" s="120"/>
      <c r="X29" s="120"/>
      <c r="Y29" s="120"/>
      <c r="Z29" s="120"/>
      <c r="AA29" s="120"/>
      <c r="AB29" s="120"/>
      <c r="AC29" s="120"/>
      <c r="AD29" s="120"/>
      <c r="AE29" s="120"/>
      <c r="AF29" s="120"/>
      <c r="AG29" s="120"/>
      <c r="AH29" s="120"/>
      <c r="AI29" s="120"/>
      <c r="AJ29" s="120"/>
      <c r="AK29" s="120"/>
      <c r="AL29" s="120"/>
      <c r="AM29" s="120"/>
      <c r="AN29" s="120"/>
    </row>
    <row r="30" spans="1:40" x14ac:dyDescent="0.2">
      <c r="A30" s="260" t="s">
        <v>63</v>
      </c>
      <c r="B30" s="254" t="s">
        <v>17</v>
      </c>
      <c r="C30" s="144" t="s">
        <v>29</v>
      </c>
      <c r="D30" s="144" t="s">
        <v>29</v>
      </c>
      <c r="E30" s="145">
        <v>800</v>
      </c>
      <c r="F30" s="261" t="s">
        <v>5</v>
      </c>
      <c r="G30" s="146"/>
      <c r="H30" s="268">
        <f t="shared" si="0"/>
        <v>0</v>
      </c>
      <c r="I30" s="268">
        <v>20</v>
      </c>
      <c r="J30" s="268">
        <f t="shared" si="1"/>
        <v>0</v>
      </c>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c r="AH30" s="120"/>
      <c r="AI30" s="120"/>
      <c r="AJ30" s="120"/>
      <c r="AK30" s="120"/>
      <c r="AL30" s="120"/>
      <c r="AM30" s="120"/>
      <c r="AN30" s="120"/>
    </row>
    <row r="31" spans="1:40" x14ac:dyDescent="0.2">
      <c r="A31" s="262" t="s">
        <v>261</v>
      </c>
      <c r="B31" s="254" t="s">
        <v>17</v>
      </c>
      <c r="C31" s="144" t="s">
        <v>29</v>
      </c>
      <c r="D31" s="144" t="s">
        <v>29</v>
      </c>
      <c r="E31" s="145">
        <v>280</v>
      </c>
      <c r="F31" s="261" t="s">
        <v>62</v>
      </c>
      <c r="G31" s="146"/>
      <c r="H31" s="268">
        <f t="shared" si="0"/>
        <v>0</v>
      </c>
      <c r="I31" s="268">
        <v>10</v>
      </c>
      <c r="J31" s="268">
        <f t="shared" si="1"/>
        <v>0</v>
      </c>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0"/>
      <c r="AI31" s="120"/>
      <c r="AJ31" s="120"/>
      <c r="AK31" s="120"/>
      <c r="AL31" s="120"/>
      <c r="AM31" s="120"/>
      <c r="AN31" s="120"/>
    </row>
    <row r="32" spans="1:40" x14ac:dyDescent="0.2">
      <c r="A32" s="262" t="s">
        <v>262</v>
      </c>
      <c r="B32" s="254" t="s">
        <v>17</v>
      </c>
      <c r="C32" s="144" t="s">
        <v>29</v>
      </c>
      <c r="D32" s="144" t="s">
        <v>29</v>
      </c>
      <c r="E32" s="145">
        <v>150</v>
      </c>
      <c r="F32" s="261" t="s">
        <v>5</v>
      </c>
      <c r="G32" s="146"/>
      <c r="H32" s="268">
        <f t="shared" si="0"/>
        <v>0</v>
      </c>
      <c r="I32" s="268">
        <v>10</v>
      </c>
      <c r="J32" s="268">
        <f t="shared" si="1"/>
        <v>0</v>
      </c>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0"/>
      <c r="AL32" s="120"/>
      <c r="AM32" s="120"/>
      <c r="AN32" s="120"/>
    </row>
    <row r="33" spans="1:40" x14ac:dyDescent="0.2">
      <c r="A33" s="253" t="s">
        <v>107</v>
      </c>
      <c r="B33" s="254" t="s">
        <v>17</v>
      </c>
      <c r="C33" s="144" t="s">
        <v>29</v>
      </c>
      <c r="D33" s="144" t="s">
        <v>29</v>
      </c>
      <c r="E33" s="145">
        <v>250</v>
      </c>
      <c r="F33" s="261" t="s">
        <v>5</v>
      </c>
      <c r="G33" s="146"/>
      <c r="H33" s="268">
        <f t="shared" si="0"/>
        <v>0</v>
      </c>
      <c r="I33" s="268">
        <v>20</v>
      </c>
      <c r="J33" s="268">
        <f t="shared" si="1"/>
        <v>0</v>
      </c>
      <c r="K33" s="168"/>
      <c r="L33" s="168"/>
      <c r="M33" s="168"/>
      <c r="N33" s="168"/>
      <c r="O33" s="168"/>
      <c r="P33" s="168"/>
      <c r="Q33" s="168"/>
      <c r="R33" s="168"/>
      <c r="S33" s="168"/>
      <c r="T33" s="168"/>
      <c r="U33" s="168"/>
      <c r="V33" s="168"/>
      <c r="W33" s="168"/>
      <c r="X33" s="168"/>
      <c r="Y33" s="168"/>
      <c r="Z33" s="168"/>
      <c r="AA33" s="168"/>
      <c r="AB33" s="168"/>
      <c r="AC33" s="168"/>
      <c r="AD33" s="168"/>
      <c r="AE33" s="168"/>
      <c r="AF33" s="168"/>
      <c r="AG33" s="168"/>
      <c r="AH33" s="168"/>
      <c r="AI33" s="168"/>
      <c r="AJ33" s="168"/>
      <c r="AK33" s="168"/>
      <c r="AL33" s="168"/>
      <c r="AM33" s="168"/>
      <c r="AN33" s="168"/>
    </row>
    <row r="34" spans="1:40" x14ac:dyDescent="0.2">
      <c r="A34" s="253" t="s">
        <v>263</v>
      </c>
      <c r="B34" s="254" t="s">
        <v>17</v>
      </c>
      <c r="C34" s="144" t="s">
        <v>29</v>
      </c>
      <c r="D34" s="144" t="s">
        <v>29</v>
      </c>
      <c r="E34" s="145">
        <v>730</v>
      </c>
      <c r="F34" s="261" t="s">
        <v>5</v>
      </c>
      <c r="G34" s="146"/>
      <c r="H34" s="268">
        <f t="shared" si="0"/>
        <v>0</v>
      </c>
      <c r="I34" s="268">
        <v>20</v>
      </c>
      <c r="J34" s="268">
        <f t="shared" si="1"/>
        <v>0</v>
      </c>
      <c r="K34" s="168"/>
      <c r="L34" s="168"/>
      <c r="M34" s="168"/>
      <c r="N34" s="168"/>
      <c r="O34" s="168"/>
      <c r="P34" s="168"/>
      <c r="Q34" s="168"/>
      <c r="R34" s="168"/>
      <c r="S34" s="168"/>
      <c r="T34" s="168"/>
      <c r="U34" s="168"/>
      <c r="V34" s="168"/>
      <c r="W34" s="168"/>
      <c r="X34" s="168"/>
      <c r="Y34" s="168"/>
      <c r="Z34" s="168"/>
      <c r="AA34" s="168"/>
      <c r="AB34" s="168"/>
      <c r="AC34" s="168"/>
      <c r="AD34" s="168"/>
      <c r="AE34" s="168"/>
      <c r="AF34" s="168"/>
      <c r="AG34" s="168"/>
      <c r="AH34" s="168"/>
      <c r="AI34" s="168"/>
      <c r="AJ34" s="168"/>
      <c r="AK34" s="168"/>
      <c r="AL34" s="168"/>
      <c r="AM34" s="168"/>
      <c r="AN34" s="168"/>
    </row>
    <row r="35" spans="1:40" x14ac:dyDescent="0.2">
      <c r="A35" s="253" t="s">
        <v>264</v>
      </c>
      <c r="B35" s="254" t="s">
        <v>17</v>
      </c>
      <c r="C35" s="144" t="s">
        <v>29</v>
      </c>
      <c r="D35" s="144" t="s">
        <v>29</v>
      </c>
      <c r="E35" s="145">
        <v>130</v>
      </c>
      <c r="F35" s="261" t="s">
        <v>5</v>
      </c>
      <c r="G35" s="146"/>
      <c r="H35" s="268">
        <f t="shared" si="0"/>
        <v>0</v>
      </c>
      <c r="I35" s="268">
        <v>20</v>
      </c>
      <c r="J35" s="268">
        <f t="shared" si="1"/>
        <v>0</v>
      </c>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8"/>
    </row>
    <row r="36" spans="1:40" x14ac:dyDescent="0.2">
      <c r="A36" s="253" t="s">
        <v>265</v>
      </c>
      <c r="B36" s="254" t="s">
        <v>17</v>
      </c>
      <c r="C36" s="144" t="s">
        <v>29</v>
      </c>
      <c r="D36" s="144" t="s">
        <v>29</v>
      </c>
      <c r="E36" s="145">
        <v>70</v>
      </c>
      <c r="F36" s="261" t="s">
        <v>5</v>
      </c>
      <c r="G36" s="146"/>
      <c r="H36" s="268">
        <f t="shared" si="0"/>
        <v>0</v>
      </c>
      <c r="I36" s="268">
        <v>20</v>
      </c>
      <c r="J36" s="268">
        <f t="shared" si="1"/>
        <v>0</v>
      </c>
      <c r="K36" s="168"/>
      <c r="L36" s="168"/>
      <c r="M36" s="168"/>
      <c r="N36" s="168"/>
      <c r="O36" s="168"/>
      <c r="P36" s="168"/>
      <c r="Q36" s="168"/>
      <c r="R36" s="168"/>
      <c r="S36" s="168"/>
      <c r="T36" s="168"/>
      <c r="U36" s="168"/>
      <c r="V36" s="168"/>
      <c r="W36" s="168"/>
      <c r="X36" s="168"/>
      <c r="Y36" s="168"/>
      <c r="Z36" s="168"/>
      <c r="AA36" s="168"/>
      <c r="AB36" s="168"/>
      <c r="AC36" s="168"/>
      <c r="AD36" s="168"/>
      <c r="AE36" s="168"/>
      <c r="AF36" s="168"/>
      <c r="AG36" s="168"/>
      <c r="AH36" s="168"/>
      <c r="AI36" s="168"/>
      <c r="AJ36" s="168"/>
      <c r="AK36" s="168"/>
      <c r="AL36" s="168"/>
      <c r="AM36" s="168"/>
      <c r="AN36" s="168"/>
    </row>
    <row r="37" spans="1:40" x14ac:dyDescent="0.2">
      <c r="A37" s="253" t="s">
        <v>108</v>
      </c>
      <c r="B37" s="254" t="s">
        <v>17</v>
      </c>
      <c r="C37" s="144" t="s">
        <v>29</v>
      </c>
      <c r="D37" s="144" t="s">
        <v>29</v>
      </c>
      <c r="E37" s="145">
        <v>180</v>
      </c>
      <c r="F37" s="263" t="s">
        <v>5</v>
      </c>
      <c r="G37" s="146"/>
      <c r="H37" s="268">
        <f t="shared" si="0"/>
        <v>0</v>
      </c>
      <c r="I37" s="268">
        <v>20</v>
      </c>
      <c r="J37" s="268">
        <f t="shared" si="1"/>
        <v>0</v>
      </c>
      <c r="K37" s="183" t="e">
        <f>SUM(#REF!*H37)</f>
        <v>#REF!</v>
      </c>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c r="AL37" s="120"/>
      <c r="AM37" s="120"/>
      <c r="AN37" s="120"/>
    </row>
    <row r="38" spans="1:40" x14ac:dyDescent="0.2">
      <c r="A38" s="253" t="s">
        <v>266</v>
      </c>
      <c r="B38" s="254" t="s">
        <v>17</v>
      </c>
      <c r="C38" s="144" t="s">
        <v>29</v>
      </c>
      <c r="D38" s="144" t="s">
        <v>29</v>
      </c>
      <c r="E38" s="145">
        <v>1700</v>
      </c>
      <c r="F38" s="264" t="s">
        <v>5</v>
      </c>
      <c r="G38" s="146"/>
      <c r="H38" s="268">
        <f t="shared" si="0"/>
        <v>0</v>
      </c>
      <c r="I38" s="268">
        <v>20</v>
      </c>
      <c r="J38" s="268">
        <f t="shared" si="1"/>
        <v>0</v>
      </c>
      <c r="K38" s="183"/>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c r="AL38" s="120"/>
      <c r="AM38" s="120"/>
      <c r="AN38" s="120"/>
    </row>
    <row r="39" spans="1:40" x14ac:dyDescent="0.2">
      <c r="A39" s="253" t="s">
        <v>109</v>
      </c>
      <c r="B39" s="254" t="s">
        <v>17</v>
      </c>
      <c r="C39" s="144" t="s">
        <v>29</v>
      </c>
      <c r="D39" s="144" t="s">
        <v>29</v>
      </c>
      <c r="E39" s="145">
        <v>80</v>
      </c>
      <c r="F39" s="265" t="s">
        <v>5</v>
      </c>
      <c r="G39" s="146"/>
      <c r="H39" s="268">
        <f t="shared" si="0"/>
        <v>0</v>
      </c>
      <c r="I39" s="268">
        <v>20</v>
      </c>
      <c r="J39" s="268">
        <f t="shared" si="1"/>
        <v>0</v>
      </c>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120"/>
      <c r="AJ39" s="120"/>
      <c r="AK39" s="120"/>
      <c r="AL39" s="120"/>
      <c r="AM39" s="120"/>
      <c r="AN39" s="120"/>
    </row>
    <row r="40" spans="1:40" x14ac:dyDescent="0.2">
      <c r="A40" s="253" t="s">
        <v>267</v>
      </c>
      <c r="B40" s="254" t="s">
        <v>17</v>
      </c>
      <c r="C40" s="144" t="s">
        <v>29</v>
      </c>
      <c r="D40" s="144" t="s">
        <v>29</v>
      </c>
      <c r="E40" s="145">
        <v>800</v>
      </c>
      <c r="F40" s="265" t="s">
        <v>5</v>
      </c>
      <c r="G40" s="146"/>
      <c r="H40" s="268">
        <f t="shared" si="0"/>
        <v>0</v>
      </c>
      <c r="I40" s="268">
        <v>20</v>
      </c>
      <c r="J40" s="268">
        <f t="shared" si="1"/>
        <v>0</v>
      </c>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120"/>
      <c r="AI40" s="120"/>
      <c r="AJ40" s="120"/>
      <c r="AK40" s="120"/>
      <c r="AL40" s="120"/>
      <c r="AM40" s="120"/>
      <c r="AN40" s="120"/>
    </row>
    <row r="41" spans="1:40" x14ac:dyDescent="0.2">
      <c r="A41" s="253" t="s">
        <v>22</v>
      </c>
      <c r="B41" s="254" t="s">
        <v>17</v>
      </c>
      <c r="C41" s="144" t="s">
        <v>29</v>
      </c>
      <c r="D41" s="144" t="s">
        <v>29</v>
      </c>
      <c r="E41" s="145">
        <v>1200</v>
      </c>
      <c r="F41" s="264" t="s">
        <v>5</v>
      </c>
      <c r="G41" s="146"/>
      <c r="H41" s="268">
        <f t="shared" si="0"/>
        <v>0</v>
      </c>
      <c r="I41" s="268">
        <v>20</v>
      </c>
      <c r="J41" s="268">
        <f t="shared" si="1"/>
        <v>0</v>
      </c>
      <c r="K41" s="183" t="e">
        <f>SUM(#REF!*H41)</f>
        <v>#REF!</v>
      </c>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row>
    <row r="42" spans="1:40" x14ac:dyDescent="0.2">
      <c r="A42" s="253" t="s">
        <v>64</v>
      </c>
      <c r="B42" s="254" t="s">
        <v>17</v>
      </c>
      <c r="C42" s="144" t="s">
        <v>29</v>
      </c>
      <c r="D42" s="144" t="s">
        <v>29</v>
      </c>
      <c r="E42" s="145">
        <v>600</v>
      </c>
      <c r="F42" s="264" t="s">
        <v>5</v>
      </c>
      <c r="G42" s="146"/>
      <c r="H42" s="268">
        <f t="shared" si="0"/>
        <v>0</v>
      </c>
      <c r="I42" s="268">
        <v>10</v>
      </c>
      <c r="J42" s="268">
        <f t="shared" si="1"/>
        <v>0</v>
      </c>
      <c r="K42" s="183" t="e">
        <f>SUM(#REF!*H42)</f>
        <v>#REF!</v>
      </c>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row>
    <row r="43" spans="1:40" x14ac:dyDescent="0.2">
      <c r="A43" s="253" t="s">
        <v>110</v>
      </c>
      <c r="B43" s="254" t="s">
        <v>17</v>
      </c>
      <c r="C43" s="144" t="s">
        <v>29</v>
      </c>
      <c r="D43" s="144" t="s">
        <v>29</v>
      </c>
      <c r="E43" s="145">
        <v>1000</v>
      </c>
      <c r="F43" s="266" t="s">
        <v>5</v>
      </c>
      <c r="G43" s="146"/>
      <c r="H43" s="268">
        <f t="shared" si="0"/>
        <v>0</v>
      </c>
      <c r="I43" s="268">
        <v>10</v>
      </c>
      <c r="J43" s="268">
        <f t="shared" si="1"/>
        <v>0</v>
      </c>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row>
    <row r="44" spans="1:40" x14ac:dyDescent="0.2">
      <c r="A44" s="253" t="s">
        <v>268</v>
      </c>
      <c r="B44" s="254" t="s">
        <v>17</v>
      </c>
      <c r="C44" s="144" t="s">
        <v>29</v>
      </c>
      <c r="D44" s="144" t="s">
        <v>29</v>
      </c>
      <c r="E44" s="145">
        <v>130</v>
      </c>
      <c r="F44" s="267" t="s">
        <v>5</v>
      </c>
      <c r="G44" s="146"/>
      <c r="H44" s="268">
        <f t="shared" si="0"/>
        <v>0</v>
      </c>
      <c r="I44" s="268">
        <v>10</v>
      </c>
      <c r="J44" s="268">
        <f t="shared" si="1"/>
        <v>0</v>
      </c>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row>
    <row r="45" spans="1:40" x14ac:dyDescent="0.2">
      <c r="A45" s="253" t="s">
        <v>269</v>
      </c>
      <c r="B45" s="254" t="s">
        <v>17</v>
      </c>
      <c r="C45" s="144" t="s">
        <v>29</v>
      </c>
      <c r="D45" s="144" t="s">
        <v>29</v>
      </c>
      <c r="E45" s="145">
        <v>500</v>
      </c>
      <c r="F45" s="257" t="s">
        <v>273</v>
      </c>
      <c r="G45" s="146"/>
      <c r="H45" s="268">
        <f t="shared" si="0"/>
        <v>0</v>
      </c>
      <c r="I45" s="268">
        <v>20</v>
      </c>
      <c r="J45" s="268">
        <f t="shared" si="1"/>
        <v>0</v>
      </c>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row>
    <row r="46" spans="1:40" x14ac:dyDescent="0.2">
      <c r="A46" s="253" t="s">
        <v>270</v>
      </c>
      <c r="B46" s="254" t="s">
        <v>17</v>
      </c>
      <c r="C46" s="144" t="s">
        <v>29</v>
      </c>
      <c r="D46" s="144" t="s">
        <v>29</v>
      </c>
      <c r="E46" s="145">
        <v>80</v>
      </c>
      <c r="F46" s="257" t="s">
        <v>5</v>
      </c>
      <c r="G46" s="146"/>
      <c r="H46" s="268">
        <f t="shared" si="0"/>
        <v>0</v>
      </c>
      <c r="I46" s="268">
        <v>20</v>
      </c>
      <c r="J46" s="268">
        <f t="shared" si="1"/>
        <v>0</v>
      </c>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row>
    <row r="47" spans="1:40" x14ac:dyDescent="0.2">
      <c r="A47" s="253" t="s">
        <v>23</v>
      </c>
      <c r="B47" s="254" t="s">
        <v>24</v>
      </c>
      <c r="C47" s="144" t="s">
        <v>29</v>
      </c>
      <c r="D47" s="144" t="s">
        <v>29</v>
      </c>
      <c r="E47" s="145">
        <v>200</v>
      </c>
      <c r="F47" s="257" t="s">
        <v>62</v>
      </c>
      <c r="G47" s="146"/>
      <c r="H47" s="268">
        <f t="shared" si="0"/>
        <v>0</v>
      </c>
      <c r="I47" s="268">
        <v>10</v>
      </c>
      <c r="J47" s="268">
        <f t="shared" si="1"/>
        <v>0</v>
      </c>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row>
    <row r="48" spans="1:40" x14ac:dyDescent="0.2">
      <c r="A48" s="253" t="s">
        <v>271</v>
      </c>
      <c r="B48" s="254" t="s">
        <v>117</v>
      </c>
      <c r="C48" s="144" t="s">
        <v>29</v>
      </c>
      <c r="D48" s="144" t="s">
        <v>29</v>
      </c>
      <c r="E48" s="145">
        <v>200</v>
      </c>
      <c r="F48" s="257" t="s">
        <v>62</v>
      </c>
      <c r="G48" s="146"/>
      <c r="H48" s="268">
        <f t="shared" si="0"/>
        <v>0</v>
      </c>
      <c r="I48" s="268">
        <v>10</v>
      </c>
      <c r="J48" s="268">
        <f t="shared" si="1"/>
        <v>0</v>
      </c>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row>
    <row r="49" spans="1:53" x14ac:dyDescent="0.2">
      <c r="A49" s="253" t="s">
        <v>111</v>
      </c>
      <c r="B49" s="254" t="s">
        <v>118</v>
      </c>
      <c r="C49" s="144" t="s">
        <v>29</v>
      </c>
      <c r="D49" s="144" t="s">
        <v>29</v>
      </c>
      <c r="E49" s="255">
        <v>360</v>
      </c>
      <c r="F49" s="257" t="s">
        <v>5</v>
      </c>
      <c r="G49" s="146"/>
      <c r="H49" s="268">
        <f t="shared" si="0"/>
        <v>0</v>
      </c>
      <c r="I49" s="268">
        <v>10</v>
      </c>
      <c r="J49" s="268">
        <f t="shared" si="1"/>
        <v>0</v>
      </c>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row>
    <row r="50" spans="1:53" x14ac:dyDescent="0.2">
      <c r="A50" s="253" t="s">
        <v>272</v>
      </c>
      <c r="B50" s="254" t="s">
        <v>17</v>
      </c>
      <c r="C50" s="144" t="s">
        <v>29</v>
      </c>
      <c r="D50" s="144" t="s">
        <v>29</v>
      </c>
      <c r="E50" s="255">
        <v>500</v>
      </c>
      <c r="F50" s="257" t="s">
        <v>5</v>
      </c>
      <c r="G50" s="146"/>
      <c r="H50" s="268">
        <f t="shared" si="0"/>
        <v>0</v>
      </c>
      <c r="I50" s="268">
        <v>20</v>
      </c>
      <c r="J50" s="268">
        <f t="shared" si="1"/>
        <v>0</v>
      </c>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row>
    <row r="51" spans="1:53" x14ac:dyDescent="0.2">
      <c r="A51" s="253" t="s">
        <v>112</v>
      </c>
      <c r="B51" s="254" t="s">
        <v>17</v>
      </c>
      <c r="C51" s="144" t="s">
        <v>29</v>
      </c>
      <c r="D51" s="144" t="s">
        <v>29</v>
      </c>
      <c r="E51" s="255">
        <v>8500</v>
      </c>
      <c r="F51" s="257" t="s">
        <v>5</v>
      </c>
      <c r="G51" s="146"/>
      <c r="H51" s="268">
        <f t="shared" si="0"/>
        <v>0</v>
      </c>
      <c r="I51" s="268">
        <v>10</v>
      </c>
      <c r="J51" s="268">
        <f t="shared" si="1"/>
        <v>0</v>
      </c>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row>
    <row r="52" spans="1:53" x14ac:dyDescent="0.2">
      <c r="A52" s="253" t="s">
        <v>113</v>
      </c>
      <c r="B52" s="254" t="s">
        <v>17</v>
      </c>
      <c r="C52" s="144" t="s">
        <v>29</v>
      </c>
      <c r="D52" s="144" t="s">
        <v>29</v>
      </c>
      <c r="E52" s="255">
        <v>8500</v>
      </c>
      <c r="F52" s="256" t="s">
        <v>5</v>
      </c>
      <c r="G52" s="146"/>
      <c r="H52" s="268">
        <f t="shared" si="0"/>
        <v>0</v>
      </c>
      <c r="I52" s="268">
        <v>10</v>
      </c>
      <c r="J52" s="268">
        <f t="shared" si="1"/>
        <v>0</v>
      </c>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c r="AJ52" s="120"/>
      <c r="AK52" s="120"/>
      <c r="AL52" s="120"/>
      <c r="AM52" s="120"/>
      <c r="AN52" s="120"/>
    </row>
    <row r="53" spans="1:53" ht="15.75" customHeight="1" x14ac:dyDescent="0.25">
      <c r="A53" s="120"/>
      <c r="B53" s="168"/>
      <c r="C53" s="120"/>
      <c r="D53" s="120"/>
      <c r="E53" s="184"/>
      <c r="F53" s="184"/>
      <c r="G53" s="349" t="s">
        <v>130</v>
      </c>
      <c r="H53" s="351">
        <f>SUM(H14:H52)</f>
        <v>0</v>
      </c>
      <c r="I53" s="349" t="s">
        <v>131</v>
      </c>
      <c r="J53" s="351">
        <f>SUM(J14:J52)</f>
        <v>0</v>
      </c>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0"/>
      <c r="AL53" s="120"/>
      <c r="AM53" s="120"/>
      <c r="AN53" s="120"/>
    </row>
    <row r="54" spans="1:53" ht="15.75" x14ac:dyDescent="0.25">
      <c r="A54" s="185" t="s">
        <v>689</v>
      </c>
      <c r="B54" s="185"/>
      <c r="C54" s="186"/>
      <c r="D54" s="120"/>
      <c r="E54" s="187"/>
      <c r="F54" s="187"/>
      <c r="G54" s="350"/>
      <c r="H54" s="352"/>
      <c r="I54" s="350"/>
      <c r="J54" s="352"/>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20"/>
      <c r="AH54" s="120"/>
      <c r="AI54" s="120"/>
      <c r="AJ54" s="120"/>
      <c r="AK54" s="120"/>
      <c r="AL54" s="120"/>
      <c r="AM54" s="120"/>
      <c r="AN54" s="120"/>
    </row>
    <row r="55" spans="1:53" x14ac:dyDescent="0.25">
      <c r="A55" s="168" t="s">
        <v>31</v>
      </c>
      <c r="B55" s="168"/>
      <c r="C55" s="168"/>
      <c r="D55" s="168"/>
      <c r="E55" s="55"/>
      <c r="F55" s="55"/>
      <c r="G55" s="55"/>
      <c r="H55" s="168"/>
      <c r="I55" s="168"/>
      <c r="J55" s="168"/>
      <c r="K55" s="168"/>
      <c r="L55" s="168"/>
      <c r="M55" s="168"/>
      <c r="N55" s="168"/>
      <c r="O55" s="168"/>
      <c r="P55" s="168"/>
      <c r="Q55" s="168"/>
      <c r="R55" s="168"/>
      <c r="S55" s="168"/>
      <c r="T55" s="168"/>
      <c r="U55" s="168"/>
      <c r="V55" s="168"/>
      <c r="W55" s="168"/>
      <c r="X55" s="168"/>
      <c r="Y55" s="168"/>
      <c r="Z55" s="168"/>
      <c r="AA55" s="168"/>
      <c r="AB55" s="168"/>
      <c r="AC55" s="168"/>
      <c r="AD55" s="168"/>
      <c r="AE55" s="168"/>
      <c r="AF55" s="168"/>
      <c r="AG55" s="168"/>
      <c r="AH55" s="168"/>
      <c r="AI55" s="168"/>
      <c r="AJ55" s="168"/>
      <c r="AK55" s="168"/>
      <c r="AL55" s="168"/>
      <c r="AM55" s="168"/>
      <c r="AN55" s="168"/>
      <c r="AO55" s="54"/>
      <c r="AP55" s="54"/>
      <c r="AQ55" s="54"/>
      <c r="AR55" s="54"/>
      <c r="AS55" s="54"/>
      <c r="AT55" s="54"/>
      <c r="AU55" s="54"/>
      <c r="AV55" s="54"/>
      <c r="AW55" s="54"/>
      <c r="AX55" s="54"/>
      <c r="AY55" s="54"/>
      <c r="AZ55" s="54"/>
      <c r="BA55" s="54"/>
    </row>
    <row r="56" spans="1:53" x14ac:dyDescent="0.25">
      <c r="A56" s="185" t="s">
        <v>32</v>
      </c>
      <c r="B56" s="168"/>
      <c r="C56" s="168"/>
      <c r="D56" s="168"/>
      <c r="E56" s="168"/>
      <c r="F56" s="168"/>
      <c r="G56" s="168"/>
      <c r="H56" s="168"/>
      <c r="I56" s="168"/>
      <c r="J56" s="168"/>
      <c r="K56" s="168"/>
      <c r="L56" s="168"/>
      <c r="M56" s="168"/>
      <c r="N56" s="168"/>
      <c r="O56" s="168"/>
      <c r="P56" s="168"/>
      <c r="Q56" s="168"/>
      <c r="R56" s="168"/>
      <c r="S56" s="168"/>
      <c r="T56" s="168"/>
      <c r="U56" s="168"/>
      <c r="V56" s="168"/>
      <c r="W56" s="168"/>
      <c r="X56" s="168"/>
      <c r="Y56" s="168"/>
      <c r="Z56" s="168"/>
      <c r="AA56" s="168"/>
      <c r="AB56" s="168"/>
      <c r="AC56" s="168"/>
      <c r="AD56" s="168"/>
      <c r="AE56" s="168"/>
      <c r="AF56" s="168"/>
      <c r="AG56" s="168"/>
      <c r="AH56" s="168"/>
      <c r="AI56" s="168"/>
      <c r="AJ56" s="168"/>
      <c r="AK56" s="168"/>
      <c r="AL56" s="168"/>
      <c r="AM56" s="168"/>
      <c r="AN56" s="168"/>
      <c r="AO56" s="54"/>
      <c r="AP56" s="54"/>
      <c r="AQ56" s="54"/>
      <c r="AR56" s="54"/>
      <c r="AS56" s="54"/>
      <c r="AT56" s="54"/>
      <c r="AU56" s="54"/>
      <c r="AV56" s="54"/>
      <c r="AW56" s="54"/>
      <c r="AX56" s="54"/>
      <c r="AY56" s="54"/>
      <c r="AZ56" s="54"/>
      <c r="BA56" s="54"/>
    </row>
    <row r="57" spans="1:53" x14ac:dyDescent="0.25">
      <c r="A57" s="168" t="s">
        <v>33</v>
      </c>
      <c r="B57" s="168"/>
      <c r="C57" s="168"/>
      <c r="D57" s="168"/>
      <c r="E57" s="168"/>
      <c r="F57" s="168"/>
      <c r="G57" s="168"/>
      <c r="H57" s="168"/>
      <c r="I57" s="168"/>
      <c r="J57" s="168"/>
      <c r="K57" s="168"/>
      <c r="L57" s="168"/>
      <c r="M57" s="168"/>
      <c r="N57" s="168"/>
      <c r="O57" s="168"/>
      <c r="P57" s="168"/>
      <c r="Q57" s="168"/>
      <c r="R57" s="168"/>
      <c r="S57" s="168"/>
      <c r="T57" s="168"/>
      <c r="U57" s="168"/>
      <c r="V57" s="168"/>
      <c r="W57" s="168"/>
      <c r="X57" s="168"/>
      <c r="Y57" s="168"/>
      <c r="Z57" s="168"/>
      <c r="AA57" s="168"/>
      <c r="AB57" s="168"/>
      <c r="AC57" s="168"/>
      <c r="AD57" s="168"/>
      <c r="AE57" s="168"/>
      <c r="AF57" s="168"/>
      <c r="AG57" s="168"/>
      <c r="AH57" s="168"/>
      <c r="AI57" s="168"/>
      <c r="AJ57" s="168"/>
      <c r="AK57" s="168"/>
      <c r="AL57" s="168"/>
      <c r="AM57" s="168"/>
      <c r="AN57" s="168"/>
      <c r="AO57" s="54"/>
      <c r="AP57" s="54"/>
      <c r="AQ57" s="54"/>
      <c r="AR57" s="54"/>
      <c r="AS57" s="54"/>
      <c r="AT57" s="54"/>
      <c r="AU57" s="54"/>
      <c r="AV57" s="54"/>
      <c r="AW57" s="54"/>
      <c r="AX57" s="54"/>
      <c r="AY57" s="54"/>
      <c r="AZ57" s="54"/>
      <c r="BA57" s="54"/>
    </row>
    <row r="58" spans="1:53" x14ac:dyDescent="0.25">
      <c r="A58" s="168" t="s">
        <v>127</v>
      </c>
      <c r="B58" s="168"/>
      <c r="C58" s="168"/>
      <c r="D58" s="168"/>
      <c r="E58" s="168"/>
      <c r="F58" s="168"/>
      <c r="G58" s="168"/>
      <c r="H58" s="168"/>
      <c r="I58" s="168"/>
      <c r="J58" s="168"/>
      <c r="K58" s="168"/>
      <c r="L58" s="168"/>
      <c r="M58" s="168"/>
      <c r="N58" s="168"/>
      <c r="O58" s="168"/>
      <c r="P58" s="168"/>
      <c r="Q58" s="168"/>
      <c r="R58" s="168"/>
      <c r="S58" s="168"/>
      <c r="T58" s="168"/>
      <c r="U58" s="168"/>
      <c r="V58" s="168"/>
      <c r="W58" s="168"/>
      <c r="X58" s="168"/>
      <c r="Y58" s="168"/>
      <c r="Z58" s="168"/>
      <c r="AA58" s="168"/>
      <c r="AB58" s="168"/>
      <c r="AC58" s="168"/>
      <c r="AD58" s="168"/>
      <c r="AE58" s="168"/>
      <c r="AF58" s="168"/>
      <c r="AG58" s="168"/>
      <c r="AH58" s="168"/>
      <c r="AI58" s="168"/>
      <c r="AJ58" s="168"/>
      <c r="AK58" s="168"/>
      <c r="AL58" s="168"/>
      <c r="AM58" s="168"/>
      <c r="AN58" s="168"/>
      <c r="AO58" s="54"/>
      <c r="AP58" s="54"/>
      <c r="AQ58" s="54"/>
      <c r="AR58" s="54"/>
      <c r="AS58" s="54"/>
      <c r="AT58" s="54"/>
      <c r="AU58" s="54"/>
      <c r="AV58" s="54"/>
      <c r="AW58" s="54"/>
      <c r="AX58" s="54"/>
      <c r="AY58" s="54"/>
      <c r="AZ58" s="54"/>
      <c r="BA58" s="54"/>
    </row>
    <row r="59" spans="1:53" ht="18.75" x14ac:dyDescent="0.25">
      <c r="A59" s="168" t="s">
        <v>34</v>
      </c>
      <c r="B59" s="168"/>
      <c r="C59" s="168"/>
      <c r="D59" s="167"/>
      <c r="E59" s="168"/>
      <c r="F59" s="168"/>
      <c r="G59" s="168"/>
      <c r="H59" s="168"/>
      <c r="I59" s="168"/>
      <c r="J59" s="168"/>
      <c r="K59" s="168"/>
      <c r="L59" s="168"/>
      <c r="M59" s="168"/>
      <c r="N59" s="168"/>
      <c r="O59" s="168"/>
      <c r="P59" s="168"/>
      <c r="Q59" s="168"/>
      <c r="R59" s="168"/>
      <c r="S59" s="168"/>
      <c r="T59" s="168"/>
      <c r="U59" s="168"/>
      <c r="V59" s="168"/>
      <c r="W59" s="168"/>
      <c r="X59" s="168"/>
      <c r="Y59" s="168"/>
      <c r="Z59" s="168"/>
      <c r="AA59" s="168"/>
      <c r="AB59" s="168"/>
      <c r="AC59" s="168"/>
      <c r="AD59" s="168"/>
      <c r="AE59" s="168"/>
      <c r="AF59" s="168"/>
      <c r="AG59" s="168"/>
      <c r="AH59" s="168"/>
      <c r="AI59" s="168"/>
      <c r="AJ59" s="168"/>
      <c r="AK59" s="168"/>
      <c r="AL59" s="168"/>
      <c r="AM59" s="168"/>
      <c r="AN59" s="168"/>
      <c r="AO59" s="54"/>
      <c r="AP59" s="54"/>
      <c r="AQ59" s="54"/>
      <c r="AR59" s="54"/>
      <c r="AS59" s="54"/>
      <c r="AT59" s="54"/>
      <c r="AU59" s="54"/>
      <c r="AV59" s="54"/>
      <c r="AW59" s="54"/>
      <c r="AX59" s="54"/>
      <c r="AY59" s="54"/>
      <c r="AZ59" s="54"/>
      <c r="BA59" s="54"/>
    </row>
    <row r="60" spans="1:53" x14ac:dyDescent="0.25">
      <c r="A60" s="168" t="s">
        <v>128</v>
      </c>
      <c r="B60" s="168"/>
      <c r="C60" s="168"/>
      <c r="D60" s="168"/>
      <c r="E60" s="168"/>
      <c r="F60" s="168"/>
      <c r="G60" s="168"/>
      <c r="H60" s="168"/>
      <c r="I60" s="168"/>
      <c r="J60" s="168"/>
      <c r="K60" s="168"/>
      <c r="L60" s="168"/>
      <c r="M60" s="168"/>
      <c r="N60" s="168"/>
      <c r="O60" s="168"/>
      <c r="P60" s="168"/>
      <c r="Q60" s="168"/>
      <c r="R60" s="168"/>
      <c r="S60" s="168"/>
      <c r="T60" s="168"/>
      <c r="U60" s="168"/>
      <c r="V60" s="168"/>
      <c r="W60" s="168"/>
      <c r="X60" s="168"/>
      <c r="Y60" s="168"/>
      <c r="Z60" s="168"/>
      <c r="AA60" s="168"/>
      <c r="AB60" s="168"/>
      <c r="AC60" s="168"/>
      <c r="AD60" s="168"/>
      <c r="AE60" s="168"/>
      <c r="AF60" s="168"/>
      <c r="AG60" s="168"/>
      <c r="AH60" s="168"/>
      <c r="AI60" s="168"/>
      <c r="AJ60" s="168"/>
      <c r="AK60" s="168"/>
      <c r="AL60" s="168"/>
      <c r="AM60" s="168"/>
      <c r="AN60" s="168"/>
      <c r="AO60" s="54"/>
      <c r="AP60" s="54"/>
      <c r="AQ60" s="54"/>
      <c r="AR60" s="54"/>
      <c r="AS60" s="54"/>
      <c r="AT60" s="54"/>
      <c r="AU60" s="54"/>
      <c r="AV60" s="54"/>
      <c r="AW60" s="54"/>
      <c r="AX60" s="54"/>
      <c r="AY60" s="54"/>
      <c r="AZ60" s="54"/>
      <c r="BA60" s="54"/>
    </row>
    <row r="61" spans="1:53" x14ac:dyDescent="0.25">
      <c r="A61" s="185" t="s">
        <v>35</v>
      </c>
      <c r="B61" s="168"/>
      <c r="C61" s="168"/>
      <c r="D61" s="168"/>
      <c r="E61" s="168"/>
      <c r="F61" s="168"/>
      <c r="G61" s="168"/>
      <c r="H61" s="168"/>
      <c r="I61" s="168"/>
      <c r="J61" s="168"/>
      <c r="K61" s="168"/>
      <c r="L61" s="168"/>
      <c r="M61" s="168"/>
      <c r="N61" s="168"/>
      <c r="O61" s="168"/>
      <c r="P61" s="168"/>
      <c r="Q61" s="168"/>
      <c r="R61" s="168"/>
      <c r="S61" s="168"/>
      <c r="T61" s="168"/>
      <c r="U61" s="168"/>
      <c r="V61" s="168"/>
      <c r="W61" s="168"/>
      <c r="X61" s="168"/>
      <c r="Y61" s="168"/>
      <c r="Z61" s="168"/>
      <c r="AA61" s="168"/>
      <c r="AB61" s="168"/>
      <c r="AC61" s="168"/>
      <c r="AD61" s="168"/>
      <c r="AE61" s="168"/>
      <c r="AF61" s="168"/>
      <c r="AG61" s="168"/>
      <c r="AH61" s="168"/>
      <c r="AI61" s="168"/>
      <c r="AJ61" s="168"/>
      <c r="AK61" s="168"/>
      <c r="AL61" s="168"/>
      <c r="AM61" s="168"/>
      <c r="AN61" s="168"/>
      <c r="AO61" s="54"/>
      <c r="AP61" s="54"/>
      <c r="AQ61" s="54"/>
      <c r="AR61" s="54"/>
      <c r="AS61" s="54"/>
      <c r="AT61" s="54"/>
      <c r="AU61" s="54"/>
      <c r="AV61" s="54"/>
      <c r="AW61" s="54"/>
      <c r="AX61" s="54"/>
      <c r="AY61" s="54"/>
      <c r="AZ61" s="54"/>
      <c r="BA61" s="54"/>
    </row>
    <row r="62" spans="1:53" x14ac:dyDescent="0.25">
      <c r="A62" s="168" t="s">
        <v>36</v>
      </c>
      <c r="B62" s="168"/>
      <c r="C62" s="168"/>
      <c r="D62" s="168"/>
      <c r="E62" s="168"/>
      <c r="F62" s="168"/>
      <c r="G62" s="168"/>
      <c r="H62" s="168"/>
      <c r="I62" s="168"/>
      <c r="J62" s="168"/>
      <c r="K62" s="168"/>
      <c r="L62" s="168"/>
      <c r="M62" s="168"/>
      <c r="N62" s="168"/>
      <c r="O62" s="168"/>
      <c r="P62" s="168"/>
      <c r="Q62" s="168"/>
      <c r="R62" s="168"/>
      <c r="S62" s="168"/>
      <c r="T62" s="168"/>
      <c r="U62" s="168"/>
      <c r="V62" s="168"/>
      <c r="W62" s="168"/>
      <c r="X62" s="168"/>
      <c r="Y62" s="168"/>
      <c r="Z62" s="168"/>
      <c r="AA62" s="168"/>
      <c r="AB62" s="168"/>
      <c r="AC62" s="168"/>
      <c r="AD62" s="168"/>
      <c r="AE62" s="168"/>
      <c r="AF62" s="168"/>
      <c r="AG62" s="168"/>
      <c r="AH62" s="168"/>
      <c r="AI62" s="168"/>
      <c r="AJ62" s="168"/>
      <c r="AK62" s="168"/>
      <c r="AL62" s="168"/>
      <c r="AM62" s="168"/>
      <c r="AN62" s="168"/>
      <c r="AO62" s="54"/>
      <c r="AP62" s="54"/>
      <c r="AQ62" s="54"/>
      <c r="AR62" s="54"/>
      <c r="AS62" s="54"/>
      <c r="AT62" s="54"/>
      <c r="AU62" s="54"/>
      <c r="AV62" s="54"/>
      <c r="AW62" s="54"/>
      <c r="AX62" s="54"/>
      <c r="AY62" s="54"/>
      <c r="AZ62" s="54"/>
      <c r="BA62" s="54"/>
    </row>
    <row r="63" spans="1:53" x14ac:dyDescent="0.25">
      <c r="A63" s="185" t="s">
        <v>37</v>
      </c>
      <c r="B63" s="168"/>
      <c r="C63" s="168"/>
      <c r="D63" s="168"/>
      <c r="E63" s="168"/>
      <c r="F63" s="168"/>
      <c r="G63" s="168"/>
      <c r="H63" s="168"/>
      <c r="I63" s="168"/>
      <c r="J63" s="168"/>
      <c r="K63" s="168"/>
      <c r="L63" s="168"/>
      <c r="M63" s="168"/>
      <c r="N63" s="168"/>
      <c r="O63" s="168"/>
      <c r="P63" s="168"/>
      <c r="Q63" s="168"/>
      <c r="R63" s="168"/>
      <c r="S63" s="168"/>
      <c r="T63" s="168"/>
      <c r="U63" s="168"/>
      <c r="V63" s="168"/>
      <c r="W63" s="168"/>
      <c r="X63" s="168"/>
      <c r="Y63" s="168"/>
      <c r="Z63" s="168"/>
      <c r="AA63" s="168"/>
      <c r="AB63" s="168"/>
      <c r="AC63" s="168"/>
      <c r="AD63" s="168"/>
      <c r="AE63" s="168"/>
      <c r="AF63" s="168"/>
      <c r="AG63" s="168"/>
      <c r="AH63" s="168"/>
      <c r="AI63" s="168"/>
      <c r="AJ63" s="168"/>
      <c r="AK63" s="168"/>
      <c r="AL63" s="168"/>
      <c r="AM63" s="168"/>
      <c r="AN63" s="168"/>
      <c r="AO63" s="54"/>
      <c r="AP63" s="54"/>
      <c r="AQ63" s="54"/>
      <c r="AR63" s="54"/>
      <c r="AS63" s="54"/>
      <c r="AT63" s="54"/>
      <c r="AU63" s="54"/>
      <c r="AV63" s="54"/>
      <c r="AW63" s="54"/>
      <c r="AX63" s="54"/>
      <c r="AY63" s="54"/>
      <c r="AZ63" s="54"/>
      <c r="BA63" s="54"/>
    </row>
    <row r="64" spans="1:53" x14ac:dyDescent="0.25">
      <c r="A64" s="168" t="s">
        <v>38</v>
      </c>
      <c r="B64" s="168"/>
      <c r="C64" s="168"/>
      <c r="D64" s="168"/>
      <c r="E64" s="168"/>
      <c r="F64" s="168"/>
      <c r="G64" s="168"/>
      <c r="H64" s="168"/>
      <c r="I64" s="168"/>
      <c r="J64" s="168"/>
      <c r="K64" s="168"/>
      <c r="L64" s="168"/>
      <c r="M64" s="168"/>
      <c r="N64" s="168"/>
      <c r="O64" s="168"/>
      <c r="P64" s="168"/>
      <c r="Q64" s="168"/>
      <c r="R64" s="168"/>
      <c r="S64" s="168"/>
      <c r="T64" s="168"/>
      <c r="U64" s="168"/>
      <c r="V64" s="168"/>
      <c r="W64" s="168"/>
      <c r="X64" s="168"/>
      <c r="Y64" s="168"/>
      <c r="Z64" s="168"/>
      <c r="AA64" s="168"/>
      <c r="AB64" s="168"/>
      <c r="AC64" s="168"/>
      <c r="AD64" s="168"/>
      <c r="AE64" s="168"/>
      <c r="AF64" s="168"/>
      <c r="AG64" s="168"/>
      <c r="AH64" s="168"/>
      <c r="AI64" s="168"/>
      <c r="AJ64" s="168"/>
      <c r="AK64" s="168"/>
      <c r="AL64" s="168"/>
      <c r="AM64" s="168"/>
      <c r="AN64" s="168"/>
      <c r="AO64" s="54"/>
      <c r="AP64" s="54"/>
      <c r="AQ64" s="54"/>
      <c r="AR64" s="54"/>
      <c r="AS64" s="54"/>
      <c r="AT64" s="54"/>
      <c r="AU64" s="54"/>
      <c r="AV64" s="54"/>
      <c r="AW64" s="54"/>
      <c r="AX64" s="54"/>
      <c r="AY64" s="54"/>
      <c r="AZ64" s="54"/>
      <c r="BA64" s="54"/>
    </row>
    <row r="65" spans="1:53" x14ac:dyDescent="0.25">
      <c r="A65" s="185" t="s">
        <v>39</v>
      </c>
      <c r="B65" s="168"/>
      <c r="C65" s="168"/>
      <c r="D65" s="168"/>
      <c r="E65" s="168"/>
      <c r="F65" s="168"/>
      <c r="G65" s="168"/>
      <c r="H65" s="168"/>
      <c r="I65" s="168"/>
      <c r="J65" s="168"/>
      <c r="K65" s="168"/>
      <c r="L65" s="168"/>
      <c r="M65" s="168"/>
      <c r="N65" s="168"/>
      <c r="O65" s="168"/>
      <c r="P65" s="168"/>
      <c r="Q65" s="168"/>
      <c r="R65" s="168"/>
      <c r="S65" s="168"/>
      <c r="T65" s="168"/>
      <c r="U65" s="168"/>
      <c r="V65" s="168"/>
      <c r="W65" s="168"/>
      <c r="X65" s="168"/>
      <c r="Y65" s="168"/>
      <c r="Z65" s="168"/>
      <c r="AA65" s="168"/>
      <c r="AB65" s="168"/>
      <c r="AC65" s="168"/>
      <c r="AD65" s="168"/>
      <c r="AE65" s="168"/>
      <c r="AF65" s="168"/>
      <c r="AG65" s="168"/>
      <c r="AH65" s="168"/>
      <c r="AI65" s="168"/>
      <c r="AJ65" s="168"/>
      <c r="AK65" s="168"/>
      <c r="AL65" s="168"/>
      <c r="AM65" s="168"/>
      <c r="AN65" s="168"/>
      <c r="AO65" s="54"/>
      <c r="AP65" s="54"/>
      <c r="AQ65" s="54"/>
      <c r="AR65" s="54"/>
      <c r="AS65" s="54"/>
      <c r="AT65" s="54"/>
      <c r="AU65" s="54"/>
      <c r="AV65" s="54"/>
      <c r="AW65" s="54"/>
      <c r="AX65" s="54"/>
      <c r="AY65" s="54"/>
      <c r="AZ65" s="54"/>
      <c r="BA65" s="54"/>
    </row>
    <row r="66" spans="1:53" x14ac:dyDescent="0.25">
      <c r="A66" s="168" t="s">
        <v>40</v>
      </c>
      <c r="B66" s="168"/>
      <c r="C66" s="168"/>
      <c r="D66" s="168"/>
      <c r="E66" s="168"/>
      <c r="F66" s="168"/>
      <c r="G66" s="168"/>
      <c r="H66" s="168"/>
      <c r="I66" s="168"/>
      <c r="J66" s="168"/>
      <c r="K66" s="168"/>
      <c r="L66" s="168"/>
      <c r="M66" s="168"/>
      <c r="N66" s="168"/>
      <c r="O66" s="168"/>
      <c r="P66" s="168"/>
      <c r="Q66" s="168"/>
      <c r="R66" s="168"/>
      <c r="S66" s="168"/>
      <c r="T66" s="168"/>
      <c r="U66" s="168"/>
      <c r="V66" s="168"/>
      <c r="W66" s="168"/>
      <c r="X66" s="168"/>
      <c r="Y66" s="168"/>
      <c r="Z66" s="168"/>
      <c r="AA66" s="168"/>
      <c r="AB66" s="168"/>
      <c r="AC66" s="168"/>
      <c r="AD66" s="168"/>
      <c r="AE66" s="168"/>
      <c r="AF66" s="168"/>
      <c r="AG66" s="168"/>
      <c r="AH66" s="168"/>
      <c r="AI66" s="168"/>
      <c r="AJ66" s="168"/>
      <c r="AK66" s="168"/>
      <c r="AL66" s="168"/>
      <c r="AM66" s="168"/>
      <c r="AN66" s="168"/>
      <c r="AO66" s="54"/>
      <c r="AP66" s="54"/>
      <c r="AQ66" s="54"/>
      <c r="AR66" s="54"/>
      <c r="AS66" s="54"/>
      <c r="AT66" s="54"/>
      <c r="AU66" s="54"/>
      <c r="AV66" s="54"/>
      <c r="AW66" s="54"/>
      <c r="AX66" s="54"/>
      <c r="AY66" s="54"/>
      <c r="AZ66" s="54"/>
      <c r="BA66" s="54"/>
    </row>
    <row r="67" spans="1:53" x14ac:dyDescent="0.25">
      <c r="A67" s="54"/>
      <c r="B67" s="54"/>
      <c r="C67" s="54"/>
      <c r="D67" s="54"/>
      <c r="E67" s="54"/>
      <c r="F67" s="54"/>
      <c r="G67" s="54"/>
      <c r="H67" s="56"/>
      <c r="I67" s="54"/>
      <c r="J67" s="56"/>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c r="AN67" s="54"/>
      <c r="AO67" s="54"/>
      <c r="AP67" s="54"/>
      <c r="AQ67" s="54"/>
      <c r="AR67" s="54"/>
      <c r="AS67" s="54"/>
      <c r="AT67" s="54"/>
      <c r="AU67" s="54"/>
      <c r="AV67" s="54"/>
      <c r="AW67" s="54"/>
      <c r="AX67" s="54"/>
      <c r="AY67" s="54"/>
      <c r="AZ67" s="54"/>
      <c r="BA67" s="54"/>
    </row>
    <row r="68" spans="1:53" s="80" customFormat="1" x14ac:dyDescent="0.25">
      <c r="A68" s="225" t="s">
        <v>44</v>
      </c>
      <c r="B68" s="225" t="s">
        <v>304</v>
      </c>
      <c r="C68" s="226"/>
      <c r="D68" s="227"/>
      <c r="E68" s="227"/>
      <c r="F68" s="227"/>
      <c r="G68" s="227"/>
      <c r="H68" s="228"/>
      <c r="I68" s="227"/>
      <c r="J68" s="227"/>
      <c r="K68" s="227"/>
      <c r="L68" s="227"/>
      <c r="M68" s="227"/>
      <c r="N68" s="227"/>
      <c r="O68" s="227"/>
      <c r="P68" s="227"/>
      <c r="Q68" s="227"/>
      <c r="R68" s="227"/>
      <c r="S68" s="227"/>
      <c r="T68" s="227"/>
      <c r="U68" s="227"/>
      <c r="V68" s="227"/>
      <c r="W68" s="227"/>
      <c r="X68" s="227"/>
      <c r="Y68" s="227"/>
      <c r="Z68" s="227"/>
      <c r="AA68" s="227"/>
      <c r="AB68" s="227"/>
      <c r="AC68" s="227"/>
      <c r="AD68" s="227"/>
      <c r="AE68" s="227"/>
      <c r="AF68" s="227"/>
      <c r="AG68" s="227"/>
      <c r="AH68" s="227"/>
      <c r="AI68" s="227"/>
      <c r="AJ68" s="227"/>
      <c r="AK68" s="227"/>
      <c r="AL68" s="227"/>
      <c r="AM68" s="227"/>
      <c r="AN68" s="227"/>
      <c r="AO68" s="227"/>
      <c r="AP68" s="227"/>
      <c r="AQ68" s="227"/>
      <c r="AR68" s="227"/>
      <c r="AS68" s="227"/>
      <c r="AT68" s="227"/>
      <c r="AU68" s="227"/>
      <c r="AV68" s="227"/>
      <c r="AW68" s="227"/>
      <c r="AX68" s="227"/>
      <c r="AY68" s="227"/>
      <c r="AZ68" s="227"/>
      <c r="BA68" s="227"/>
    </row>
    <row r="69" spans="1:53" s="80" customFormat="1" ht="23.25" x14ac:dyDescent="0.25">
      <c r="A69" s="229" t="s">
        <v>45</v>
      </c>
      <c r="B69" s="230" t="s">
        <v>46</v>
      </c>
      <c r="C69" s="231"/>
      <c r="H69" s="232"/>
    </row>
    <row r="70" spans="1:53" s="80" customFormat="1" x14ac:dyDescent="0.25">
      <c r="B70" s="233"/>
      <c r="H70" s="232"/>
      <c r="J70" s="232"/>
    </row>
    <row r="71" spans="1:53" s="235" customFormat="1" ht="43.5" customHeight="1" x14ac:dyDescent="0.2">
      <c r="A71" s="337" t="s">
        <v>51</v>
      </c>
      <c r="B71" s="338"/>
      <c r="C71" s="338"/>
      <c r="D71" s="338"/>
      <c r="E71" s="338"/>
      <c r="F71" s="338"/>
      <c r="G71" s="338"/>
      <c r="H71" s="338"/>
      <c r="I71" s="338"/>
    </row>
    <row r="72" spans="1:53" s="235" customFormat="1" ht="44.25" customHeight="1" x14ac:dyDescent="0.2">
      <c r="A72" s="339" t="s">
        <v>52</v>
      </c>
      <c r="B72" s="340"/>
      <c r="C72" s="340"/>
      <c r="D72" s="340"/>
      <c r="E72" s="340"/>
      <c r="F72" s="340"/>
      <c r="G72" s="340"/>
      <c r="H72" s="340"/>
      <c r="I72" s="340"/>
    </row>
    <row r="73" spans="1:53" s="235" customFormat="1" ht="11.25" x14ac:dyDescent="0.2">
      <c r="A73" s="339" t="s">
        <v>53</v>
      </c>
      <c r="B73" s="340"/>
      <c r="C73" s="340"/>
      <c r="D73" s="340"/>
      <c r="E73" s="340"/>
      <c r="F73" s="340"/>
      <c r="G73" s="340"/>
      <c r="H73" s="340"/>
      <c r="I73" s="340"/>
    </row>
    <row r="74" spans="1:53" s="235" customFormat="1" ht="11.25" x14ac:dyDescent="0.2">
      <c r="A74" s="341" t="s">
        <v>54</v>
      </c>
      <c r="B74" s="342"/>
      <c r="C74" s="342"/>
      <c r="D74" s="342"/>
      <c r="E74" s="342"/>
      <c r="F74" s="342"/>
      <c r="G74" s="342"/>
      <c r="H74" s="342"/>
      <c r="I74" s="342"/>
    </row>
    <row r="75" spans="1:53" s="235" customFormat="1" ht="11.25" x14ac:dyDescent="0.2">
      <c r="A75" s="236"/>
      <c r="B75" s="237"/>
      <c r="C75" s="237"/>
      <c r="D75" s="237"/>
      <c r="E75" s="237"/>
      <c r="F75" s="237"/>
      <c r="G75" s="237"/>
      <c r="H75" s="237"/>
      <c r="I75" s="237"/>
    </row>
    <row r="76" spans="1:53" s="235" customFormat="1" ht="11.25" x14ac:dyDescent="0.2">
      <c r="A76" s="341" t="s">
        <v>55</v>
      </c>
      <c r="B76" s="342"/>
      <c r="C76" s="342"/>
      <c r="D76" s="342"/>
      <c r="E76" s="342"/>
      <c r="F76" s="342"/>
      <c r="G76" s="342"/>
      <c r="H76" s="342"/>
      <c r="I76" s="342"/>
    </row>
    <row r="77" spans="1:53" s="235" customFormat="1" ht="11.25" x14ac:dyDescent="0.2">
      <c r="A77" s="238"/>
      <c r="B77" s="239"/>
      <c r="C77" s="240"/>
      <c r="D77" s="240"/>
      <c r="E77" s="240"/>
      <c r="F77" s="240"/>
      <c r="G77" s="241"/>
      <c r="H77" s="241"/>
    </row>
    <row r="78" spans="1:53" s="235" customFormat="1" ht="11.25" x14ac:dyDescent="0.2">
      <c r="A78" s="238"/>
      <c r="B78" s="239"/>
      <c r="C78" s="240"/>
      <c r="D78" s="240"/>
      <c r="E78" s="240"/>
      <c r="F78" s="240"/>
      <c r="G78" s="241"/>
      <c r="H78" s="241"/>
    </row>
    <row r="79" spans="1:53" s="243" customFormat="1" ht="11.25" x14ac:dyDescent="0.2">
      <c r="A79" s="242"/>
    </row>
    <row r="80" spans="1:53" s="243" customFormat="1" ht="11.25" x14ac:dyDescent="0.2">
      <c r="A80" s="244"/>
      <c r="B80" s="245" t="s">
        <v>56</v>
      </c>
      <c r="C80" s="246"/>
      <c r="D80" s="246"/>
      <c r="E80" s="247"/>
      <c r="F80" s="247"/>
    </row>
    <row r="81" spans="1:10" s="243" customFormat="1" ht="11.25" x14ac:dyDescent="0.2">
      <c r="A81" s="244"/>
      <c r="B81" s="234" t="s">
        <v>57</v>
      </c>
      <c r="C81" s="246"/>
      <c r="D81" s="246"/>
      <c r="E81" s="353" t="s">
        <v>129</v>
      </c>
      <c r="F81" s="353"/>
    </row>
    <row r="82" spans="1:10" s="80" customFormat="1" x14ac:dyDescent="0.25">
      <c r="B82" s="233"/>
      <c r="H82" s="232"/>
      <c r="J82" s="232"/>
    </row>
    <row r="83" spans="1:10" s="80" customFormat="1" x14ac:dyDescent="0.25">
      <c r="B83" s="233"/>
      <c r="H83" s="232"/>
      <c r="J83" s="232"/>
    </row>
    <row r="84" spans="1:10" s="80" customFormat="1" x14ac:dyDescent="0.25">
      <c r="B84" s="233"/>
      <c r="H84" s="232"/>
      <c r="J84" s="232"/>
    </row>
    <row r="85" spans="1:10" s="80" customFormat="1" x14ac:dyDescent="0.25">
      <c r="B85" s="233"/>
      <c r="H85" s="232"/>
      <c r="J85" s="232"/>
    </row>
    <row r="86" spans="1:10" s="80" customFormat="1" x14ac:dyDescent="0.25">
      <c r="B86" s="233"/>
      <c r="H86" s="232"/>
      <c r="J86" s="232"/>
    </row>
    <row r="87" spans="1:10" s="80" customFormat="1" x14ac:dyDescent="0.25">
      <c r="B87" s="233"/>
      <c r="H87" s="232"/>
      <c r="J87" s="232"/>
    </row>
    <row r="88" spans="1:10" s="80" customFormat="1" x14ac:dyDescent="0.25">
      <c r="B88" s="233"/>
      <c r="H88" s="232"/>
      <c r="J88" s="232"/>
    </row>
    <row r="89" spans="1:10" s="80" customFormat="1" x14ac:dyDescent="0.25">
      <c r="B89" s="233"/>
      <c r="H89" s="232"/>
      <c r="J89" s="232"/>
    </row>
    <row r="99" spans="1:1" x14ac:dyDescent="0.25">
      <c r="A99" t="s">
        <v>581</v>
      </c>
    </row>
  </sheetData>
  <sheetProtection sheet="1" objects="1" scenarios="1"/>
  <sortState xmlns:xlrd2="http://schemas.microsoft.com/office/spreadsheetml/2017/richdata2" ref="A15:AV247">
    <sortCondition ref="A14"/>
  </sortState>
  <mergeCells count="44">
    <mergeCell ref="E81:F81"/>
    <mergeCell ref="AL1:AN1"/>
    <mergeCell ref="W2:Y2"/>
    <mergeCell ref="AL2:AN2"/>
    <mergeCell ref="W3:Y3"/>
    <mergeCell ref="AL3:AN3"/>
    <mergeCell ref="A1:J3"/>
    <mergeCell ref="K1:V3"/>
    <mergeCell ref="W1:Y1"/>
    <mergeCell ref="Z1:AK3"/>
    <mergeCell ref="K6:L6"/>
    <mergeCell ref="W6:Y6"/>
    <mergeCell ref="Z6:AA6"/>
    <mergeCell ref="K8:L8"/>
    <mergeCell ref="X8:Y8"/>
    <mergeCell ref="Z8:AA8"/>
    <mergeCell ref="AM8:AN8"/>
    <mergeCell ref="K9:L9"/>
    <mergeCell ref="X9:Y9"/>
    <mergeCell ref="Z9:AA9"/>
    <mergeCell ref="AM9:AN9"/>
    <mergeCell ref="K13:AN13"/>
    <mergeCell ref="G53:G54"/>
    <mergeCell ref="H53:H54"/>
    <mergeCell ref="I53:I54"/>
    <mergeCell ref="J53:J54"/>
    <mergeCell ref="AL6:AN6"/>
    <mergeCell ref="K7:L7"/>
    <mergeCell ref="X7:Y7"/>
    <mergeCell ref="Z7:AA7"/>
    <mergeCell ref="AM7:AN7"/>
    <mergeCell ref="Z10:AA10"/>
    <mergeCell ref="AM10:AN10"/>
    <mergeCell ref="K11:L11"/>
    <mergeCell ref="X11:Y11"/>
    <mergeCell ref="Z11:AA11"/>
    <mergeCell ref="AM11:AN11"/>
    <mergeCell ref="K10:L10"/>
    <mergeCell ref="X10:Y10"/>
    <mergeCell ref="A71:I71"/>
    <mergeCell ref="A72:I72"/>
    <mergeCell ref="A73:I73"/>
    <mergeCell ref="A74:I74"/>
    <mergeCell ref="A76:I76"/>
  </mergeCells>
  <pageMargins left="0.7" right="0.7" top="0.75" bottom="0.75" header="0.3" footer="0.3"/>
  <pageSetup paperSize="9" scale="6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1D2C1"/>
    <pageSetUpPr fitToPage="1"/>
  </sheetPr>
  <dimension ref="A1:K367"/>
  <sheetViews>
    <sheetView workbookViewId="0">
      <selection activeCell="C14" sqref="C14:D53"/>
    </sheetView>
  </sheetViews>
  <sheetFormatPr defaultRowHeight="15" x14ac:dyDescent="0.25"/>
  <cols>
    <col min="1" max="1" width="26.7109375" customWidth="1"/>
    <col min="2" max="2" width="30.7109375" style="31" customWidth="1"/>
    <col min="3" max="4" width="26.7109375" customWidth="1"/>
    <col min="5" max="5" width="11.7109375" customWidth="1"/>
    <col min="6" max="6" width="3.7109375" customWidth="1"/>
    <col min="7" max="10" width="11.7109375" customWidth="1"/>
  </cols>
  <sheetData>
    <row r="1" spans="1:11" ht="15" customHeight="1" x14ac:dyDescent="0.25">
      <c r="A1" s="355" t="s">
        <v>50</v>
      </c>
      <c r="B1" s="355"/>
      <c r="C1" s="355"/>
      <c r="D1" s="355"/>
      <c r="E1" s="355"/>
      <c r="F1" s="355"/>
      <c r="G1" s="355"/>
      <c r="H1" s="355"/>
      <c r="I1" s="355"/>
      <c r="J1" s="355"/>
    </row>
    <row r="2" spans="1:11" ht="15" customHeight="1" x14ac:dyDescent="0.25">
      <c r="A2" s="355"/>
      <c r="B2" s="355"/>
      <c r="C2" s="355"/>
      <c r="D2" s="355"/>
      <c r="E2" s="355"/>
      <c r="F2" s="355"/>
      <c r="G2" s="355"/>
      <c r="H2" s="355"/>
      <c r="I2" s="355"/>
      <c r="J2" s="355"/>
    </row>
    <row r="3" spans="1:11" ht="15" customHeight="1" x14ac:dyDescent="0.25">
      <c r="A3" s="355"/>
      <c r="B3" s="355"/>
      <c r="C3" s="355"/>
      <c r="D3" s="355"/>
      <c r="E3" s="355"/>
      <c r="F3" s="355"/>
      <c r="G3" s="355"/>
      <c r="H3" s="355"/>
      <c r="I3" s="355"/>
      <c r="J3" s="355"/>
    </row>
    <row r="4" spans="1:11" s="21" customFormat="1" x14ac:dyDescent="0.25">
      <c r="A4" s="16" t="s">
        <v>584</v>
      </c>
      <c r="B4" s="89"/>
      <c r="C4" s="16"/>
      <c r="D4" s="16"/>
      <c r="E4" s="16"/>
      <c r="F4" s="16"/>
      <c r="G4" s="16"/>
      <c r="H4" s="16"/>
      <c r="I4" s="16"/>
      <c r="J4" s="16"/>
    </row>
    <row r="5" spans="1:11" s="250" customFormat="1" x14ac:dyDescent="0.25">
      <c r="A5" s="248"/>
      <c r="B5" s="270"/>
      <c r="C5" s="248"/>
      <c r="D5" s="248"/>
      <c r="E5" s="248"/>
      <c r="F5" s="248"/>
      <c r="G5" s="248"/>
      <c r="H5" s="248"/>
      <c r="I5" s="248"/>
      <c r="J5" s="248"/>
    </row>
    <row r="6" spans="1:11" s="80" customFormat="1" x14ac:dyDescent="0.2">
      <c r="A6" s="137" t="s">
        <v>682</v>
      </c>
      <c r="B6" s="137"/>
      <c r="C6" s="188"/>
      <c r="D6" s="188"/>
      <c r="E6" s="188"/>
      <c r="F6" s="188"/>
      <c r="G6" s="188"/>
      <c r="H6" s="188"/>
      <c r="I6" s="188"/>
      <c r="J6" s="188"/>
    </row>
    <row r="7" spans="1:11" s="80" customFormat="1" x14ac:dyDescent="0.2">
      <c r="A7" s="137" t="s">
        <v>683</v>
      </c>
      <c r="B7" s="137"/>
      <c r="C7" s="188"/>
      <c r="D7" s="188"/>
      <c r="E7" s="188"/>
      <c r="F7" s="188"/>
      <c r="G7" s="188"/>
      <c r="H7" s="188"/>
      <c r="I7" s="188"/>
      <c r="J7" s="188"/>
    </row>
    <row r="8" spans="1:11" s="80" customFormat="1" x14ac:dyDescent="0.2">
      <c r="A8" s="137" t="s">
        <v>684</v>
      </c>
      <c r="B8" s="137"/>
      <c r="C8" s="188"/>
      <c r="D8" s="188"/>
      <c r="E8" s="188"/>
      <c r="F8" s="188"/>
      <c r="G8" s="188"/>
      <c r="H8" s="188"/>
      <c r="I8" s="188"/>
      <c r="J8" s="188"/>
    </row>
    <row r="9" spans="1:11" s="80" customFormat="1" x14ac:dyDescent="0.2">
      <c r="A9" s="137" t="s">
        <v>685</v>
      </c>
      <c r="B9" s="137"/>
      <c r="C9" s="188"/>
      <c r="D9" s="188"/>
      <c r="E9" s="188"/>
      <c r="F9" s="188"/>
      <c r="G9" s="188"/>
      <c r="H9" s="188"/>
      <c r="I9" s="188"/>
      <c r="J9" s="188"/>
    </row>
    <row r="10" spans="1:11" s="80" customFormat="1" x14ac:dyDescent="0.2">
      <c r="A10" s="137" t="s">
        <v>686</v>
      </c>
      <c r="B10" s="137"/>
      <c r="C10" s="188"/>
      <c r="D10" s="188"/>
      <c r="E10" s="188"/>
      <c r="F10" s="188"/>
      <c r="G10" s="188"/>
      <c r="H10" s="188"/>
      <c r="I10" s="188"/>
      <c r="J10" s="188"/>
    </row>
    <row r="11" spans="1:11" s="80" customFormat="1" ht="15.75" thickBot="1" x14ac:dyDescent="0.25">
      <c r="A11" s="137" t="s">
        <v>687</v>
      </c>
      <c r="B11" s="137"/>
      <c r="C11" s="188"/>
      <c r="D11" s="188"/>
      <c r="E11" s="188"/>
      <c r="F11" s="188"/>
      <c r="G11" s="188"/>
      <c r="H11" s="188"/>
      <c r="I11" s="188"/>
      <c r="J11" s="188"/>
    </row>
    <row r="12" spans="1:11" ht="68.25" thickBot="1" x14ac:dyDescent="0.3">
      <c r="A12" s="52" t="s">
        <v>11</v>
      </c>
      <c r="B12" s="52" t="s">
        <v>104</v>
      </c>
      <c r="C12" s="52" t="s">
        <v>13</v>
      </c>
      <c r="D12" s="52" t="s">
        <v>12</v>
      </c>
      <c r="E12" s="52" t="s">
        <v>6</v>
      </c>
      <c r="F12" s="52" t="s">
        <v>4</v>
      </c>
      <c r="G12" s="50" t="s">
        <v>7</v>
      </c>
      <c r="H12" s="50" t="s">
        <v>8</v>
      </c>
      <c r="I12" s="51" t="s">
        <v>103</v>
      </c>
      <c r="J12" s="52" t="s">
        <v>9</v>
      </c>
    </row>
    <row r="13" spans="1:11" ht="17.25" x14ac:dyDescent="0.25">
      <c r="A13" s="356" t="s">
        <v>41</v>
      </c>
      <c r="B13" s="357"/>
      <c r="C13" s="357"/>
      <c r="D13" s="357"/>
      <c r="E13" s="357"/>
      <c r="F13" s="357"/>
      <c r="G13" s="357"/>
      <c r="H13" s="357"/>
      <c r="I13" s="357"/>
      <c r="J13" s="357"/>
    </row>
    <row r="14" spans="1:11" ht="90" x14ac:dyDescent="0.25">
      <c r="A14" s="271" t="s">
        <v>328</v>
      </c>
      <c r="B14" s="93" t="s">
        <v>329</v>
      </c>
      <c r="C14" s="144" t="s">
        <v>29</v>
      </c>
      <c r="D14" s="144" t="s">
        <v>29</v>
      </c>
      <c r="E14" s="272">
        <v>1100</v>
      </c>
      <c r="F14" s="189" t="s">
        <v>62</v>
      </c>
      <c r="G14" s="146"/>
      <c r="H14" s="268">
        <f>SUM(E14*G14)</f>
        <v>0</v>
      </c>
      <c r="I14" s="268">
        <v>20</v>
      </c>
      <c r="J14" s="268">
        <f>SUM(E14*G14+H14/100*I14)</f>
        <v>0</v>
      </c>
    </row>
    <row r="15" spans="1:11" ht="146.25" x14ac:dyDescent="0.25">
      <c r="A15" s="271" t="s">
        <v>302</v>
      </c>
      <c r="B15" s="93" t="s">
        <v>330</v>
      </c>
      <c r="C15" s="144" t="s">
        <v>29</v>
      </c>
      <c r="D15" s="144" t="s">
        <v>29</v>
      </c>
      <c r="E15" s="272">
        <v>500</v>
      </c>
      <c r="F15" s="189" t="s">
        <v>62</v>
      </c>
      <c r="G15" s="146"/>
      <c r="H15" s="268">
        <f t="shared" ref="H15:H53" si="0">SUM(E15*G15)</f>
        <v>0</v>
      </c>
      <c r="I15" s="268">
        <v>20</v>
      </c>
      <c r="J15" s="268">
        <f t="shared" ref="J15:J53" si="1">SUM(E15*G15+H15/100*I15)</f>
        <v>0</v>
      </c>
    </row>
    <row r="16" spans="1:11" ht="90" x14ac:dyDescent="0.2">
      <c r="A16" s="271" t="s">
        <v>66</v>
      </c>
      <c r="B16" s="93" t="s">
        <v>331</v>
      </c>
      <c r="C16" s="144" t="s">
        <v>29</v>
      </c>
      <c r="D16" s="144" t="s">
        <v>29</v>
      </c>
      <c r="E16" s="273">
        <v>9000</v>
      </c>
      <c r="F16" s="190" t="s">
        <v>62</v>
      </c>
      <c r="G16" s="146"/>
      <c r="H16" s="268">
        <f t="shared" si="0"/>
        <v>0</v>
      </c>
      <c r="I16" s="268">
        <v>10</v>
      </c>
      <c r="J16" s="268">
        <f t="shared" si="1"/>
        <v>0</v>
      </c>
      <c r="K16" s="10"/>
    </row>
    <row r="17" spans="1:11" ht="78.75" x14ac:dyDescent="0.2">
      <c r="A17" s="271" t="s">
        <v>332</v>
      </c>
      <c r="B17" s="93" t="s">
        <v>333</v>
      </c>
      <c r="C17" s="144" t="s">
        <v>29</v>
      </c>
      <c r="D17" s="144" t="s">
        <v>29</v>
      </c>
      <c r="E17" s="273">
        <v>500</v>
      </c>
      <c r="F17" s="190" t="s">
        <v>62</v>
      </c>
      <c r="G17" s="146"/>
      <c r="H17" s="268">
        <f t="shared" si="0"/>
        <v>0</v>
      </c>
      <c r="I17" s="268">
        <v>20</v>
      </c>
      <c r="J17" s="268">
        <f t="shared" si="1"/>
        <v>0</v>
      </c>
      <c r="K17" s="10"/>
    </row>
    <row r="18" spans="1:11" ht="78.75" hidden="1" x14ac:dyDescent="0.2">
      <c r="A18" s="271" t="s">
        <v>375</v>
      </c>
      <c r="B18" s="93" t="s">
        <v>333</v>
      </c>
      <c r="C18" s="144" t="s">
        <v>29</v>
      </c>
      <c r="D18" s="144" t="s">
        <v>29</v>
      </c>
      <c r="E18" s="273"/>
      <c r="F18" s="191"/>
      <c r="G18" s="146"/>
      <c r="H18" s="268">
        <f t="shared" si="0"/>
        <v>0</v>
      </c>
      <c r="I18" s="268">
        <v>20</v>
      </c>
      <c r="J18" s="268">
        <f t="shared" si="1"/>
        <v>0</v>
      </c>
      <c r="K18" s="10"/>
    </row>
    <row r="19" spans="1:11" ht="45" x14ac:dyDescent="0.2">
      <c r="A19" s="271" t="s">
        <v>655</v>
      </c>
      <c r="B19" s="93" t="s">
        <v>65</v>
      </c>
      <c r="C19" s="144" t="s">
        <v>29</v>
      </c>
      <c r="D19" s="144" t="s">
        <v>29</v>
      </c>
      <c r="E19" s="273">
        <v>100</v>
      </c>
      <c r="F19" s="191" t="s">
        <v>62</v>
      </c>
      <c r="G19" s="146"/>
      <c r="H19" s="268">
        <f t="shared" si="0"/>
        <v>0</v>
      </c>
      <c r="I19" s="268">
        <v>20</v>
      </c>
      <c r="J19" s="268">
        <f t="shared" si="1"/>
        <v>0</v>
      </c>
      <c r="K19" s="10"/>
    </row>
    <row r="20" spans="1:11" ht="78.75" x14ac:dyDescent="0.2">
      <c r="A20" s="271" t="s">
        <v>656</v>
      </c>
      <c r="B20" s="93" t="s">
        <v>333</v>
      </c>
      <c r="C20" s="144" t="s">
        <v>29</v>
      </c>
      <c r="D20" s="144" t="s">
        <v>29</v>
      </c>
      <c r="E20" s="273">
        <v>300</v>
      </c>
      <c r="F20" s="191" t="s">
        <v>62</v>
      </c>
      <c r="G20" s="146"/>
      <c r="H20" s="268">
        <f t="shared" si="0"/>
        <v>0</v>
      </c>
      <c r="I20" s="268">
        <v>20</v>
      </c>
      <c r="J20" s="268">
        <f t="shared" si="1"/>
        <v>0</v>
      </c>
      <c r="K20" s="10"/>
    </row>
    <row r="21" spans="1:11" ht="67.5" x14ac:dyDescent="0.2">
      <c r="A21" s="271" t="s">
        <v>303</v>
      </c>
      <c r="B21" s="93" t="s">
        <v>334</v>
      </c>
      <c r="C21" s="144" t="s">
        <v>29</v>
      </c>
      <c r="D21" s="144" t="s">
        <v>29</v>
      </c>
      <c r="E21" s="274">
        <v>900</v>
      </c>
      <c r="F21" s="92" t="s">
        <v>62</v>
      </c>
      <c r="G21" s="146"/>
      <c r="H21" s="268">
        <f t="shared" si="0"/>
        <v>0</v>
      </c>
      <c r="I21" s="268">
        <v>20</v>
      </c>
      <c r="J21" s="268">
        <f t="shared" si="1"/>
        <v>0</v>
      </c>
    </row>
    <row r="22" spans="1:11" ht="78.75" x14ac:dyDescent="0.2">
      <c r="A22" s="271" t="s">
        <v>657</v>
      </c>
      <c r="B22" s="93" t="s">
        <v>658</v>
      </c>
      <c r="C22" s="144" t="s">
        <v>29</v>
      </c>
      <c r="D22" s="144" t="s">
        <v>29</v>
      </c>
      <c r="E22" s="274">
        <v>300</v>
      </c>
      <c r="F22" s="92" t="s">
        <v>62</v>
      </c>
      <c r="G22" s="146"/>
      <c r="H22" s="268">
        <f t="shared" si="0"/>
        <v>0</v>
      </c>
      <c r="I22" s="268">
        <v>20</v>
      </c>
      <c r="J22" s="268">
        <f t="shared" si="1"/>
        <v>0</v>
      </c>
    </row>
    <row r="23" spans="1:11" ht="78.75" x14ac:dyDescent="0.2">
      <c r="A23" s="271" t="s">
        <v>335</v>
      </c>
      <c r="B23" s="93" t="s">
        <v>336</v>
      </c>
      <c r="C23" s="144" t="s">
        <v>29</v>
      </c>
      <c r="D23" s="144" t="s">
        <v>29</v>
      </c>
      <c r="E23" s="274">
        <v>1200</v>
      </c>
      <c r="F23" s="92" t="s">
        <v>62</v>
      </c>
      <c r="G23" s="146"/>
      <c r="H23" s="268">
        <f t="shared" si="0"/>
        <v>0</v>
      </c>
      <c r="I23" s="268">
        <v>20</v>
      </c>
      <c r="J23" s="268">
        <f t="shared" si="1"/>
        <v>0</v>
      </c>
    </row>
    <row r="24" spans="1:11" ht="112.5" x14ac:dyDescent="0.25">
      <c r="A24" s="275" t="s">
        <v>337</v>
      </c>
      <c r="B24" s="93" t="s">
        <v>338</v>
      </c>
      <c r="C24" s="144" t="s">
        <v>29</v>
      </c>
      <c r="D24" s="144" t="s">
        <v>29</v>
      </c>
      <c r="E24" s="276">
        <v>800</v>
      </c>
      <c r="F24" s="92" t="s">
        <v>62</v>
      </c>
      <c r="G24" s="146"/>
      <c r="H24" s="268">
        <f t="shared" si="0"/>
        <v>0</v>
      </c>
      <c r="I24" s="268">
        <v>20</v>
      </c>
      <c r="J24" s="268">
        <f t="shared" si="1"/>
        <v>0</v>
      </c>
    </row>
    <row r="25" spans="1:11" ht="112.5" x14ac:dyDescent="0.25">
      <c r="A25" s="275" t="s">
        <v>339</v>
      </c>
      <c r="B25" s="93" t="s">
        <v>340</v>
      </c>
      <c r="C25" s="144" t="s">
        <v>29</v>
      </c>
      <c r="D25" s="144" t="s">
        <v>29</v>
      </c>
      <c r="E25" s="276">
        <v>800</v>
      </c>
      <c r="F25" s="92" t="s">
        <v>62</v>
      </c>
      <c r="G25" s="146"/>
      <c r="H25" s="268">
        <f t="shared" si="0"/>
        <v>0</v>
      </c>
      <c r="I25" s="268">
        <v>20</v>
      </c>
      <c r="J25" s="268">
        <f t="shared" si="1"/>
        <v>0</v>
      </c>
    </row>
    <row r="26" spans="1:11" x14ac:dyDescent="0.2">
      <c r="A26" s="271" t="s">
        <v>341</v>
      </c>
      <c r="B26" s="93" t="s">
        <v>342</v>
      </c>
      <c r="C26" s="144" t="s">
        <v>29</v>
      </c>
      <c r="D26" s="144" t="s">
        <v>29</v>
      </c>
      <c r="E26" s="274">
        <v>60</v>
      </c>
      <c r="F26" s="96" t="s">
        <v>5</v>
      </c>
      <c r="G26" s="146"/>
      <c r="H26" s="268">
        <f t="shared" si="0"/>
        <v>0</v>
      </c>
      <c r="I26" s="268">
        <v>20</v>
      </c>
      <c r="J26" s="268">
        <f t="shared" si="1"/>
        <v>0</v>
      </c>
    </row>
    <row r="27" spans="1:11" ht="78.75" x14ac:dyDescent="0.2">
      <c r="A27" s="271" t="s">
        <v>343</v>
      </c>
      <c r="B27" s="93" t="s">
        <v>344</v>
      </c>
      <c r="C27" s="144" t="s">
        <v>29</v>
      </c>
      <c r="D27" s="144" t="s">
        <v>29</v>
      </c>
      <c r="E27" s="274">
        <v>0</v>
      </c>
      <c r="F27" s="94" t="s">
        <v>62</v>
      </c>
      <c r="G27" s="146"/>
      <c r="H27" s="268">
        <f t="shared" si="0"/>
        <v>0</v>
      </c>
      <c r="I27" s="268">
        <v>10</v>
      </c>
      <c r="J27" s="268">
        <f t="shared" si="1"/>
        <v>0</v>
      </c>
    </row>
    <row r="28" spans="1:11" ht="90" x14ac:dyDescent="0.25">
      <c r="A28" s="275" t="s">
        <v>345</v>
      </c>
      <c r="B28" s="93" t="s">
        <v>346</v>
      </c>
      <c r="C28" s="144" t="s">
        <v>29</v>
      </c>
      <c r="D28" s="144" t="s">
        <v>29</v>
      </c>
      <c r="E28" s="276">
        <v>500</v>
      </c>
      <c r="F28" s="94" t="s">
        <v>62</v>
      </c>
      <c r="G28" s="146"/>
      <c r="H28" s="268">
        <f t="shared" si="0"/>
        <v>0</v>
      </c>
      <c r="I28" s="268">
        <v>10</v>
      </c>
      <c r="J28" s="268">
        <f t="shared" si="1"/>
        <v>0</v>
      </c>
    </row>
    <row r="29" spans="1:11" ht="135" x14ac:dyDescent="0.2">
      <c r="A29" s="271" t="s">
        <v>347</v>
      </c>
      <c r="B29" s="93" t="s">
        <v>348</v>
      </c>
      <c r="C29" s="144" t="s">
        <v>29</v>
      </c>
      <c r="D29" s="144" t="s">
        <v>29</v>
      </c>
      <c r="E29" s="274">
        <v>500</v>
      </c>
      <c r="F29" s="94" t="s">
        <v>62</v>
      </c>
      <c r="G29" s="146"/>
      <c r="H29" s="268">
        <f t="shared" si="0"/>
        <v>0</v>
      </c>
      <c r="I29" s="268">
        <v>20</v>
      </c>
      <c r="J29" s="268">
        <f t="shared" si="1"/>
        <v>0</v>
      </c>
    </row>
    <row r="30" spans="1:11" ht="101.25" x14ac:dyDescent="0.2">
      <c r="A30" s="271" t="s">
        <v>349</v>
      </c>
      <c r="B30" s="93" t="s">
        <v>350</v>
      </c>
      <c r="C30" s="144" t="s">
        <v>29</v>
      </c>
      <c r="D30" s="144" t="s">
        <v>29</v>
      </c>
      <c r="E30" s="274">
        <v>700</v>
      </c>
      <c r="F30" s="94" t="s">
        <v>62</v>
      </c>
      <c r="G30" s="146"/>
      <c r="H30" s="268">
        <f t="shared" si="0"/>
        <v>0</v>
      </c>
      <c r="I30" s="268">
        <v>20</v>
      </c>
      <c r="J30" s="268">
        <f t="shared" si="1"/>
        <v>0</v>
      </c>
    </row>
    <row r="31" spans="1:11" ht="45" x14ac:dyDescent="0.2">
      <c r="A31" s="271" t="s">
        <v>193</v>
      </c>
      <c r="B31" s="93" t="s">
        <v>65</v>
      </c>
      <c r="C31" s="144" t="s">
        <v>29</v>
      </c>
      <c r="D31" s="144" t="s">
        <v>29</v>
      </c>
      <c r="E31" s="277">
        <v>150</v>
      </c>
      <c r="F31" s="94" t="s">
        <v>62</v>
      </c>
      <c r="G31" s="146"/>
      <c r="H31" s="268">
        <f t="shared" si="0"/>
        <v>0</v>
      </c>
      <c r="I31" s="268">
        <v>20</v>
      </c>
      <c r="J31" s="268">
        <f t="shared" si="1"/>
        <v>0</v>
      </c>
    </row>
    <row r="32" spans="1:11" ht="15.75" thickBot="1" x14ac:dyDescent="0.25">
      <c r="A32" s="271" t="s">
        <v>197</v>
      </c>
      <c r="B32" s="93" t="s">
        <v>196</v>
      </c>
      <c r="C32" s="144" t="s">
        <v>29</v>
      </c>
      <c r="D32" s="144" t="s">
        <v>29</v>
      </c>
      <c r="E32" s="277">
        <v>200</v>
      </c>
      <c r="F32" s="94" t="s">
        <v>62</v>
      </c>
      <c r="G32" s="146"/>
      <c r="H32" s="268">
        <f t="shared" si="0"/>
        <v>0</v>
      </c>
      <c r="I32" s="268">
        <v>20</v>
      </c>
      <c r="J32" s="268">
        <f t="shared" si="1"/>
        <v>0</v>
      </c>
    </row>
    <row r="33" spans="1:11" ht="45.75" thickBot="1" x14ac:dyDescent="0.25">
      <c r="A33" s="278" t="s">
        <v>195</v>
      </c>
      <c r="B33" s="93" t="s">
        <v>65</v>
      </c>
      <c r="C33" s="144" t="s">
        <v>29</v>
      </c>
      <c r="D33" s="144" t="s">
        <v>29</v>
      </c>
      <c r="E33" s="274">
        <v>100</v>
      </c>
      <c r="F33" s="92" t="s">
        <v>62</v>
      </c>
      <c r="G33" s="146"/>
      <c r="H33" s="268">
        <f t="shared" si="0"/>
        <v>0</v>
      </c>
      <c r="I33" s="268">
        <v>20</v>
      </c>
      <c r="J33" s="268">
        <f t="shared" si="1"/>
        <v>0</v>
      </c>
    </row>
    <row r="34" spans="1:11" ht="45.75" thickBot="1" x14ac:dyDescent="0.25">
      <c r="A34" s="278" t="s">
        <v>659</v>
      </c>
      <c r="B34" s="93" t="s">
        <v>660</v>
      </c>
      <c r="C34" s="144" t="s">
        <v>29</v>
      </c>
      <c r="D34" s="144" t="s">
        <v>29</v>
      </c>
      <c r="E34" s="274">
        <v>100</v>
      </c>
      <c r="F34" s="92" t="s">
        <v>62</v>
      </c>
      <c r="G34" s="146"/>
      <c r="H34" s="268">
        <f t="shared" si="0"/>
        <v>0</v>
      </c>
      <c r="I34" s="268">
        <v>20</v>
      </c>
      <c r="J34" s="268">
        <f t="shared" si="1"/>
        <v>0</v>
      </c>
    </row>
    <row r="35" spans="1:11" ht="45" x14ac:dyDescent="0.2">
      <c r="A35" s="278" t="s">
        <v>194</v>
      </c>
      <c r="B35" s="93" t="s">
        <v>120</v>
      </c>
      <c r="C35" s="144" t="s">
        <v>29</v>
      </c>
      <c r="D35" s="144" t="s">
        <v>29</v>
      </c>
      <c r="E35" s="274">
        <v>100</v>
      </c>
      <c r="F35" s="92" t="s">
        <v>62</v>
      </c>
      <c r="G35" s="146"/>
      <c r="H35" s="268">
        <f t="shared" si="0"/>
        <v>0</v>
      </c>
      <c r="I35" s="268">
        <v>20</v>
      </c>
      <c r="J35" s="268">
        <f t="shared" si="1"/>
        <v>0</v>
      </c>
    </row>
    <row r="36" spans="1:11" ht="135.75" thickBot="1" x14ac:dyDescent="0.25">
      <c r="A36" s="271" t="s">
        <v>351</v>
      </c>
      <c r="B36" s="93" t="s">
        <v>352</v>
      </c>
      <c r="C36" s="144" t="s">
        <v>29</v>
      </c>
      <c r="D36" s="144" t="s">
        <v>29</v>
      </c>
      <c r="E36" s="277">
        <v>400</v>
      </c>
      <c r="F36" s="94" t="s">
        <v>62</v>
      </c>
      <c r="G36" s="146"/>
      <c r="H36" s="268">
        <f t="shared" si="0"/>
        <v>0</v>
      </c>
      <c r="I36" s="268">
        <v>20</v>
      </c>
      <c r="J36" s="268">
        <f t="shared" si="1"/>
        <v>0</v>
      </c>
    </row>
    <row r="37" spans="1:11" ht="68.25" thickBot="1" x14ac:dyDescent="0.25">
      <c r="A37" s="278" t="s">
        <v>353</v>
      </c>
      <c r="B37" s="93" t="s">
        <v>354</v>
      </c>
      <c r="C37" s="144" t="s">
        <v>29</v>
      </c>
      <c r="D37" s="144" t="s">
        <v>29</v>
      </c>
      <c r="E37" s="274">
        <v>500</v>
      </c>
      <c r="F37" s="92" t="s">
        <v>62</v>
      </c>
      <c r="G37" s="146"/>
      <c r="H37" s="268">
        <f t="shared" si="0"/>
        <v>0</v>
      </c>
      <c r="I37" s="268">
        <v>10</v>
      </c>
      <c r="J37" s="268">
        <f t="shared" si="1"/>
        <v>0</v>
      </c>
    </row>
    <row r="38" spans="1:11" ht="79.5" thickBot="1" x14ac:dyDescent="0.25">
      <c r="A38" s="278" t="s">
        <v>355</v>
      </c>
      <c r="B38" s="93" t="s">
        <v>356</v>
      </c>
      <c r="C38" s="144" t="s">
        <v>29</v>
      </c>
      <c r="D38" s="144" t="s">
        <v>29</v>
      </c>
      <c r="E38" s="274">
        <v>300</v>
      </c>
      <c r="F38" s="92"/>
      <c r="G38" s="146"/>
      <c r="H38" s="268">
        <f t="shared" si="0"/>
        <v>0</v>
      </c>
      <c r="I38" s="268">
        <v>20</v>
      </c>
      <c r="J38" s="268">
        <f t="shared" si="1"/>
        <v>0</v>
      </c>
    </row>
    <row r="39" spans="1:11" ht="15.75" thickBot="1" x14ac:dyDescent="0.25">
      <c r="A39" s="278" t="s">
        <v>123</v>
      </c>
      <c r="B39" s="93" t="s">
        <v>191</v>
      </c>
      <c r="C39" s="144" t="s">
        <v>29</v>
      </c>
      <c r="D39" s="144" t="s">
        <v>29</v>
      </c>
      <c r="E39" s="279">
        <v>300</v>
      </c>
      <c r="F39" s="92" t="s">
        <v>62</v>
      </c>
      <c r="G39" s="146"/>
      <c r="H39" s="268">
        <f t="shared" si="0"/>
        <v>0</v>
      </c>
      <c r="I39" s="268">
        <v>20</v>
      </c>
      <c r="J39" s="268">
        <f t="shared" si="1"/>
        <v>0</v>
      </c>
    </row>
    <row r="40" spans="1:11" ht="15.75" thickBot="1" x14ac:dyDescent="0.25">
      <c r="A40" s="278" t="s">
        <v>67</v>
      </c>
      <c r="B40" s="93" t="s">
        <v>192</v>
      </c>
      <c r="C40" s="144" t="s">
        <v>29</v>
      </c>
      <c r="D40" s="144" t="s">
        <v>29</v>
      </c>
      <c r="E40" s="273">
        <v>300</v>
      </c>
      <c r="F40" s="192" t="s">
        <v>62</v>
      </c>
      <c r="G40" s="146"/>
      <c r="H40" s="268">
        <f t="shared" si="0"/>
        <v>0</v>
      </c>
      <c r="I40" s="268">
        <v>20</v>
      </c>
      <c r="J40" s="268">
        <f t="shared" si="1"/>
        <v>0</v>
      </c>
      <c r="K40" s="10"/>
    </row>
    <row r="41" spans="1:11" ht="68.25" thickBot="1" x14ac:dyDescent="0.3">
      <c r="A41" s="280" t="s">
        <v>42</v>
      </c>
      <c r="B41" s="93" t="s">
        <v>121</v>
      </c>
      <c r="C41" s="144" t="s">
        <v>29</v>
      </c>
      <c r="D41" s="144" t="s">
        <v>29</v>
      </c>
      <c r="E41" s="276">
        <v>21600</v>
      </c>
      <c r="F41" s="92" t="s">
        <v>62</v>
      </c>
      <c r="G41" s="146"/>
      <c r="H41" s="268">
        <f t="shared" si="0"/>
        <v>0</v>
      </c>
      <c r="I41" s="268">
        <v>10</v>
      </c>
      <c r="J41" s="268">
        <f t="shared" si="1"/>
        <v>0</v>
      </c>
    </row>
    <row r="42" spans="1:11" ht="113.25" thickBot="1" x14ac:dyDescent="0.3">
      <c r="A42" s="280" t="s">
        <v>357</v>
      </c>
      <c r="B42" s="93" t="s">
        <v>358</v>
      </c>
      <c r="C42" s="144" t="s">
        <v>29</v>
      </c>
      <c r="D42" s="144" t="s">
        <v>29</v>
      </c>
      <c r="E42" s="276">
        <v>4000</v>
      </c>
      <c r="F42" s="92" t="s">
        <v>62</v>
      </c>
      <c r="G42" s="146"/>
      <c r="H42" s="268">
        <f t="shared" si="0"/>
        <v>0</v>
      </c>
      <c r="I42" s="268">
        <v>20</v>
      </c>
      <c r="J42" s="268">
        <f t="shared" si="1"/>
        <v>0</v>
      </c>
    </row>
    <row r="43" spans="1:11" ht="78.75" x14ac:dyDescent="0.25">
      <c r="A43" s="280" t="s">
        <v>359</v>
      </c>
      <c r="B43" s="281" t="s">
        <v>360</v>
      </c>
      <c r="C43" s="144" t="s">
        <v>29</v>
      </c>
      <c r="D43" s="144" t="s">
        <v>29</v>
      </c>
      <c r="E43" s="276">
        <v>500</v>
      </c>
      <c r="F43" s="92" t="s">
        <v>62</v>
      </c>
      <c r="G43" s="146"/>
      <c r="H43" s="268">
        <f t="shared" si="0"/>
        <v>0</v>
      </c>
      <c r="I43" s="268">
        <v>20</v>
      </c>
      <c r="J43" s="268">
        <f t="shared" si="1"/>
        <v>0</v>
      </c>
    </row>
    <row r="44" spans="1:11" ht="78.75" x14ac:dyDescent="0.25">
      <c r="A44" s="275" t="s">
        <v>43</v>
      </c>
      <c r="B44" s="95" t="s">
        <v>124</v>
      </c>
      <c r="C44" s="144" t="s">
        <v>29</v>
      </c>
      <c r="D44" s="144" t="s">
        <v>29</v>
      </c>
      <c r="E44" s="282">
        <v>960</v>
      </c>
      <c r="F44" s="94" t="s">
        <v>62</v>
      </c>
      <c r="G44" s="146"/>
      <c r="H44" s="268">
        <f t="shared" si="0"/>
        <v>0</v>
      </c>
      <c r="I44" s="268">
        <v>20</v>
      </c>
      <c r="J44" s="268">
        <f t="shared" si="1"/>
        <v>0</v>
      </c>
      <c r="K44" s="19"/>
    </row>
    <row r="45" spans="1:11" ht="112.5" x14ac:dyDescent="0.25">
      <c r="A45" s="275" t="s">
        <v>661</v>
      </c>
      <c r="B45" s="95" t="s">
        <v>361</v>
      </c>
      <c r="C45" s="144" t="s">
        <v>29</v>
      </c>
      <c r="D45" s="144" t="s">
        <v>29</v>
      </c>
      <c r="E45" s="282">
        <v>400</v>
      </c>
      <c r="F45" s="94"/>
      <c r="G45" s="146"/>
      <c r="H45" s="268">
        <f t="shared" si="0"/>
        <v>0</v>
      </c>
      <c r="I45" s="268">
        <v>20</v>
      </c>
      <c r="J45" s="268">
        <f t="shared" si="1"/>
        <v>0</v>
      </c>
      <c r="K45" s="19"/>
    </row>
    <row r="46" spans="1:11" ht="15" customHeight="1" x14ac:dyDescent="0.25">
      <c r="A46" s="275" t="s">
        <v>362</v>
      </c>
      <c r="B46" s="95" t="s">
        <v>363</v>
      </c>
      <c r="C46" s="144" t="s">
        <v>29</v>
      </c>
      <c r="D46" s="144" t="s">
        <v>29</v>
      </c>
      <c r="E46" s="282">
        <v>300</v>
      </c>
      <c r="F46" s="94"/>
      <c r="G46" s="146"/>
      <c r="H46" s="268">
        <f t="shared" si="0"/>
        <v>0</v>
      </c>
      <c r="I46" s="268">
        <v>20</v>
      </c>
      <c r="J46" s="268">
        <f t="shared" si="1"/>
        <v>0</v>
      </c>
      <c r="K46" s="19"/>
    </row>
    <row r="47" spans="1:11" ht="32.25" customHeight="1" x14ac:dyDescent="0.25">
      <c r="A47" s="275" t="s">
        <v>364</v>
      </c>
      <c r="B47" s="95" t="s">
        <v>365</v>
      </c>
      <c r="C47" s="144" t="s">
        <v>29</v>
      </c>
      <c r="D47" s="144" t="s">
        <v>29</v>
      </c>
      <c r="E47" s="282">
        <v>500</v>
      </c>
      <c r="F47" s="94"/>
      <c r="G47" s="146"/>
      <c r="H47" s="268">
        <f t="shared" si="0"/>
        <v>0</v>
      </c>
      <c r="I47" s="268">
        <v>20</v>
      </c>
      <c r="J47" s="268">
        <f t="shared" si="1"/>
        <v>0</v>
      </c>
      <c r="K47" s="19"/>
    </row>
    <row r="48" spans="1:11" ht="23.25" customHeight="1" x14ac:dyDescent="0.25">
      <c r="A48" s="275" t="s">
        <v>366</v>
      </c>
      <c r="B48" s="95" t="s">
        <v>367</v>
      </c>
      <c r="C48" s="144" t="s">
        <v>29</v>
      </c>
      <c r="D48" s="144" t="s">
        <v>29</v>
      </c>
      <c r="E48" s="282">
        <v>450</v>
      </c>
      <c r="F48" s="94"/>
      <c r="G48" s="146"/>
      <c r="H48" s="268">
        <f t="shared" si="0"/>
        <v>0</v>
      </c>
      <c r="I48" s="268">
        <v>20</v>
      </c>
      <c r="J48" s="268">
        <f t="shared" si="1"/>
        <v>0</v>
      </c>
      <c r="K48" s="19"/>
    </row>
    <row r="49" spans="1:11" ht="23.25" customHeight="1" x14ac:dyDescent="0.25">
      <c r="A49" s="275" t="s">
        <v>368</v>
      </c>
      <c r="B49" s="95" t="s">
        <v>369</v>
      </c>
      <c r="C49" s="144" t="s">
        <v>29</v>
      </c>
      <c r="D49" s="144" t="s">
        <v>29</v>
      </c>
      <c r="E49" s="282">
        <v>520</v>
      </c>
      <c r="F49" s="94"/>
      <c r="G49" s="146"/>
      <c r="H49" s="268">
        <f t="shared" si="0"/>
        <v>0</v>
      </c>
      <c r="I49" s="268">
        <v>20</v>
      </c>
      <c r="J49" s="268">
        <f t="shared" si="1"/>
        <v>0</v>
      </c>
      <c r="K49" s="19"/>
    </row>
    <row r="50" spans="1:11" ht="23.25" customHeight="1" x14ac:dyDescent="0.25">
      <c r="A50" s="275" t="s">
        <v>654</v>
      </c>
      <c r="B50" s="93" t="s">
        <v>334</v>
      </c>
      <c r="C50" s="144" t="s">
        <v>29</v>
      </c>
      <c r="D50" s="144" t="s">
        <v>29</v>
      </c>
      <c r="E50" s="282">
        <v>900</v>
      </c>
      <c r="F50" s="94"/>
      <c r="G50" s="146"/>
      <c r="H50" s="268">
        <f t="shared" si="0"/>
        <v>0</v>
      </c>
      <c r="I50" s="268">
        <v>20</v>
      </c>
      <c r="J50" s="268">
        <f t="shared" si="1"/>
        <v>0</v>
      </c>
      <c r="K50" s="19"/>
    </row>
    <row r="51" spans="1:11" s="59" customFormat="1" ht="43.5" customHeight="1" x14ac:dyDescent="0.2">
      <c r="A51" s="275" t="s">
        <v>370</v>
      </c>
      <c r="B51" s="95" t="s">
        <v>371</v>
      </c>
      <c r="C51" s="144" t="s">
        <v>29</v>
      </c>
      <c r="D51" s="144" t="s">
        <v>29</v>
      </c>
      <c r="E51" s="282">
        <v>400</v>
      </c>
      <c r="F51" s="94"/>
      <c r="G51" s="146"/>
      <c r="H51" s="268">
        <f t="shared" si="0"/>
        <v>0</v>
      </c>
      <c r="I51" s="268">
        <v>20</v>
      </c>
      <c r="J51" s="268">
        <f t="shared" si="1"/>
        <v>0</v>
      </c>
      <c r="K51" s="19"/>
    </row>
    <row r="52" spans="1:11" s="59" customFormat="1" ht="44.25" customHeight="1" x14ac:dyDescent="0.2">
      <c r="A52" s="275" t="s">
        <v>372</v>
      </c>
      <c r="B52" s="95" t="s">
        <v>373</v>
      </c>
      <c r="C52" s="144" t="s">
        <v>29</v>
      </c>
      <c r="D52" s="144" t="s">
        <v>29</v>
      </c>
      <c r="E52" s="282">
        <v>5200</v>
      </c>
      <c r="F52" s="94"/>
      <c r="G52" s="146"/>
      <c r="H52" s="268">
        <f t="shared" si="0"/>
        <v>0</v>
      </c>
      <c r="I52" s="268">
        <v>20</v>
      </c>
      <c r="J52" s="268">
        <f t="shared" si="1"/>
        <v>0</v>
      </c>
      <c r="K52" s="19"/>
    </row>
    <row r="53" spans="1:11" s="59" customFormat="1" ht="11.25" customHeight="1" x14ac:dyDescent="0.2">
      <c r="A53" s="271" t="s">
        <v>125</v>
      </c>
      <c r="B53" s="95" t="s">
        <v>374</v>
      </c>
      <c r="C53" s="144" t="s">
        <v>29</v>
      </c>
      <c r="D53" s="144" t="s">
        <v>29</v>
      </c>
      <c r="E53" s="274">
        <v>23000</v>
      </c>
      <c r="F53" s="94" t="s">
        <v>62</v>
      </c>
      <c r="G53" s="146"/>
      <c r="H53" s="268">
        <f t="shared" si="0"/>
        <v>0</v>
      </c>
      <c r="I53" s="268">
        <v>10</v>
      </c>
      <c r="J53" s="268">
        <f t="shared" si="1"/>
        <v>0</v>
      </c>
      <c r="K53" s="19"/>
    </row>
    <row r="54" spans="1:11" s="59" customFormat="1" ht="11.25" x14ac:dyDescent="0.2">
      <c r="A54" s="193"/>
      <c r="B54" s="193"/>
      <c r="C54" s="193"/>
      <c r="D54" s="193"/>
      <c r="E54" s="193"/>
      <c r="F54" s="193"/>
      <c r="G54" s="349" t="s">
        <v>130</v>
      </c>
      <c r="H54" s="351">
        <f>SUM(H14:H53)</f>
        <v>0</v>
      </c>
      <c r="I54" s="349" t="s">
        <v>131</v>
      </c>
      <c r="J54" s="351">
        <f>SUM(J14:J53)</f>
        <v>0</v>
      </c>
      <c r="K54" s="57"/>
    </row>
    <row r="55" spans="1:11" s="59" customFormat="1" ht="17.25" customHeight="1" x14ac:dyDescent="0.2">
      <c r="A55" s="194" t="s">
        <v>44</v>
      </c>
      <c r="B55" s="194" t="s">
        <v>250</v>
      </c>
      <c r="C55" s="193"/>
      <c r="D55" s="193"/>
      <c r="E55" s="193"/>
      <c r="F55" s="193"/>
      <c r="G55" s="350"/>
      <c r="H55" s="352"/>
      <c r="I55" s="350"/>
      <c r="J55" s="352"/>
      <c r="K55" s="57"/>
    </row>
    <row r="56" spans="1:11" s="59" customFormat="1" ht="18.75" x14ac:dyDescent="0.2">
      <c r="A56" s="194" t="s">
        <v>45</v>
      </c>
      <c r="B56" s="168" t="s">
        <v>46</v>
      </c>
      <c r="C56" s="362"/>
      <c r="D56" s="363"/>
      <c r="E56" s="193"/>
      <c r="F56" s="193"/>
      <c r="G56" s="193"/>
      <c r="H56" s="193"/>
      <c r="I56" s="193"/>
      <c r="J56" s="193"/>
      <c r="K56" s="57"/>
    </row>
    <row r="57" spans="1:11" s="59" customFormat="1" ht="11.25" x14ac:dyDescent="0.2">
      <c r="A57" s="57"/>
      <c r="B57" s="57"/>
      <c r="C57" s="57"/>
      <c r="D57" s="57"/>
      <c r="E57" s="57"/>
      <c r="F57" s="57"/>
      <c r="G57" s="57"/>
      <c r="H57" s="57"/>
      <c r="I57" s="57"/>
      <c r="J57" s="57"/>
      <c r="K57" s="57"/>
    </row>
    <row r="58" spans="1:11" s="59" customFormat="1" ht="11.25" x14ac:dyDescent="0.2">
      <c r="A58" s="364" t="s">
        <v>51</v>
      </c>
      <c r="B58" s="365"/>
      <c r="C58" s="365"/>
      <c r="D58" s="365"/>
      <c r="E58" s="365"/>
      <c r="F58" s="365"/>
      <c r="G58" s="365"/>
      <c r="H58" s="365"/>
      <c r="I58" s="365"/>
    </row>
    <row r="59" spans="1:11" s="47" customFormat="1" ht="11.25" x14ac:dyDescent="0.2">
      <c r="A59" s="358" t="s">
        <v>52</v>
      </c>
      <c r="B59" s="359"/>
      <c r="C59" s="359"/>
      <c r="D59" s="359"/>
      <c r="E59" s="359"/>
      <c r="F59" s="359"/>
      <c r="G59" s="359"/>
      <c r="H59" s="359"/>
      <c r="I59" s="359"/>
      <c r="J59" s="59"/>
      <c r="K59" s="59"/>
    </row>
    <row r="60" spans="1:11" s="47" customFormat="1" ht="11.25" x14ac:dyDescent="0.2">
      <c r="A60" s="358" t="s">
        <v>53</v>
      </c>
      <c r="B60" s="359"/>
      <c r="C60" s="359"/>
      <c r="D60" s="359"/>
      <c r="E60" s="359"/>
      <c r="F60" s="359"/>
      <c r="G60" s="359"/>
      <c r="H60" s="359"/>
      <c r="I60" s="359"/>
      <c r="J60" s="59"/>
      <c r="K60" s="59"/>
    </row>
    <row r="61" spans="1:11" s="47" customFormat="1" ht="11.25" x14ac:dyDescent="0.2">
      <c r="A61" s="360" t="s">
        <v>54</v>
      </c>
      <c r="B61" s="361"/>
      <c r="C61" s="361"/>
      <c r="D61" s="361"/>
      <c r="E61" s="361"/>
      <c r="F61" s="361"/>
      <c r="G61" s="361"/>
      <c r="H61" s="361"/>
      <c r="I61" s="361"/>
      <c r="J61" s="59"/>
      <c r="K61" s="59"/>
    </row>
    <row r="62" spans="1:11" s="269" customFormat="1" x14ac:dyDescent="0.25">
      <c r="A62" s="236"/>
      <c r="B62" s="237"/>
      <c r="C62" s="237"/>
      <c r="D62" s="237"/>
      <c r="E62" s="237"/>
      <c r="F62" s="237"/>
      <c r="G62" s="237"/>
      <c r="H62" s="237"/>
      <c r="I62" s="237"/>
      <c r="J62" s="235"/>
      <c r="K62" s="235"/>
    </row>
    <row r="63" spans="1:11" s="80" customFormat="1" x14ac:dyDescent="0.2">
      <c r="A63" s="341" t="s">
        <v>55</v>
      </c>
      <c r="B63" s="342"/>
      <c r="C63" s="342"/>
      <c r="D63" s="342"/>
      <c r="E63" s="342"/>
      <c r="F63" s="342"/>
      <c r="G63" s="342"/>
      <c r="H63" s="342"/>
      <c r="I63" s="342"/>
      <c r="J63" s="235"/>
      <c r="K63" s="235"/>
    </row>
    <row r="64" spans="1:11" s="80" customFormat="1" x14ac:dyDescent="0.2">
      <c r="A64" s="238"/>
      <c r="B64" s="239"/>
      <c r="C64" s="240"/>
      <c r="D64" s="240"/>
      <c r="E64" s="240"/>
      <c r="F64" s="240"/>
      <c r="G64" s="241"/>
      <c r="H64" s="241"/>
      <c r="I64" s="235"/>
      <c r="J64" s="235"/>
      <c r="K64" s="235"/>
    </row>
    <row r="65" spans="1:11" s="80" customFormat="1" x14ac:dyDescent="0.2">
      <c r="A65" s="238"/>
      <c r="B65" s="239"/>
      <c r="C65" s="240"/>
      <c r="D65" s="240"/>
      <c r="E65" s="240"/>
      <c r="F65" s="240"/>
      <c r="G65" s="241"/>
      <c r="H65" s="241"/>
      <c r="I65" s="235"/>
      <c r="J65" s="235"/>
      <c r="K65" s="235"/>
    </row>
    <row r="66" spans="1:11" s="80" customFormat="1" x14ac:dyDescent="0.2">
      <c r="A66" s="242"/>
      <c r="B66" s="243"/>
      <c r="C66" s="243"/>
      <c r="D66" s="243"/>
      <c r="E66" s="243"/>
      <c r="F66" s="243"/>
      <c r="G66" s="243"/>
      <c r="H66" s="243"/>
      <c r="I66" s="243"/>
      <c r="J66" s="243"/>
      <c r="K66" s="243"/>
    </row>
    <row r="67" spans="1:11" s="80" customFormat="1" x14ac:dyDescent="0.2">
      <c r="A67" s="244"/>
      <c r="B67" s="245" t="s">
        <v>56</v>
      </c>
      <c r="C67" s="246"/>
      <c r="D67" s="246"/>
      <c r="E67" s="247"/>
      <c r="F67" s="247"/>
      <c r="G67" s="243"/>
      <c r="H67" s="243"/>
      <c r="I67" s="243"/>
      <c r="J67" s="243"/>
      <c r="K67" s="243"/>
    </row>
    <row r="68" spans="1:11" s="80" customFormat="1" x14ac:dyDescent="0.2">
      <c r="A68" s="244"/>
      <c r="B68" s="234" t="s">
        <v>57</v>
      </c>
      <c r="C68" s="246"/>
      <c r="D68" s="246"/>
      <c r="E68" s="353" t="s">
        <v>129</v>
      </c>
      <c r="F68" s="353"/>
      <c r="G68" s="243"/>
      <c r="H68" s="243"/>
      <c r="I68" s="243"/>
      <c r="J68" s="243"/>
      <c r="K68" s="243"/>
    </row>
    <row r="69" spans="1:11" s="80" customFormat="1" x14ac:dyDescent="0.25">
      <c r="A69" s="81"/>
      <c r="B69" s="81"/>
      <c r="C69" s="81"/>
      <c r="D69" s="81"/>
      <c r="E69" s="81"/>
      <c r="F69" s="81"/>
      <c r="G69" s="81"/>
      <c r="H69" s="81"/>
      <c r="I69" s="81"/>
      <c r="J69" s="81"/>
      <c r="K69" s="81"/>
    </row>
    <row r="70" spans="1:11" s="80" customFormat="1" x14ac:dyDescent="0.25">
      <c r="A70" s="81"/>
      <c r="B70" s="81"/>
      <c r="C70" s="81"/>
      <c r="D70" s="81"/>
      <c r="E70" s="81"/>
      <c r="F70" s="81"/>
      <c r="G70" s="81"/>
      <c r="H70" s="81"/>
      <c r="I70" s="81"/>
      <c r="J70" s="81"/>
      <c r="K70" s="81"/>
    </row>
    <row r="71" spans="1:11" s="80" customFormat="1" x14ac:dyDescent="0.25">
      <c r="A71" s="81"/>
      <c r="B71" s="81"/>
      <c r="C71" s="81"/>
      <c r="D71" s="81"/>
      <c r="E71" s="81"/>
      <c r="F71" s="81"/>
      <c r="G71" s="81"/>
      <c r="H71" s="81"/>
      <c r="I71" s="81"/>
      <c r="J71" s="81"/>
      <c r="K71" s="81"/>
    </row>
    <row r="72" spans="1:11" x14ac:dyDescent="0.2">
      <c r="A72" s="83"/>
      <c r="B72" s="90"/>
      <c r="C72" s="8"/>
      <c r="D72" s="8"/>
      <c r="E72" s="88"/>
      <c r="F72" s="84"/>
      <c r="G72" s="9"/>
      <c r="H72" s="10"/>
      <c r="I72" s="9"/>
      <c r="J72" s="10"/>
    </row>
    <row r="73" spans="1:11" x14ac:dyDescent="0.2">
      <c r="A73" s="83"/>
      <c r="B73" s="90"/>
      <c r="C73" s="8"/>
      <c r="D73" s="8"/>
      <c r="E73" s="88"/>
      <c r="F73" s="84"/>
      <c r="G73" s="9"/>
      <c r="H73" s="10"/>
      <c r="I73" s="9"/>
      <c r="J73" s="10"/>
    </row>
    <row r="74" spans="1:11" x14ac:dyDescent="0.2">
      <c r="A74" s="83"/>
      <c r="B74" s="90"/>
      <c r="C74" s="8"/>
      <c r="D74" s="8"/>
      <c r="E74" s="88"/>
      <c r="F74" s="84"/>
      <c r="G74" s="9"/>
      <c r="H74" s="10"/>
      <c r="I74" s="9"/>
      <c r="J74" s="10"/>
    </row>
    <row r="75" spans="1:11" x14ac:dyDescent="0.2">
      <c r="A75" s="83"/>
      <c r="B75" s="90"/>
      <c r="C75" s="8"/>
      <c r="D75" s="8"/>
      <c r="E75" s="88"/>
      <c r="F75" s="84"/>
      <c r="G75" s="9"/>
      <c r="H75" s="10"/>
      <c r="I75" s="9"/>
      <c r="J75" s="10"/>
    </row>
    <row r="76" spans="1:11" x14ac:dyDescent="0.2">
      <c r="A76" s="83"/>
      <c r="B76" s="90"/>
      <c r="C76" s="8"/>
      <c r="D76" s="8"/>
      <c r="E76" s="88"/>
      <c r="F76" s="84"/>
      <c r="G76" s="9"/>
      <c r="H76" s="10"/>
      <c r="I76" s="9"/>
      <c r="J76" s="10"/>
    </row>
    <row r="77" spans="1:11" x14ac:dyDescent="0.2">
      <c r="A77" s="83"/>
      <c r="B77" s="90"/>
      <c r="C77" s="8"/>
      <c r="D77" s="8"/>
      <c r="E77" s="88"/>
      <c r="F77" s="84"/>
      <c r="G77" s="9"/>
      <c r="H77" s="10"/>
      <c r="I77" s="9"/>
      <c r="J77" s="10"/>
    </row>
    <row r="78" spans="1:11" x14ac:dyDescent="0.2">
      <c r="A78" s="83"/>
      <c r="B78" s="90"/>
      <c r="C78" s="8"/>
      <c r="D78" s="8"/>
      <c r="E78" s="88"/>
      <c r="F78" s="84"/>
      <c r="G78" s="9"/>
      <c r="H78" s="10"/>
      <c r="I78" s="9"/>
      <c r="J78" s="10"/>
    </row>
    <row r="79" spans="1:11" x14ac:dyDescent="0.2">
      <c r="A79" s="83"/>
      <c r="B79" s="90"/>
      <c r="C79" s="8"/>
      <c r="D79" s="8"/>
      <c r="E79" s="88"/>
      <c r="F79" s="84"/>
      <c r="G79" s="9"/>
      <c r="H79" s="10"/>
      <c r="I79" s="9"/>
      <c r="J79" s="10"/>
    </row>
    <row r="80" spans="1:11" x14ac:dyDescent="0.2">
      <c r="A80" s="83"/>
      <c r="B80" s="90"/>
      <c r="C80" s="8"/>
      <c r="D80" s="8"/>
      <c r="E80" s="88"/>
      <c r="F80" s="84"/>
      <c r="G80" s="9"/>
      <c r="H80" s="10"/>
      <c r="I80" s="9"/>
      <c r="J80" s="10"/>
    </row>
    <row r="81" spans="1:10" x14ac:dyDescent="0.2">
      <c r="A81" s="83"/>
      <c r="B81" s="90"/>
      <c r="C81" s="8"/>
      <c r="D81" s="8"/>
      <c r="E81" s="88"/>
      <c r="F81" s="84"/>
      <c r="G81" s="9"/>
      <c r="H81" s="10"/>
      <c r="I81" s="9"/>
      <c r="J81" s="10"/>
    </row>
    <row r="82" spans="1:10" x14ac:dyDescent="0.2">
      <c r="A82" s="83"/>
      <c r="B82" s="90"/>
      <c r="C82" s="8"/>
      <c r="D82" s="8"/>
      <c r="E82" s="88"/>
      <c r="F82" s="84"/>
      <c r="G82" s="9"/>
      <c r="H82" s="10"/>
      <c r="I82" s="9"/>
      <c r="J82" s="10"/>
    </row>
    <row r="83" spans="1:10" x14ac:dyDescent="0.2">
      <c r="A83" s="83"/>
      <c r="B83" s="90"/>
      <c r="C83" s="8"/>
      <c r="D83" s="8"/>
      <c r="E83" s="88"/>
      <c r="F83" s="84"/>
      <c r="G83" s="9"/>
      <c r="H83" s="10"/>
      <c r="I83" s="9"/>
      <c r="J83" s="10"/>
    </row>
    <row r="84" spans="1:10" x14ac:dyDescent="0.2">
      <c r="A84" s="83"/>
      <c r="B84" s="90"/>
      <c r="C84" s="8"/>
      <c r="D84" s="8"/>
      <c r="E84" s="88"/>
      <c r="F84" s="84"/>
      <c r="G84" s="9"/>
      <c r="H84" s="10"/>
      <c r="I84" s="9"/>
      <c r="J84" s="10"/>
    </row>
    <row r="85" spans="1:10" x14ac:dyDescent="0.2">
      <c r="A85" s="83"/>
      <c r="B85" s="90"/>
      <c r="C85" s="8"/>
      <c r="D85" s="8"/>
      <c r="E85" s="88"/>
      <c r="F85" s="84"/>
      <c r="G85" s="9"/>
      <c r="H85" s="10"/>
      <c r="I85" s="9"/>
      <c r="J85" s="10"/>
    </row>
    <row r="86" spans="1:10" x14ac:dyDescent="0.2">
      <c r="A86" s="83"/>
      <c r="B86" s="90"/>
      <c r="C86" s="8"/>
      <c r="D86" s="8"/>
      <c r="E86" s="88"/>
      <c r="F86" s="84"/>
      <c r="G86" s="9"/>
      <c r="H86" s="10"/>
      <c r="I86" s="9"/>
      <c r="J86" s="10"/>
    </row>
    <row r="87" spans="1:10" x14ac:dyDescent="0.2">
      <c r="A87" s="83"/>
      <c r="B87" s="90"/>
      <c r="C87" s="8"/>
      <c r="D87" s="8"/>
      <c r="E87" s="88"/>
      <c r="F87" s="84"/>
      <c r="G87" s="9"/>
      <c r="H87" s="10"/>
      <c r="I87" s="9"/>
      <c r="J87" s="10"/>
    </row>
    <row r="88" spans="1:10" x14ac:dyDescent="0.2">
      <c r="A88" s="83"/>
      <c r="B88" s="90"/>
      <c r="C88" s="8"/>
      <c r="D88" s="8"/>
      <c r="E88" s="88"/>
      <c r="F88" s="84"/>
      <c r="G88" s="9"/>
      <c r="H88" s="10"/>
      <c r="I88" s="9"/>
      <c r="J88" s="10"/>
    </row>
    <row r="89" spans="1:10" x14ac:dyDescent="0.2">
      <c r="A89" s="83"/>
      <c r="B89" s="90"/>
      <c r="C89" s="8"/>
      <c r="D89" s="8"/>
      <c r="E89" s="88"/>
      <c r="F89" s="84"/>
      <c r="G89" s="9"/>
      <c r="H89" s="10"/>
      <c r="I89" s="9"/>
      <c r="J89" s="10"/>
    </row>
    <row r="90" spans="1:10" x14ac:dyDescent="0.2">
      <c r="A90" s="83"/>
      <c r="B90" s="90"/>
      <c r="C90" s="8"/>
      <c r="D90" s="8"/>
      <c r="E90" s="88"/>
      <c r="F90" s="84"/>
      <c r="G90" s="9"/>
      <c r="H90" s="10"/>
      <c r="I90" s="9"/>
      <c r="J90" s="10"/>
    </row>
    <row r="91" spans="1:10" x14ac:dyDescent="0.2">
      <c r="A91" s="83"/>
      <c r="B91" s="90"/>
      <c r="C91" s="8"/>
      <c r="D91" s="8"/>
      <c r="E91" s="88"/>
      <c r="F91" s="84"/>
      <c r="G91" s="9"/>
      <c r="H91" s="10"/>
      <c r="I91" s="9"/>
      <c r="J91" s="10"/>
    </row>
    <row r="92" spans="1:10" x14ac:dyDescent="0.2">
      <c r="A92" s="83"/>
      <c r="B92" s="90"/>
      <c r="C92" s="8"/>
      <c r="D92" s="8"/>
      <c r="E92" s="88"/>
      <c r="F92" s="84"/>
      <c r="G92" s="9"/>
      <c r="H92" s="10"/>
      <c r="I92" s="9"/>
      <c r="J92" s="10"/>
    </row>
    <row r="93" spans="1:10" x14ac:dyDescent="0.2">
      <c r="A93" s="83"/>
      <c r="B93" s="90"/>
      <c r="C93" s="8"/>
      <c r="D93" s="8"/>
      <c r="E93" s="88"/>
      <c r="F93" s="84"/>
      <c r="G93" s="9"/>
      <c r="H93" s="10"/>
      <c r="I93" s="9"/>
      <c r="J93" s="10"/>
    </row>
    <row r="94" spans="1:10" x14ac:dyDescent="0.2">
      <c r="A94" s="83"/>
      <c r="B94" s="90"/>
      <c r="C94" s="8"/>
      <c r="D94" s="8"/>
      <c r="E94" s="88"/>
      <c r="F94" s="84"/>
      <c r="G94" s="9"/>
      <c r="H94" s="10"/>
      <c r="I94" s="9"/>
      <c r="J94" s="10"/>
    </row>
    <row r="95" spans="1:10" x14ac:dyDescent="0.2">
      <c r="A95" s="83"/>
      <c r="B95" s="90"/>
      <c r="C95" s="8"/>
      <c r="D95" s="8"/>
      <c r="E95" s="88"/>
      <c r="F95" s="84"/>
      <c r="G95" s="9"/>
      <c r="H95" s="10"/>
      <c r="I95" s="9"/>
      <c r="J95" s="10"/>
    </row>
    <row r="96" spans="1:10" x14ac:dyDescent="0.2">
      <c r="A96" s="83"/>
      <c r="B96" s="90"/>
      <c r="C96" s="8"/>
      <c r="D96" s="8"/>
      <c r="E96" s="88"/>
      <c r="F96" s="84"/>
      <c r="G96" s="9"/>
      <c r="H96" s="10"/>
      <c r="I96" s="9"/>
      <c r="J96" s="10"/>
    </row>
    <row r="97" spans="1:10" x14ac:dyDescent="0.2">
      <c r="A97" s="83"/>
      <c r="B97" s="90"/>
      <c r="C97" s="8"/>
      <c r="D97" s="8"/>
      <c r="E97" s="88"/>
      <c r="F97" s="84"/>
      <c r="G97" s="9"/>
      <c r="H97" s="10"/>
      <c r="I97" s="9"/>
      <c r="J97" s="10"/>
    </row>
    <row r="98" spans="1:10" ht="17.25" x14ac:dyDescent="0.25">
      <c r="A98" s="85"/>
      <c r="B98" s="91"/>
      <c r="C98" s="86"/>
      <c r="D98" s="86"/>
      <c r="E98" s="86"/>
      <c r="F98" s="86"/>
      <c r="G98" s="86"/>
      <c r="H98" s="87"/>
      <c r="I98" s="86"/>
      <c r="J98" s="87"/>
    </row>
    <row r="99" spans="1:10" x14ac:dyDescent="0.2">
      <c r="A99" s="83"/>
      <c r="B99" s="90"/>
      <c r="C99" s="8"/>
      <c r="D99" s="8"/>
      <c r="E99" s="88"/>
      <c r="F99" s="84"/>
      <c r="G99" s="9"/>
      <c r="H99" s="10"/>
      <c r="I99" s="9"/>
      <c r="J99" s="10"/>
    </row>
    <row r="100" spans="1:10" x14ac:dyDescent="0.2">
      <c r="A100" s="83"/>
      <c r="B100" s="90"/>
      <c r="C100" s="8"/>
      <c r="D100" s="8"/>
      <c r="E100" s="88"/>
      <c r="F100" s="84"/>
      <c r="G100" s="9"/>
      <c r="H100" s="10"/>
      <c r="I100" s="9"/>
      <c r="J100" s="10"/>
    </row>
    <row r="101" spans="1:10" x14ac:dyDescent="0.2">
      <c r="A101" s="83"/>
      <c r="B101" s="90"/>
      <c r="C101" s="8"/>
      <c r="D101" s="8"/>
      <c r="E101" s="88"/>
      <c r="F101" s="84"/>
      <c r="G101" s="9"/>
      <c r="H101" s="10"/>
      <c r="I101" s="9"/>
      <c r="J101" s="10"/>
    </row>
    <row r="102" spans="1:10" x14ac:dyDescent="0.2">
      <c r="A102" s="83"/>
      <c r="B102" s="90"/>
      <c r="C102" s="8"/>
      <c r="D102" s="8"/>
      <c r="E102" s="88"/>
      <c r="F102" s="84"/>
      <c r="G102" s="9"/>
      <c r="H102" s="10"/>
      <c r="I102" s="9"/>
      <c r="J102" s="10"/>
    </row>
    <row r="103" spans="1:10" x14ac:dyDescent="0.2">
      <c r="A103" s="83"/>
      <c r="B103" s="90"/>
      <c r="C103" s="8"/>
      <c r="D103" s="8"/>
      <c r="E103" s="88"/>
      <c r="F103" s="84"/>
      <c r="G103" s="9"/>
      <c r="H103" s="10"/>
      <c r="I103" s="9"/>
      <c r="J103" s="10"/>
    </row>
    <row r="104" spans="1:10" x14ac:dyDescent="0.2">
      <c r="A104" s="83"/>
      <c r="B104" s="90"/>
      <c r="C104" s="8"/>
      <c r="D104" s="8"/>
      <c r="E104" s="88"/>
      <c r="F104" s="84"/>
      <c r="G104" s="9"/>
      <c r="H104" s="10"/>
      <c r="I104" s="9"/>
      <c r="J104" s="10"/>
    </row>
    <row r="105" spans="1:10" x14ac:dyDescent="0.2">
      <c r="A105" s="83"/>
      <c r="B105" s="90"/>
      <c r="C105" s="8"/>
      <c r="D105" s="8"/>
      <c r="E105" s="88"/>
      <c r="F105" s="84"/>
      <c r="G105" s="9"/>
      <c r="H105" s="10"/>
      <c r="I105" s="9"/>
      <c r="J105" s="10"/>
    </row>
    <row r="106" spans="1:10" x14ac:dyDescent="0.2">
      <c r="A106" s="83"/>
      <c r="B106" s="90"/>
      <c r="C106" s="8"/>
      <c r="D106" s="8"/>
      <c r="E106" s="88"/>
      <c r="F106" s="84"/>
      <c r="G106" s="9"/>
      <c r="H106" s="10"/>
      <c r="I106" s="9"/>
      <c r="J106" s="10"/>
    </row>
    <row r="107" spans="1:10" x14ac:dyDescent="0.2">
      <c r="A107" s="83"/>
      <c r="B107" s="90"/>
      <c r="C107" s="8"/>
      <c r="D107" s="8"/>
      <c r="E107" s="88"/>
      <c r="F107" s="84"/>
      <c r="G107" s="9"/>
      <c r="H107" s="10"/>
      <c r="I107" s="9"/>
      <c r="J107" s="10"/>
    </row>
    <row r="108" spans="1:10" x14ac:dyDescent="0.2">
      <c r="A108" s="83"/>
      <c r="B108" s="90"/>
      <c r="C108" s="8"/>
      <c r="D108" s="8"/>
      <c r="E108" s="88"/>
      <c r="F108" s="84"/>
      <c r="G108" s="9"/>
      <c r="H108" s="10"/>
      <c r="I108" s="9"/>
      <c r="J108" s="10"/>
    </row>
    <row r="109" spans="1:10" x14ac:dyDescent="0.2">
      <c r="A109" s="83"/>
      <c r="B109" s="90"/>
      <c r="C109" s="8"/>
      <c r="D109" s="8"/>
      <c r="E109" s="88"/>
      <c r="F109" s="84"/>
      <c r="G109" s="9"/>
      <c r="H109" s="10"/>
      <c r="I109" s="9"/>
      <c r="J109" s="10"/>
    </row>
    <row r="110" spans="1:10" x14ac:dyDescent="0.2">
      <c r="A110" s="83"/>
      <c r="B110" s="90"/>
      <c r="C110" s="8"/>
      <c r="D110" s="8"/>
      <c r="E110" s="88"/>
      <c r="F110" s="84"/>
      <c r="G110" s="9"/>
      <c r="H110" s="10"/>
      <c r="I110" s="9"/>
      <c r="J110" s="10"/>
    </row>
    <row r="111" spans="1:10" x14ac:dyDescent="0.2">
      <c r="A111" s="83"/>
      <c r="B111" s="90"/>
      <c r="C111" s="8"/>
      <c r="D111" s="8"/>
      <c r="E111" s="88"/>
      <c r="F111" s="84"/>
      <c r="G111" s="9"/>
      <c r="H111" s="10"/>
      <c r="I111" s="9"/>
      <c r="J111" s="10"/>
    </row>
    <row r="112" spans="1:10" x14ac:dyDescent="0.2">
      <c r="A112" s="83"/>
      <c r="B112" s="90"/>
      <c r="C112" s="8"/>
      <c r="D112" s="8"/>
      <c r="E112" s="88"/>
      <c r="F112" s="84"/>
      <c r="G112" s="9"/>
      <c r="H112" s="10"/>
      <c r="I112" s="9"/>
      <c r="J112" s="10"/>
    </row>
    <row r="113" spans="1:10" x14ac:dyDescent="0.2">
      <c r="A113" s="83"/>
      <c r="B113" s="90"/>
      <c r="C113" s="8"/>
      <c r="D113" s="8"/>
      <c r="E113" s="88"/>
      <c r="F113" s="84"/>
      <c r="G113" s="9"/>
      <c r="H113" s="10"/>
      <c r="I113" s="9"/>
      <c r="J113" s="10"/>
    </row>
    <row r="114" spans="1:10" x14ac:dyDescent="0.2">
      <c r="A114" s="83"/>
      <c r="B114" s="90"/>
      <c r="C114" s="8"/>
      <c r="D114" s="8"/>
      <c r="E114" s="88"/>
      <c r="F114" s="84"/>
      <c r="G114" s="9"/>
      <c r="H114" s="10"/>
      <c r="I114" s="9"/>
      <c r="J114" s="10"/>
    </row>
    <row r="115" spans="1:10" x14ac:dyDescent="0.2">
      <c r="A115" s="83"/>
      <c r="B115" s="90"/>
      <c r="C115" s="8"/>
      <c r="D115" s="8"/>
      <c r="E115" s="88"/>
      <c r="F115" s="84"/>
      <c r="G115" s="9"/>
      <c r="H115" s="10"/>
      <c r="I115" s="9"/>
      <c r="J115" s="10"/>
    </row>
    <row r="116" spans="1:10" x14ac:dyDescent="0.2">
      <c r="A116" s="83"/>
      <c r="B116" s="90"/>
      <c r="C116" s="8"/>
      <c r="D116" s="8"/>
      <c r="E116" s="88"/>
      <c r="F116" s="84"/>
      <c r="G116" s="9"/>
      <c r="H116" s="10"/>
      <c r="I116" s="9"/>
      <c r="J116" s="10"/>
    </row>
    <row r="117" spans="1:10" x14ac:dyDescent="0.2">
      <c r="A117" s="83"/>
      <c r="B117" s="90"/>
      <c r="C117" s="8"/>
      <c r="D117" s="8"/>
      <c r="E117" s="88"/>
      <c r="F117" s="84"/>
      <c r="G117" s="9"/>
      <c r="H117" s="10"/>
      <c r="I117" s="9"/>
      <c r="J117" s="10"/>
    </row>
    <row r="118" spans="1:10" x14ac:dyDescent="0.2">
      <c r="A118" s="83"/>
      <c r="B118" s="90"/>
      <c r="C118" s="8"/>
      <c r="D118" s="8"/>
      <c r="E118" s="88"/>
      <c r="F118" s="84"/>
      <c r="G118" s="9"/>
      <c r="H118" s="10"/>
      <c r="I118" s="9"/>
      <c r="J118" s="10"/>
    </row>
    <row r="119" spans="1:10" x14ac:dyDescent="0.2">
      <c r="A119" s="83"/>
      <c r="B119" s="90"/>
      <c r="C119" s="8"/>
      <c r="D119" s="8"/>
      <c r="E119" s="88"/>
      <c r="F119" s="84"/>
      <c r="G119" s="9"/>
      <c r="H119" s="10"/>
      <c r="I119" s="9"/>
      <c r="J119" s="10"/>
    </row>
    <row r="120" spans="1:10" x14ac:dyDescent="0.2">
      <c r="A120" s="83"/>
      <c r="B120" s="90"/>
      <c r="C120" s="8"/>
      <c r="D120" s="8"/>
      <c r="E120" s="88"/>
      <c r="F120" s="84"/>
      <c r="G120" s="9"/>
      <c r="H120" s="10"/>
      <c r="I120" s="9"/>
      <c r="J120" s="10"/>
    </row>
    <row r="121" spans="1:10" x14ac:dyDescent="0.2">
      <c r="A121" s="83"/>
      <c r="B121" s="90"/>
      <c r="C121" s="8"/>
      <c r="D121" s="8"/>
      <c r="E121" s="88"/>
      <c r="F121" s="84"/>
      <c r="G121" s="9"/>
      <c r="H121" s="10"/>
      <c r="I121" s="9"/>
      <c r="J121" s="10"/>
    </row>
    <row r="122" spans="1:10" x14ac:dyDescent="0.2">
      <c r="A122" s="83"/>
      <c r="B122" s="90"/>
      <c r="C122" s="8"/>
      <c r="D122" s="8"/>
      <c r="E122" s="88"/>
      <c r="F122" s="84"/>
      <c r="G122" s="9"/>
      <c r="H122" s="10"/>
      <c r="I122" s="9"/>
      <c r="J122" s="10"/>
    </row>
    <row r="123" spans="1:10" x14ac:dyDescent="0.2">
      <c r="A123" s="83"/>
      <c r="B123" s="90"/>
      <c r="C123" s="8"/>
      <c r="D123" s="8"/>
      <c r="E123" s="88"/>
      <c r="F123" s="84"/>
      <c r="G123" s="9"/>
      <c r="H123" s="10"/>
      <c r="I123" s="9"/>
      <c r="J123" s="10"/>
    </row>
    <row r="124" spans="1:10" x14ac:dyDescent="0.2">
      <c r="A124" s="83"/>
      <c r="B124" s="90"/>
      <c r="C124" s="8"/>
      <c r="D124" s="8"/>
      <c r="E124" s="88"/>
      <c r="F124" s="84"/>
      <c r="G124" s="9"/>
      <c r="H124" s="10"/>
      <c r="I124" s="9"/>
      <c r="J124" s="10"/>
    </row>
    <row r="125" spans="1:10" x14ac:dyDescent="0.2">
      <c r="A125" s="83"/>
      <c r="B125" s="90"/>
      <c r="C125" s="8"/>
      <c r="D125" s="8"/>
      <c r="E125" s="88"/>
      <c r="F125" s="84"/>
      <c r="G125" s="9"/>
      <c r="H125" s="10"/>
      <c r="I125" s="9"/>
      <c r="J125" s="10"/>
    </row>
    <row r="126" spans="1:10" x14ac:dyDescent="0.2">
      <c r="A126" s="83"/>
      <c r="B126" s="90"/>
      <c r="C126" s="8"/>
      <c r="D126" s="8"/>
      <c r="E126" s="88"/>
      <c r="F126" s="84"/>
      <c r="G126" s="9"/>
      <c r="H126" s="10"/>
      <c r="I126" s="9"/>
      <c r="J126" s="10"/>
    </row>
    <row r="127" spans="1:10" x14ac:dyDescent="0.2">
      <c r="A127" s="83"/>
      <c r="B127" s="90"/>
      <c r="C127" s="8"/>
      <c r="D127" s="8"/>
      <c r="E127" s="88"/>
      <c r="F127" s="84"/>
      <c r="G127" s="9"/>
      <c r="H127" s="10"/>
      <c r="I127" s="9"/>
      <c r="J127" s="10"/>
    </row>
    <row r="128" spans="1:10" x14ac:dyDescent="0.2">
      <c r="A128" s="83"/>
      <c r="B128" s="90"/>
      <c r="C128" s="8"/>
      <c r="D128" s="8"/>
      <c r="E128" s="88"/>
      <c r="F128" s="84"/>
      <c r="G128" s="9"/>
      <c r="H128" s="10"/>
      <c r="I128" s="9"/>
      <c r="J128" s="10"/>
    </row>
    <row r="129" spans="1:10" x14ac:dyDescent="0.2">
      <c r="A129" s="83"/>
      <c r="B129" s="90"/>
      <c r="C129" s="8"/>
      <c r="D129" s="8"/>
      <c r="E129" s="88"/>
      <c r="F129" s="84"/>
      <c r="G129" s="9"/>
      <c r="H129" s="10"/>
      <c r="I129" s="9"/>
      <c r="J129" s="10"/>
    </row>
    <row r="130" spans="1:10" x14ac:dyDescent="0.2">
      <c r="A130" s="83"/>
      <c r="B130" s="90"/>
      <c r="C130" s="8"/>
      <c r="D130" s="8"/>
      <c r="E130" s="88"/>
      <c r="F130" s="84"/>
      <c r="G130" s="9"/>
      <c r="H130" s="10"/>
      <c r="I130" s="9"/>
      <c r="J130" s="10"/>
    </row>
    <row r="131" spans="1:10" x14ac:dyDescent="0.2">
      <c r="A131" s="83"/>
      <c r="B131" s="90"/>
      <c r="C131" s="8"/>
      <c r="D131" s="8"/>
      <c r="E131" s="88"/>
      <c r="F131" s="84"/>
      <c r="G131" s="9"/>
      <c r="H131" s="10"/>
      <c r="I131" s="9"/>
      <c r="J131" s="10"/>
    </row>
    <row r="132" spans="1:10" x14ac:dyDescent="0.2">
      <c r="A132" s="83"/>
      <c r="B132" s="90"/>
      <c r="C132" s="8"/>
      <c r="D132" s="8"/>
      <c r="E132" s="88"/>
      <c r="F132" s="84"/>
      <c r="G132" s="9"/>
      <c r="H132" s="10"/>
      <c r="I132" s="9"/>
      <c r="J132" s="10"/>
    </row>
    <row r="133" spans="1:10" x14ac:dyDescent="0.2">
      <c r="A133" s="83"/>
      <c r="B133" s="90"/>
      <c r="C133" s="8"/>
      <c r="D133" s="8"/>
      <c r="E133" s="88"/>
      <c r="F133" s="84"/>
      <c r="G133" s="9"/>
      <c r="H133" s="10"/>
      <c r="I133" s="9"/>
      <c r="J133" s="10"/>
    </row>
    <row r="134" spans="1:10" x14ac:dyDescent="0.2">
      <c r="A134" s="83"/>
      <c r="B134" s="90"/>
      <c r="C134" s="8"/>
      <c r="D134" s="8"/>
      <c r="E134" s="88"/>
      <c r="F134" s="84"/>
      <c r="G134" s="9"/>
      <c r="H134" s="10"/>
      <c r="I134" s="9"/>
      <c r="J134" s="10"/>
    </row>
    <row r="135" spans="1:10" x14ac:dyDescent="0.2">
      <c r="A135" s="83"/>
      <c r="B135" s="90"/>
      <c r="C135" s="8"/>
      <c r="D135" s="8"/>
      <c r="E135" s="88"/>
      <c r="F135" s="84"/>
      <c r="G135" s="9"/>
      <c r="H135" s="10"/>
      <c r="I135" s="9"/>
      <c r="J135" s="10"/>
    </row>
    <row r="136" spans="1:10" x14ac:dyDescent="0.2">
      <c r="A136" s="83"/>
      <c r="B136" s="90"/>
      <c r="C136" s="8"/>
      <c r="D136" s="8"/>
      <c r="E136" s="88"/>
      <c r="F136" s="84"/>
      <c r="G136" s="9"/>
      <c r="H136" s="10"/>
      <c r="I136" s="9"/>
      <c r="J136" s="10"/>
    </row>
    <row r="137" spans="1:10" x14ac:dyDescent="0.2">
      <c r="A137" s="83"/>
      <c r="B137" s="90"/>
      <c r="C137" s="8"/>
      <c r="D137" s="8"/>
      <c r="E137" s="88"/>
      <c r="F137" s="84"/>
      <c r="G137" s="9"/>
      <c r="H137" s="10"/>
      <c r="I137" s="9"/>
      <c r="J137" s="10"/>
    </row>
    <row r="138" spans="1:10" x14ac:dyDescent="0.2">
      <c r="A138" s="83"/>
      <c r="B138" s="90"/>
      <c r="C138" s="8"/>
      <c r="D138" s="8"/>
      <c r="E138" s="88"/>
      <c r="F138" s="84"/>
      <c r="G138" s="9"/>
      <c r="H138" s="10"/>
      <c r="I138" s="9"/>
      <c r="J138" s="10"/>
    </row>
    <row r="139" spans="1:10" x14ac:dyDescent="0.2">
      <c r="A139" s="83"/>
      <c r="B139" s="90"/>
      <c r="C139" s="8"/>
      <c r="D139" s="8"/>
      <c r="E139" s="88"/>
      <c r="F139" s="84"/>
      <c r="G139" s="9"/>
      <c r="H139" s="10"/>
      <c r="I139" s="9"/>
      <c r="J139" s="10"/>
    </row>
    <row r="140" spans="1:10" x14ac:dyDescent="0.2">
      <c r="A140" s="83"/>
      <c r="B140" s="90"/>
      <c r="C140" s="8"/>
      <c r="D140" s="8"/>
      <c r="E140" s="88"/>
      <c r="F140" s="84"/>
      <c r="G140" s="9"/>
      <c r="H140" s="10"/>
      <c r="I140" s="9"/>
      <c r="J140" s="10"/>
    </row>
    <row r="141" spans="1:10" x14ac:dyDescent="0.2">
      <c r="A141" s="83"/>
      <c r="B141" s="90"/>
      <c r="C141" s="8"/>
      <c r="D141" s="8"/>
      <c r="E141" s="88"/>
      <c r="F141" s="84"/>
      <c r="G141" s="9"/>
      <c r="H141" s="10"/>
      <c r="I141" s="9"/>
      <c r="J141" s="10"/>
    </row>
    <row r="142" spans="1:10" x14ac:dyDescent="0.2">
      <c r="A142" s="83"/>
      <c r="B142" s="90"/>
      <c r="C142" s="8"/>
      <c r="D142" s="8"/>
      <c r="E142" s="88"/>
      <c r="F142" s="84"/>
      <c r="G142" s="9"/>
      <c r="H142" s="10"/>
      <c r="I142" s="9"/>
      <c r="J142" s="10"/>
    </row>
    <row r="143" spans="1:10" x14ac:dyDescent="0.2">
      <c r="A143" s="83"/>
      <c r="B143" s="90"/>
      <c r="C143" s="8"/>
      <c r="D143" s="8"/>
      <c r="E143" s="88"/>
      <c r="F143" s="84"/>
      <c r="G143" s="9"/>
      <c r="H143" s="10"/>
      <c r="I143" s="9"/>
      <c r="J143" s="10"/>
    </row>
    <row r="144" spans="1:10" ht="17.25" x14ac:dyDescent="0.25">
      <c r="A144" s="85"/>
      <c r="B144" s="91"/>
      <c r="C144" s="86"/>
      <c r="D144" s="86"/>
      <c r="E144" s="86"/>
      <c r="F144" s="86"/>
      <c r="G144" s="86"/>
      <c r="H144" s="87"/>
      <c r="I144" s="86"/>
      <c r="J144" s="87"/>
    </row>
    <row r="145" spans="1:10" x14ac:dyDescent="0.2">
      <c r="A145" s="83"/>
      <c r="B145" s="90"/>
      <c r="C145" s="8"/>
      <c r="D145" s="8"/>
      <c r="E145" s="88"/>
      <c r="F145" s="84"/>
      <c r="G145" s="9"/>
      <c r="H145" s="10"/>
      <c r="I145" s="9"/>
      <c r="J145" s="10"/>
    </row>
    <row r="146" spans="1:10" x14ac:dyDescent="0.2">
      <c r="A146" s="83"/>
      <c r="B146" s="90"/>
      <c r="C146" s="8"/>
      <c r="D146" s="8"/>
      <c r="E146" s="88"/>
      <c r="F146" s="84"/>
      <c r="G146" s="9"/>
      <c r="H146" s="10"/>
      <c r="I146" s="9"/>
      <c r="J146" s="10"/>
    </row>
    <row r="147" spans="1:10" x14ac:dyDescent="0.2">
      <c r="A147" s="83"/>
      <c r="B147" s="90"/>
      <c r="C147" s="8"/>
      <c r="D147" s="8"/>
      <c r="E147" s="88"/>
      <c r="F147" s="84"/>
      <c r="G147" s="9"/>
      <c r="H147" s="10"/>
      <c r="I147" s="9"/>
      <c r="J147" s="10"/>
    </row>
    <row r="148" spans="1:10" x14ac:dyDescent="0.2">
      <c r="A148" s="83"/>
      <c r="B148" s="90"/>
      <c r="C148" s="8"/>
      <c r="D148" s="8"/>
      <c r="E148" s="88"/>
      <c r="F148" s="84"/>
      <c r="G148" s="9"/>
      <c r="H148" s="10"/>
      <c r="I148" s="9"/>
      <c r="J148" s="10"/>
    </row>
    <row r="149" spans="1:10" x14ac:dyDescent="0.2">
      <c r="A149" s="83"/>
      <c r="B149" s="90"/>
      <c r="C149" s="8"/>
      <c r="D149" s="8"/>
      <c r="E149" s="88"/>
      <c r="F149" s="84"/>
      <c r="G149" s="9"/>
      <c r="H149" s="10"/>
      <c r="I149" s="9"/>
      <c r="J149" s="10"/>
    </row>
    <row r="150" spans="1:10" x14ac:dyDescent="0.2">
      <c r="A150" s="83"/>
      <c r="B150" s="90"/>
      <c r="C150" s="8"/>
      <c r="D150" s="8"/>
      <c r="E150" s="88"/>
      <c r="F150" s="84"/>
      <c r="G150" s="9"/>
      <c r="H150" s="10"/>
      <c r="I150" s="9"/>
      <c r="J150" s="10"/>
    </row>
    <row r="151" spans="1:10" x14ac:dyDescent="0.2">
      <c r="A151" s="83"/>
      <c r="B151" s="90"/>
      <c r="C151" s="8"/>
      <c r="D151" s="8"/>
      <c r="E151" s="88"/>
      <c r="F151" s="84"/>
      <c r="G151" s="9"/>
      <c r="H151" s="10"/>
      <c r="I151" s="9"/>
      <c r="J151" s="10"/>
    </row>
    <row r="152" spans="1:10" x14ac:dyDescent="0.2">
      <c r="A152" s="83"/>
      <c r="B152" s="90"/>
      <c r="C152" s="8"/>
      <c r="D152" s="8"/>
      <c r="E152" s="88"/>
      <c r="F152" s="84"/>
      <c r="G152" s="9"/>
      <c r="H152" s="10"/>
      <c r="I152" s="9"/>
      <c r="J152" s="10"/>
    </row>
    <row r="153" spans="1:10" x14ac:dyDescent="0.2">
      <c r="A153" s="83"/>
      <c r="B153" s="90"/>
      <c r="C153" s="8"/>
      <c r="D153" s="8"/>
      <c r="E153" s="88"/>
      <c r="F153" s="84"/>
      <c r="G153" s="9"/>
      <c r="H153" s="10"/>
      <c r="I153" s="9"/>
      <c r="J153" s="10"/>
    </row>
    <row r="154" spans="1:10" x14ac:dyDescent="0.2">
      <c r="A154" s="83"/>
      <c r="B154" s="90"/>
      <c r="C154" s="8"/>
      <c r="D154" s="8"/>
      <c r="E154" s="88"/>
      <c r="F154" s="84"/>
      <c r="G154" s="9"/>
      <c r="H154" s="10"/>
      <c r="I154" s="9"/>
      <c r="J154" s="10"/>
    </row>
    <row r="155" spans="1:10" x14ac:dyDescent="0.2">
      <c r="A155" s="83"/>
      <c r="B155" s="90"/>
      <c r="C155" s="8"/>
      <c r="D155" s="8"/>
      <c r="E155" s="88"/>
      <c r="F155" s="84"/>
      <c r="G155" s="9"/>
      <c r="H155" s="10"/>
      <c r="I155" s="9"/>
      <c r="J155" s="10"/>
    </row>
    <row r="156" spans="1:10" x14ac:dyDescent="0.2">
      <c r="A156" s="83"/>
      <c r="B156" s="90"/>
      <c r="C156" s="8"/>
      <c r="D156" s="8"/>
      <c r="E156" s="88"/>
      <c r="F156" s="84"/>
      <c r="G156" s="9"/>
      <c r="H156" s="10"/>
      <c r="I156" s="9"/>
      <c r="J156" s="10"/>
    </row>
    <row r="157" spans="1:10" x14ac:dyDescent="0.2">
      <c r="A157" s="83"/>
      <c r="B157" s="90"/>
      <c r="C157" s="8"/>
      <c r="D157" s="8"/>
      <c r="E157" s="88"/>
      <c r="F157" s="84"/>
      <c r="G157" s="9"/>
      <c r="H157" s="10"/>
      <c r="I157" s="9"/>
      <c r="J157" s="10"/>
    </row>
    <row r="158" spans="1:10" x14ac:dyDescent="0.2">
      <c r="A158" s="83"/>
      <c r="B158" s="90"/>
      <c r="C158" s="8"/>
      <c r="D158" s="8"/>
      <c r="E158" s="88"/>
      <c r="F158" s="84"/>
      <c r="G158" s="9"/>
      <c r="H158" s="10"/>
      <c r="I158" s="9"/>
      <c r="J158" s="10"/>
    </row>
    <row r="159" spans="1:10" x14ac:dyDescent="0.2">
      <c r="A159" s="83"/>
      <c r="B159" s="90"/>
      <c r="C159" s="8"/>
      <c r="D159" s="8"/>
      <c r="E159" s="88"/>
      <c r="F159" s="84"/>
      <c r="G159" s="9"/>
      <c r="H159" s="10"/>
      <c r="I159" s="9"/>
      <c r="J159" s="10"/>
    </row>
    <row r="160" spans="1:10" x14ac:dyDescent="0.2">
      <c r="A160" s="83"/>
      <c r="B160" s="90"/>
      <c r="C160" s="8"/>
      <c r="D160" s="8"/>
      <c r="E160" s="88"/>
      <c r="F160" s="84"/>
      <c r="G160" s="9"/>
      <c r="H160" s="10"/>
      <c r="I160" s="9"/>
      <c r="J160" s="10"/>
    </row>
    <row r="161" spans="1:10" x14ac:dyDescent="0.2">
      <c r="A161" s="83"/>
      <c r="B161" s="90"/>
      <c r="C161" s="8"/>
      <c r="D161" s="8"/>
      <c r="E161" s="88"/>
      <c r="F161" s="84"/>
      <c r="G161" s="9"/>
      <c r="H161" s="10"/>
      <c r="I161" s="9"/>
      <c r="J161" s="10"/>
    </row>
    <row r="162" spans="1:10" x14ac:dyDescent="0.2">
      <c r="A162" s="83"/>
      <c r="B162" s="90"/>
      <c r="C162" s="8"/>
      <c r="D162" s="8"/>
      <c r="E162" s="88"/>
      <c r="F162" s="84"/>
      <c r="G162" s="9"/>
      <c r="H162" s="10"/>
      <c r="I162" s="9"/>
      <c r="J162" s="10"/>
    </row>
    <row r="163" spans="1:10" x14ac:dyDescent="0.2">
      <c r="A163" s="83"/>
      <c r="B163" s="90"/>
      <c r="C163" s="8"/>
      <c r="D163" s="8"/>
      <c r="E163" s="88"/>
      <c r="F163" s="84"/>
      <c r="G163" s="9"/>
      <c r="H163" s="10"/>
      <c r="I163" s="9"/>
      <c r="J163" s="10"/>
    </row>
    <row r="164" spans="1:10" x14ac:dyDescent="0.2">
      <c r="A164" s="83"/>
      <c r="B164" s="90"/>
      <c r="C164" s="8"/>
      <c r="D164" s="8"/>
      <c r="E164" s="88"/>
      <c r="F164" s="84"/>
      <c r="G164" s="9"/>
      <c r="H164" s="10"/>
      <c r="I164" s="9"/>
      <c r="J164" s="10"/>
    </row>
    <row r="165" spans="1:10" x14ac:dyDescent="0.2">
      <c r="A165" s="83"/>
      <c r="B165" s="90"/>
      <c r="C165" s="8"/>
      <c r="D165" s="8"/>
      <c r="E165" s="88"/>
      <c r="F165" s="84"/>
      <c r="G165" s="9"/>
      <c r="H165" s="10"/>
      <c r="I165" s="9"/>
      <c r="J165" s="10"/>
    </row>
    <row r="166" spans="1:10" x14ac:dyDescent="0.2">
      <c r="A166" s="83"/>
      <c r="B166" s="90"/>
      <c r="C166" s="8"/>
      <c r="D166" s="8"/>
      <c r="E166" s="88"/>
      <c r="F166" s="84"/>
      <c r="G166" s="9"/>
      <c r="H166" s="10"/>
      <c r="I166" s="9"/>
      <c r="J166" s="10"/>
    </row>
    <row r="167" spans="1:10" x14ac:dyDescent="0.2">
      <c r="A167" s="83"/>
      <c r="B167" s="90"/>
      <c r="C167" s="8"/>
      <c r="D167" s="8"/>
      <c r="E167" s="88"/>
      <c r="F167" s="84"/>
      <c r="G167" s="9"/>
      <c r="H167" s="10"/>
      <c r="I167" s="9"/>
      <c r="J167" s="10"/>
    </row>
    <row r="168" spans="1:10" x14ac:dyDescent="0.2">
      <c r="A168" s="83"/>
      <c r="B168" s="90"/>
      <c r="C168" s="8"/>
      <c r="D168" s="8"/>
      <c r="E168" s="88"/>
      <c r="F168" s="84"/>
      <c r="G168" s="9"/>
      <c r="H168" s="10"/>
      <c r="I168" s="9"/>
      <c r="J168" s="10"/>
    </row>
    <row r="169" spans="1:10" x14ac:dyDescent="0.2">
      <c r="A169" s="83"/>
      <c r="B169" s="90"/>
      <c r="C169" s="8"/>
      <c r="D169" s="8"/>
      <c r="E169" s="88"/>
      <c r="F169" s="84"/>
      <c r="G169" s="9"/>
      <c r="H169" s="10"/>
      <c r="I169" s="9"/>
      <c r="J169" s="10"/>
    </row>
    <row r="170" spans="1:10" x14ac:dyDescent="0.2">
      <c r="A170" s="83"/>
      <c r="B170" s="90"/>
      <c r="C170" s="8"/>
      <c r="D170" s="8"/>
      <c r="E170" s="88"/>
      <c r="F170" s="84"/>
      <c r="G170" s="9"/>
      <c r="H170" s="10"/>
      <c r="I170" s="9"/>
      <c r="J170" s="10"/>
    </row>
    <row r="171" spans="1:10" x14ac:dyDescent="0.2">
      <c r="A171" s="83"/>
      <c r="B171" s="90"/>
      <c r="C171" s="8"/>
      <c r="D171" s="8"/>
      <c r="E171" s="88"/>
      <c r="F171" s="84"/>
      <c r="G171" s="9"/>
      <c r="H171" s="10"/>
      <c r="I171" s="9"/>
      <c r="J171" s="10"/>
    </row>
    <row r="172" spans="1:10" x14ac:dyDescent="0.2">
      <c r="A172" s="83"/>
      <c r="B172" s="90"/>
      <c r="C172" s="8"/>
      <c r="D172" s="8"/>
      <c r="E172" s="88"/>
      <c r="F172" s="84"/>
      <c r="G172" s="9"/>
      <c r="H172" s="10"/>
      <c r="I172" s="9"/>
      <c r="J172" s="10"/>
    </row>
    <row r="173" spans="1:10" x14ac:dyDescent="0.2">
      <c r="A173" s="83"/>
      <c r="B173" s="90"/>
      <c r="C173" s="8"/>
      <c r="D173" s="8"/>
      <c r="E173" s="88"/>
      <c r="F173" s="84"/>
      <c r="G173" s="9"/>
      <c r="H173" s="10"/>
      <c r="I173" s="9"/>
      <c r="J173" s="10"/>
    </row>
    <row r="174" spans="1:10" x14ac:dyDescent="0.2">
      <c r="A174" s="83"/>
      <c r="B174" s="90"/>
      <c r="C174" s="8"/>
      <c r="D174" s="8"/>
      <c r="E174" s="88"/>
      <c r="F174" s="84"/>
      <c r="G174" s="9"/>
      <c r="H174" s="10"/>
      <c r="I174" s="9"/>
      <c r="J174" s="10"/>
    </row>
    <row r="175" spans="1:10" x14ac:dyDescent="0.2">
      <c r="A175" s="83"/>
      <c r="B175" s="90"/>
      <c r="C175" s="8"/>
      <c r="D175" s="8"/>
      <c r="E175" s="88"/>
      <c r="F175" s="84"/>
      <c r="G175" s="9"/>
      <c r="H175" s="10"/>
      <c r="I175" s="9"/>
      <c r="J175" s="10"/>
    </row>
    <row r="176" spans="1:10" x14ac:dyDescent="0.2">
      <c r="A176" s="83"/>
      <c r="B176" s="90"/>
      <c r="C176" s="8"/>
      <c r="D176" s="8"/>
      <c r="E176" s="88"/>
      <c r="F176" s="84"/>
      <c r="G176" s="9"/>
      <c r="H176" s="10"/>
      <c r="I176" s="9"/>
      <c r="J176" s="10"/>
    </row>
    <row r="177" spans="1:10" x14ac:dyDescent="0.2">
      <c r="A177" s="83"/>
      <c r="B177" s="90"/>
      <c r="C177" s="8"/>
      <c r="D177" s="8"/>
      <c r="E177" s="88"/>
      <c r="F177" s="84"/>
      <c r="G177" s="9"/>
      <c r="H177" s="10"/>
      <c r="I177" s="9"/>
      <c r="J177" s="10"/>
    </row>
    <row r="178" spans="1:10" x14ac:dyDescent="0.2">
      <c r="A178" s="83"/>
      <c r="B178" s="90"/>
      <c r="C178" s="8"/>
      <c r="D178" s="8"/>
      <c r="E178" s="88"/>
      <c r="F178" s="84"/>
      <c r="G178" s="9"/>
      <c r="H178" s="10"/>
      <c r="I178" s="9"/>
      <c r="J178" s="10"/>
    </row>
    <row r="179" spans="1:10" x14ac:dyDescent="0.2">
      <c r="A179" s="83"/>
      <c r="B179" s="90"/>
      <c r="C179" s="8"/>
      <c r="D179" s="8"/>
      <c r="E179" s="88"/>
      <c r="F179" s="84"/>
      <c r="G179" s="9"/>
      <c r="H179" s="10"/>
      <c r="I179" s="9"/>
      <c r="J179" s="10"/>
    </row>
    <row r="180" spans="1:10" x14ac:dyDescent="0.2">
      <c r="A180" s="83"/>
      <c r="B180" s="90"/>
      <c r="C180" s="8"/>
      <c r="D180" s="8"/>
      <c r="E180" s="88"/>
      <c r="F180" s="84"/>
      <c r="G180" s="9"/>
      <c r="H180" s="10"/>
      <c r="I180" s="9"/>
      <c r="J180" s="10"/>
    </row>
    <row r="181" spans="1:10" x14ac:dyDescent="0.2">
      <c r="A181" s="83"/>
      <c r="B181" s="90"/>
      <c r="C181" s="8"/>
      <c r="D181" s="8"/>
      <c r="E181" s="88"/>
      <c r="F181" s="84"/>
      <c r="G181" s="9"/>
      <c r="H181" s="10"/>
      <c r="I181" s="9"/>
      <c r="J181" s="10"/>
    </row>
    <row r="182" spans="1:10" x14ac:dyDescent="0.2">
      <c r="A182" s="83"/>
      <c r="B182" s="90"/>
      <c r="C182" s="8"/>
      <c r="D182" s="8"/>
      <c r="E182" s="88"/>
      <c r="F182" s="84"/>
      <c r="G182" s="9"/>
      <c r="H182" s="10"/>
      <c r="I182" s="9"/>
      <c r="J182" s="10"/>
    </row>
    <row r="183" spans="1:10" x14ac:dyDescent="0.2">
      <c r="A183" s="83"/>
      <c r="B183" s="90"/>
      <c r="C183" s="8"/>
      <c r="D183" s="8"/>
      <c r="E183" s="88"/>
      <c r="F183" s="84"/>
      <c r="G183" s="9"/>
      <c r="H183" s="10"/>
      <c r="I183" s="9"/>
      <c r="J183" s="10"/>
    </row>
    <row r="184" spans="1:10" x14ac:dyDescent="0.2">
      <c r="A184" s="83"/>
      <c r="B184" s="90"/>
      <c r="C184" s="8"/>
      <c r="D184" s="8"/>
      <c r="E184" s="88"/>
      <c r="F184" s="84"/>
      <c r="G184" s="9"/>
      <c r="H184" s="10"/>
      <c r="I184" s="9"/>
      <c r="J184" s="10"/>
    </row>
    <row r="185" spans="1:10" x14ac:dyDescent="0.2">
      <c r="A185" s="83"/>
      <c r="B185" s="90"/>
      <c r="C185" s="8"/>
      <c r="D185" s="8"/>
      <c r="E185" s="88"/>
      <c r="F185" s="84"/>
      <c r="G185" s="9"/>
      <c r="H185" s="10"/>
      <c r="I185" s="9"/>
      <c r="J185" s="10"/>
    </row>
    <row r="186" spans="1:10" x14ac:dyDescent="0.2">
      <c r="A186" s="83"/>
      <c r="B186" s="90"/>
      <c r="C186" s="8"/>
      <c r="D186" s="8"/>
      <c r="E186" s="88"/>
      <c r="F186" s="84"/>
      <c r="G186" s="9"/>
      <c r="H186" s="10"/>
      <c r="I186" s="9"/>
      <c r="J186" s="10"/>
    </row>
    <row r="187" spans="1:10" x14ac:dyDescent="0.2">
      <c r="A187" s="83"/>
      <c r="B187" s="90"/>
      <c r="C187" s="8"/>
      <c r="D187" s="8"/>
      <c r="E187" s="88"/>
      <c r="F187" s="84"/>
      <c r="G187" s="9"/>
      <c r="H187" s="10"/>
      <c r="I187" s="9"/>
      <c r="J187" s="10"/>
    </row>
    <row r="188" spans="1:10" x14ac:dyDescent="0.2">
      <c r="A188" s="83"/>
      <c r="B188" s="90"/>
      <c r="C188" s="8"/>
      <c r="D188" s="8"/>
      <c r="E188" s="88"/>
      <c r="F188" s="84"/>
      <c r="G188" s="9"/>
      <c r="H188" s="10"/>
      <c r="I188" s="9"/>
      <c r="J188" s="10"/>
    </row>
    <row r="189" spans="1:10" x14ac:dyDescent="0.2">
      <c r="A189" s="83"/>
      <c r="B189" s="90"/>
      <c r="C189" s="8"/>
      <c r="D189" s="8"/>
      <c r="E189" s="88"/>
      <c r="F189" s="84"/>
      <c r="G189" s="9"/>
      <c r="H189" s="10"/>
      <c r="I189" s="9"/>
      <c r="J189" s="10"/>
    </row>
    <row r="190" spans="1:10" ht="17.25" x14ac:dyDescent="0.25">
      <c r="A190" s="85"/>
      <c r="B190" s="91"/>
      <c r="C190" s="86"/>
      <c r="D190" s="86"/>
      <c r="E190" s="86"/>
      <c r="F190" s="86"/>
      <c r="G190" s="86"/>
      <c r="H190" s="87"/>
      <c r="I190" s="86"/>
      <c r="J190" s="87"/>
    </row>
    <row r="191" spans="1:10" x14ac:dyDescent="0.2">
      <c r="A191" s="83"/>
      <c r="B191" s="90"/>
      <c r="C191" s="8"/>
      <c r="D191" s="8"/>
      <c r="E191" s="88"/>
      <c r="F191" s="84"/>
      <c r="G191" s="9"/>
      <c r="H191" s="10"/>
      <c r="I191" s="9"/>
      <c r="J191" s="10"/>
    </row>
    <row r="192" spans="1:10" x14ac:dyDescent="0.2">
      <c r="A192" s="83"/>
      <c r="B192" s="90"/>
      <c r="C192" s="8"/>
      <c r="D192" s="8"/>
      <c r="E192" s="88"/>
      <c r="F192" s="84"/>
      <c r="G192" s="9"/>
      <c r="H192" s="10"/>
      <c r="I192" s="9"/>
      <c r="J192" s="10"/>
    </row>
    <row r="193" spans="1:10" x14ac:dyDescent="0.2">
      <c r="A193" s="83"/>
      <c r="B193" s="90"/>
      <c r="C193" s="8"/>
      <c r="D193" s="8"/>
      <c r="E193" s="88"/>
      <c r="F193" s="84"/>
      <c r="G193" s="9"/>
      <c r="H193" s="10"/>
      <c r="I193" s="9"/>
      <c r="J193" s="10"/>
    </row>
    <row r="194" spans="1:10" x14ac:dyDescent="0.2">
      <c r="A194" s="83"/>
      <c r="B194" s="90"/>
      <c r="C194" s="8"/>
      <c r="D194" s="8"/>
      <c r="E194" s="88"/>
      <c r="F194" s="84"/>
      <c r="G194" s="9"/>
      <c r="H194" s="10"/>
      <c r="I194" s="9"/>
      <c r="J194" s="10"/>
    </row>
    <row r="195" spans="1:10" x14ac:dyDescent="0.2">
      <c r="A195" s="83"/>
      <c r="B195" s="90"/>
      <c r="C195" s="8"/>
      <c r="D195" s="8"/>
      <c r="E195" s="88"/>
      <c r="F195" s="84"/>
      <c r="G195" s="9"/>
      <c r="H195" s="10"/>
      <c r="I195" s="9"/>
      <c r="J195" s="10"/>
    </row>
    <row r="196" spans="1:10" x14ac:dyDescent="0.2">
      <c r="A196" s="83"/>
      <c r="B196" s="90"/>
      <c r="C196" s="8"/>
      <c r="D196" s="8"/>
      <c r="E196" s="88"/>
      <c r="F196" s="84"/>
      <c r="G196" s="9"/>
      <c r="H196" s="10"/>
      <c r="I196" s="9"/>
      <c r="J196" s="10"/>
    </row>
    <row r="197" spans="1:10" x14ac:dyDescent="0.2">
      <c r="A197" s="83"/>
      <c r="B197" s="90"/>
      <c r="C197" s="8"/>
      <c r="D197" s="8"/>
      <c r="E197" s="88"/>
      <c r="F197" s="84"/>
      <c r="G197" s="9"/>
      <c r="H197" s="10"/>
      <c r="I197" s="9"/>
      <c r="J197" s="10"/>
    </row>
    <row r="198" spans="1:10" x14ac:dyDescent="0.2">
      <c r="A198" s="83"/>
      <c r="B198" s="90"/>
      <c r="C198" s="8"/>
      <c r="D198" s="8"/>
      <c r="E198" s="88"/>
      <c r="F198" s="84"/>
      <c r="G198" s="9"/>
      <c r="H198" s="10"/>
      <c r="I198" s="9"/>
      <c r="J198" s="10"/>
    </row>
    <row r="199" spans="1:10" x14ac:dyDescent="0.2">
      <c r="A199" s="83"/>
      <c r="B199" s="90"/>
      <c r="C199" s="8"/>
      <c r="D199" s="8"/>
      <c r="E199" s="88"/>
      <c r="F199" s="84"/>
      <c r="G199" s="9"/>
      <c r="H199" s="10"/>
      <c r="I199" s="9"/>
      <c r="J199" s="10"/>
    </row>
    <row r="200" spans="1:10" x14ac:dyDescent="0.2">
      <c r="A200" s="83"/>
      <c r="B200" s="90"/>
      <c r="C200" s="8"/>
      <c r="D200" s="8"/>
      <c r="E200" s="88"/>
      <c r="F200" s="84"/>
      <c r="G200" s="9"/>
      <c r="H200" s="10"/>
      <c r="I200" s="9"/>
      <c r="J200" s="10"/>
    </row>
    <row r="201" spans="1:10" x14ac:dyDescent="0.2">
      <c r="A201" s="83"/>
      <c r="B201" s="90"/>
      <c r="C201" s="8"/>
      <c r="D201" s="8"/>
      <c r="E201" s="88"/>
      <c r="F201" s="84"/>
      <c r="G201" s="9"/>
      <c r="H201" s="10"/>
      <c r="I201" s="9"/>
      <c r="J201" s="10"/>
    </row>
    <row r="202" spans="1:10" x14ac:dyDescent="0.2">
      <c r="A202" s="83"/>
      <c r="B202" s="90"/>
      <c r="C202" s="8"/>
      <c r="D202" s="8"/>
      <c r="E202" s="88"/>
      <c r="F202" s="84"/>
      <c r="G202" s="9"/>
      <c r="H202" s="10"/>
      <c r="I202" s="9"/>
      <c r="J202" s="10"/>
    </row>
    <row r="203" spans="1:10" x14ac:dyDescent="0.2">
      <c r="A203" s="83"/>
      <c r="B203" s="90"/>
      <c r="C203" s="8"/>
      <c r="D203" s="8"/>
      <c r="E203" s="88"/>
      <c r="F203" s="84"/>
      <c r="G203" s="9"/>
      <c r="H203" s="10"/>
      <c r="I203" s="9"/>
      <c r="J203" s="10"/>
    </row>
    <row r="204" spans="1:10" x14ac:dyDescent="0.2">
      <c r="A204" s="83"/>
      <c r="B204" s="90"/>
      <c r="C204" s="8"/>
      <c r="D204" s="8"/>
      <c r="E204" s="88"/>
      <c r="F204" s="84"/>
      <c r="G204" s="9"/>
      <c r="H204" s="10"/>
      <c r="I204" s="9"/>
      <c r="J204" s="10"/>
    </row>
    <row r="205" spans="1:10" x14ac:dyDescent="0.2">
      <c r="A205" s="83"/>
      <c r="B205" s="90"/>
      <c r="C205" s="8"/>
      <c r="D205" s="8"/>
      <c r="E205" s="88"/>
      <c r="F205" s="84"/>
      <c r="G205" s="9"/>
      <c r="H205" s="10"/>
      <c r="I205" s="9"/>
      <c r="J205" s="10"/>
    </row>
    <row r="206" spans="1:10" x14ac:dyDescent="0.2">
      <c r="A206" s="83"/>
      <c r="B206" s="90"/>
      <c r="C206" s="8"/>
      <c r="D206" s="8"/>
      <c r="E206" s="88"/>
      <c r="F206" s="84"/>
      <c r="G206" s="9"/>
      <c r="H206" s="10"/>
      <c r="I206" s="9"/>
      <c r="J206" s="10"/>
    </row>
    <row r="207" spans="1:10" x14ac:dyDescent="0.2">
      <c r="A207" s="83"/>
      <c r="B207" s="90"/>
      <c r="C207" s="8"/>
      <c r="D207" s="8"/>
      <c r="E207" s="88"/>
      <c r="F207" s="84"/>
      <c r="G207" s="9"/>
      <c r="H207" s="10"/>
      <c r="I207" s="9"/>
      <c r="J207" s="10"/>
    </row>
    <row r="208" spans="1:10" x14ac:dyDescent="0.2">
      <c r="A208" s="83"/>
      <c r="B208" s="90"/>
      <c r="C208" s="8"/>
      <c r="D208" s="8"/>
      <c r="E208" s="88"/>
      <c r="F208" s="84"/>
      <c r="G208" s="9"/>
      <c r="H208" s="10"/>
      <c r="I208" s="9"/>
      <c r="J208" s="10"/>
    </row>
    <row r="209" spans="1:10" x14ac:dyDescent="0.2">
      <c r="A209" s="83"/>
      <c r="B209" s="90"/>
      <c r="C209" s="8"/>
      <c r="D209" s="8"/>
      <c r="E209" s="88"/>
      <c r="F209" s="84"/>
      <c r="G209" s="9"/>
      <c r="H209" s="10"/>
      <c r="I209" s="9"/>
      <c r="J209" s="10"/>
    </row>
    <row r="210" spans="1:10" x14ac:dyDescent="0.2">
      <c r="A210" s="83"/>
      <c r="B210" s="90"/>
      <c r="C210" s="8"/>
      <c r="D210" s="8"/>
      <c r="E210" s="88"/>
      <c r="F210" s="84"/>
      <c r="G210" s="9"/>
      <c r="H210" s="10"/>
      <c r="I210" s="9"/>
      <c r="J210" s="10"/>
    </row>
    <row r="211" spans="1:10" x14ac:dyDescent="0.2">
      <c r="A211" s="83"/>
      <c r="B211" s="90"/>
      <c r="C211" s="8"/>
      <c r="D211" s="8"/>
      <c r="E211" s="88"/>
      <c r="F211" s="84"/>
      <c r="G211" s="9"/>
      <c r="H211" s="10"/>
      <c r="I211" s="9"/>
      <c r="J211" s="10"/>
    </row>
    <row r="212" spans="1:10" x14ac:dyDescent="0.2">
      <c r="A212" s="83"/>
      <c r="B212" s="90"/>
      <c r="C212" s="8"/>
      <c r="D212" s="8"/>
      <c r="E212" s="88"/>
      <c r="F212" s="84"/>
      <c r="G212" s="9"/>
      <c r="H212" s="10"/>
      <c r="I212" s="9"/>
      <c r="J212" s="10"/>
    </row>
    <row r="213" spans="1:10" x14ac:dyDescent="0.2">
      <c r="A213" s="83"/>
      <c r="B213" s="90"/>
      <c r="C213" s="8"/>
      <c r="D213" s="8"/>
      <c r="E213" s="88"/>
      <c r="F213" s="84"/>
      <c r="G213" s="9"/>
      <c r="H213" s="10"/>
      <c r="I213" s="9"/>
      <c r="J213" s="10"/>
    </row>
    <row r="214" spans="1:10" x14ac:dyDescent="0.2">
      <c r="A214" s="83"/>
      <c r="B214" s="90"/>
      <c r="C214" s="8"/>
      <c r="D214" s="8"/>
      <c r="E214" s="88"/>
      <c r="F214" s="84"/>
      <c r="G214" s="9"/>
      <c r="H214" s="10"/>
      <c r="I214" s="9"/>
      <c r="J214" s="10"/>
    </row>
    <row r="215" spans="1:10" x14ac:dyDescent="0.2">
      <c r="A215" s="83"/>
      <c r="B215" s="90"/>
      <c r="C215" s="8"/>
      <c r="D215" s="8"/>
      <c r="E215" s="88"/>
      <c r="F215" s="84"/>
      <c r="G215" s="9"/>
      <c r="H215" s="10"/>
      <c r="I215" s="9"/>
      <c r="J215" s="10"/>
    </row>
    <row r="216" spans="1:10" x14ac:dyDescent="0.2">
      <c r="A216" s="83"/>
      <c r="B216" s="90"/>
      <c r="C216" s="8"/>
      <c r="D216" s="8"/>
      <c r="E216" s="88"/>
      <c r="F216" s="84"/>
      <c r="G216" s="9"/>
      <c r="H216" s="10"/>
      <c r="I216" s="9"/>
      <c r="J216" s="10"/>
    </row>
    <row r="217" spans="1:10" x14ac:dyDescent="0.2">
      <c r="A217" s="83"/>
      <c r="B217" s="90"/>
      <c r="C217" s="8"/>
      <c r="D217" s="8"/>
      <c r="E217" s="88"/>
      <c r="F217" s="84"/>
      <c r="G217" s="9"/>
      <c r="H217" s="10"/>
      <c r="I217" s="9"/>
      <c r="J217" s="10"/>
    </row>
    <row r="218" spans="1:10" x14ac:dyDescent="0.2">
      <c r="A218" s="83"/>
      <c r="B218" s="90"/>
      <c r="C218" s="8"/>
      <c r="D218" s="8"/>
      <c r="E218" s="88"/>
      <c r="F218" s="84"/>
      <c r="G218" s="9"/>
      <c r="H218" s="10"/>
      <c r="I218" s="9"/>
      <c r="J218" s="10"/>
    </row>
    <row r="219" spans="1:10" x14ac:dyDescent="0.2">
      <c r="A219" s="83"/>
      <c r="B219" s="90"/>
      <c r="C219" s="8"/>
      <c r="D219" s="8"/>
      <c r="E219" s="88"/>
      <c r="F219" s="84"/>
      <c r="G219" s="9"/>
      <c r="H219" s="10"/>
      <c r="I219" s="9"/>
      <c r="J219" s="10"/>
    </row>
    <row r="220" spans="1:10" x14ac:dyDescent="0.2">
      <c r="A220" s="83"/>
      <c r="B220" s="90"/>
      <c r="C220" s="8"/>
      <c r="D220" s="8"/>
      <c r="E220" s="88"/>
      <c r="F220" s="84"/>
      <c r="G220" s="9"/>
      <c r="H220" s="10"/>
      <c r="I220" s="9"/>
      <c r="J220" s="10"/>
    </row>
    <row r="221" spans="1:10" x14ac:dyDescent="0.2">
      <c r="A221" s="83"/>
      <c r="B221" s="90"/>
      <c r="C221" s="8"/>
      <c r="D221" s="8"/>
      <c r="E221" s="88"/>
      <c r="F221" s="84"/>
      <c r="G221" s="9"/>
      <c r="H221" s="10"/>
      <c r="I221" s="9"/>
      <c r="J221" s="10"/>
    </row>
    <row r="222" spans="1:10" x14ac:dyDescent="0.2">
      <c r="A222" s="83"/>
      <c r="B222" s="90"/>
      <c r="C222" s="8"/>
      <c r="D222" s="8"/>
      <c r="E222" s="88"/>
      <c r="F222" s="84"/>
      <c r="G222" s="9"/>
      <c r="H222" s="10"/>
      <c r="I222" s="9"/>
      <c r="J222" s="10"/>
    </row>
    <row r="223" spans="1:10" x14ac:dyDescent="0.2">
      <c r="A223" s="83"/>
      <c r="B223" s="90"/>
      <c r="C223" s="8"/>
      <c r="D223" s="8"/>
      <c r="E223" s="88"/>
      <c r="F223" s="84"/>
      <c r="G223" s="9"/>
      <c r="H223" s="10"/>
      <c r="I223" s="9"/>
      <c r="J223" s="10"/>
    </row>
    <row r="224" spans="1:10" x14ac:dyDescent="0.2">
      <c r="A224" s="83"/>
      <c r="B224" s="90"/>
      <c r="C224" s="8"/>
      <c r="D224" s="8"/>
      <c r="E224" s="88"/>
      <c r="F224" s="84"/>
      <c r="G224" s="9"/>
      <c r="H224" s="10"/>
      <c r="I224" s="9"/>
      <c r="J224" s="10"/>
    </row>
    <row r="225" spans="1:10" x14ac:dyDescent="0.2">
      <c r="A225" s="83"/>
      <c r="B225" s="90"/>
      <c r="C225" s="8"/>
      <c r="D225" s="8"/>
      <c r="E225" s="88"/>
      <c r="F225" s="84"/>
      <c r="G225" s="9"/>
      <c r="H225" s="10"/>
      <c r="I225" s="9"/>
      <c r="J225" s="10"/>
    </row>
    <row r="226" spans="1:10" x14ac:dyDescent="0.2">
      <c r="A226" s="83"/>
      <c r="B226" s="90"/>
      <c r="C226" s="8"/>
      <c r="D226" s="8"/>
      <c r="E226" s="88"/>
      <c r="F226" s="84"/>
      <c r="G226" s="9"/>
      <c r="H226" s="10"/>
      <c r="I226" s="9"/>
      <c r="J226" s="10"/>
    </row>
    <row r="227" spans="1:10" x14ac:dyDescent="0.2">
      <c r="A227" s="83"/>
      <c r="B227" s="90"/>
      <c r="C227" s="8"/>
      <c r="D227" s="8"/>
      <c r="E227" s="88"/>
      <c r="F227" s="84"/>
      <c r="G227" s="9"/>
      <c r="H227" s="10"/>
      <c r="I227" s="9"/>
      <c r="J227" s="10"/>
    </row>
    <row r="228" spans="1:10" x14ac:dyDescent="0.2">
      <c r="A228" s="83"/>
      <c r="B228" s="90"/>
      <c r="C228" s="8"/>
      <c r="D228" s="8"/>
      <c r="E228" s="88"/>
      <c r="F228" s="84"/>
      <c r="G228" s="9"/>
      <c r="H228" s="10"/>
      <c r="I228" s="9"/>
      <c r="J228" s="10"/>
    </row>
    <row r="229" spans="1:10" x14ac:dyDescent="0.2">
      <c r="A229" s="83"/>
      <c r="B229" s="90"/>
      <c r="C229" s="8"/>
      <c r="D229" s="8"/>
      <c r="E229" s="88"/>
      <c r="F229" s="84"/>
      <c r="G229" s="9"/>
      <c r="H229" s="10"/>
      <c r="I229" s="9"/>
      <c r="J229" s="10"/>
    </row>
    <row r="230" spans="1:10" x14ac:dyDescent="0.2">
      <c r="A230" s="83"/>
      <c r="B230" s="90"/>
      <c r="C230" s="8"/>
      <c r="D230" s="8"/>
      <c r="E230" s="88"/>
      <c r="F230" s="84"/>
      <c r="G230" s="9"/>
      <c r="H230" s="10"/>
      <c r="I230" s="9"/>
      <c r="J230" s="10"/>
    </row>
    <row r="231" spans="1:10" x14ac:dyDescent="0.2">
      <c r="A231" s="83"/>
      <c r="B231" s="90"/>
      <c r="C231" s="8"/>
      <c r="D231" s="8"/>
      <c r="E231" s="88"/>
      <c r="F231" s="84"/>
      <c r="G231" s="9"/>
      <c r="H231" s="10"/>
      <c r="I231" s="9"/>
      <c r="J231" s="10"/>
    </row>
    <row r="232" spans="1:10" x14ac:dyDescent="0.2">
      <c r="A232" s="83"/>
      <c r="B232" s="90"/>
      <c r="C232" s="8"/>
      <c r="D232" s="8"/>
      <c r="E232" s="88"/>
      <c r="F232" s="84"/>
      <c r="G232" s="9"/>
      <c r="H232" s="10"/>
      <c r="I232" s="9"/>
      <c r="J232" s="10"/>
    </row>
    <row r="233" spans="1:10" x14ac:dyDescent="0.2">
      <c r="A233" s="83"/>
      <c r="B233" s="90"/>
      <c r="C233" s="8"/>
      <c r="D233" s="8"/>
      <c r="E233" s="88"/>
      <c r="F233" s="84"/>
      <c r="G233" s="9"/>
      <c r="H233" s="10"/>
      <c r="I233" s="9"/>
      <c r="J233" s="10"/>
    </row>
    <row r="234" spans="1:10" x14ac:dyDescent="0.2">
      <c r="A234" s="83"/>
      <c r="B234" s="90"/>
      <c r="C234" s="8"/>
      <c r="D234" s="8"/>
      <c r="E234" s="88"/>
      <c r="F234" s="84"/>
      <c r="G234" s="9"/>
      <c r="H234" s="10"/>
      <c r="I234" s="9"/>
      <c r="J234" s="10"/>
    </row>
    <row r="235" spans="1:10" x14ac:dyDescent="0.2">
      <c r="A235" s="83"/>
      <c r="B235" s="90"/>
      <c r="C235" s="8"/>
      <c r="D235" s="8"/>
      <c r="E235" s="88"/>
      <c r="F235" s="84"/>
      <c r="G235" s="9"/>
      <c r="H235" s="10"/>
      <c r="I235" s="9"/>
      <c r="J235" s="10"/>
    </row>
    <row r="236" spans="1:10" ht="17.25" x14ac:dyDescent="0.25">
      <c r="A236" s="85"/>
      <c r="B236" s="91"/>
      <c r="C236" s="86"/>
      <c r="D236" s="86"/>
      <c r="E236" s="86"/>
      <c r="F236" s="86"/>
      <c r="G236" s="86"/>
      <c r="H236" s="87"/>
      <c r="I236" s="86"/>
      <c r="J236" s="87"/>
    </row>
    <row r="237" spans="1:10" x14ac:dyDescent="0.2">
      <c r="A237" s="83"/>
      <c r="B237" s="90"/>
      <c r="C237" s="8"/>
      <c r="D237" s="8"/>
      <c r="E237" s="88"/>
      <c r="F237" s="84"/>
      <c r="G237" s="9"/>
      <c r="H237" s="10"/>
      <c r="I237" s="9"/>
      <c r="J237" s="10"/>
    </row>
    <row r="238" spans="1:10" x14ac:dyDescent="0.2">
      <c r="A238" s="83"/>
      <c r="B238" s="90"/>
      <c r="C238" s="8"/>
      <c r="D238" s="8"/>
      <c r="E238" s="88"/>
      <c r="F238" s="84"/>
      <c r="G238" s="9"/>
      <c r="H238" s="10"/>
      <c r="I238" s="9"/>
      <c r="J238" s="10"/>
    </row>
    <row r="239" spans="1:10" x14ac:dyDescent="0.2">
      <c r="A239" s="83"/>
      <c r="B239" s="90"/>
      <c r="C239" s="8"/>
      <c r="D239" s="8"/>
      <c r="E239" s="88"/>
      <c r="F239" s="84"/>
      <c r="G239" s="9"/>
      <c r="H239" s="10"/>
      <c r="I239" s="9"/>
      <c r="J239" s="10"/>
    </row>
    <row r="240" spans="1:10" x14ac:dyDescent="0.2">
      <c r="A240" s="83"/>
      <c r="B240" s="90"/>
      <c r="C240" s="8"/>
      <c r="D240" s="8"/>
      <c r="E240" s="88"/>
      <c r="F240" s="84"/>
      <c r="G240" s="9"/>
      <c r="H240" s="10"/>
      <c r="I240" s="9"/>
      <c r="J240" s="10"/>
    </row>
    <row r="241" spans="1:10" x14ac:dyDescent="0.2">
      <c r="A241" s="83"/>
      <c r="B241" s="90"/>
      <c r="C241" s="8"/>
      <c r="D241" s="8"/>
      <c r="E241" s="88"/>
      <c r="F241" s="84"/>
      <c r="G241" s="9"/>
      <c r="H241" s="10"/>
      <c r="I241" s="9"/>
      <c r="J241" s="10"/>
    </row>
    <row r="242" spans="1:10" x14ac:dyDescent="0.2">
      <c r="A242" s="83"/>
      <c r="B242" s="90"/>
      <c r="C242" s="8"/>
      <c r="D242" s="8"/>
      <c r="E242" s="88"/>
      <c r="F242" s="84"/>
      <c r="G242" s="9"/>
      <c r="H242" s="10"/>
      <c r="I242" s="9"/>
      <c r="J242" s="10"/>
    </row>
    <row r="243" spans="1:10" x14ac:dyDescent="0.2">
      <c r="A243" s="83"/>
      <c r="B243" s="90"/>
      <c r="C243" s="8"/>
      <c r="D243" s="8"/>
      <c r="E243" s="88"/>
      <c r="F243" s="84"/>
      <c r="G243" s="9"/>
      <c r="H243" s="10"/>
      <c r="I243" s="9"/>
      <c r="J243" s="10"/>
    </row>
    <row r="244" spans="1:10" x14ac:dyDescent="0.2">
      <c r="A244" s="83"/>
      <c r="B244" s="90"/>
      <c r="C244" s="8"/>
      <c r="D244" s="8"/>
      <c r="E244" s="88"/>
      <c r="F244" s="84"/>
      <c r="G244" s="9"/>
      <c r="H244" s="10"/>
      <c r="I244" s="9"/>
      <c r="J244" s="10"/>
    </row>
    <row r="245" spans="1:10" x14ac:dyDescent="0.2">
      <c r="A245" s="83"/>
      <c r="B245" s="90"/>
      <c r="C245" s="8"/>
      <c r="D245" s="8"/>
      <c r="E245" s="88"/>
      <c r="F245" s="84"/>
      <c r="G245" s="9"/>
      <c r="H245" s="10"/>
      <c r="I245" s="9"/>
      <c r="J245" s="10"/>
    </row>
    <row r="246" spans="1:10" x14ac:dyDescent="0.2">
      <c r="A246" s="83"/>
      <c r="B246" s="90"/>
      <c r="C246" s="8"/>
      <c r="D246" s="8"/>
      <c r="E246" s="88"/>
      <c r="F246" s="84"/>
      <c r="G246" s="9"/>
      <c r="H246" s="10"/>
      <c r="I246" s="9"/>
      <c r="J246" s="10"/>
    </row>
    <row r="247" spans="1:10" x14ac:dyDescent="0.2">
      <c r="A247" s="83"/>
      <c r="B247" s="90"/>
      <c r="C247" s="8"/>
      <c r="D247" s="8"/>
      <c r="E247" s="88"/>
      <c r="F247" s="84"/>
      <c r="G247" s="9"/>
      <c r="H247" s="10"/>
      <c r="I247" s="9"/>
      <c r="J247" s="10"/>
    </row>
    <row r="248" spans="1:10" x14ac:dyDescent="0.2">
      <c r="A248" s="83"/>
      <c r="B248" s="90"/>
      <c r="C248" s="8"/>
      <c r="D248" s="8"/>
      <c r="E248" s="88"/>
      <c r="F248" s="84"/>
      <c r="G248" s="9"/>
      <c r="H248" s="10"/>
      <c r="I248" s="9"/>
      <c r="J248" s="10"/>
    </row>
    <row r="249" spans="1:10" x14ac:dyDescent="0.2">
      <c r="A249" s="83"/>
      <c r="B249" s="90"/>
      <c r="C249" s="8"/>
      <c r="D249" s="8"/>
      <c r="E249" s="88"/>
      <c r="F249" s="84"/>
      <c r="G249" s="9"/>
      <c r="H249" s="10"/>
      <c r="I249" s="9"/>
      <c r="J249" s="10"/>
    </row>
    <row r="250" spans="1:10" x14ac:dyDescent="0.2">
      <c r="A250" s="83"/>
      <c r="B250" s="90"/>
      <c r="C250" s="8"/>
      <c r="D250" s="8"/>
      <c r="E250" s="88"/>
      <c r="F250" s="84"/>
      <c r="G250" s="9"/>
      <c r="H250" s="10"/>
      <c r="I250" s="9"/>
      <c r="J250" s="10"/>
    </row>
    <row r="251" spans="1:10" x14ac:dyDescent="0.2">
      <c r="A251" s="83"/>
      <c r="B251" s="90"/>
      <c r="C251" s="8"/>
      <c r="D251" s="8"/>
      <c r="E251" s="88"/>
      <c r="F251" s="84"/>
      <c r="G251" s="9"/>
      <c r="H251" s="10"/>
      <c r="I251" s="9"/>
      <c r="J251" s="10"/>
    </row>
    <row r="252" spans="1:10" x14ac:dyDescent="0.2">
      <c r="A252" s="83"/>
      <c r="B252" s="90"/>
      <c r="C252" s="8"/>
      <c r="D252" s="8"/>
      <c r="E252" s="88"/>
      <c r="F252" s="84"/>
      <c r="G252" s="9"/>
      <c r="H252" s="10"/>
      <c r="I252" s="9"/>
      <c r="J252" s="10"/>
    </row>
    <row r="253" spans="1:10" x14ac:dyDescent="0.2">
      <c r="A253" s="83"/>
      <c r="B253" s="90"/>
      <c r="C253" s="8"/>
      <c r="D253" s="8"/>
      <c r="E253" s="88"/>
      <c r="F253" s="84"/>
      <c r="G253" s="9"/>
      <c r="H253" s="10"/>
      <c r="I253" s="9"/>
      <c r="J253" s="10"/>
    </row>
    <row r="254" spans="1:10" x14ac:dyDescent="0.2">
      <c r="A254" s="83"/>
      <c r="B254" s="90"/>
      <c r="C254" s="8"/>
      <c r="D254" s="8"/>
      <c r="E254" s="88"/>
      <c r="F254" s="84"/>
      <c r="G254" s="9"/>
      <c r="H254" s="10"/>
      <c r="I254" s="9"/>
      <c r="J254" s="10"/>
    </row>
    <row r="255" spans="1:10" x14ac:dyDescent="0.2">
      <c r="A255" s="83"/>
      <c r="B255" s="90"/>
      <c r="C255" s="8"/>
      <c r="D255" s="8"/>
      <c r="E255" s="88"/>
      <c r="F255" s="84"/>
      <c r="G255" s="9"/>
      <c r="H255" s="10"/>
      <c r="I255" s="9"/>
      <c r="J255" s="10"/>
    </row>
    <row r="256" spans="1:10" x14ac:dyDescent="0.2">
      <c r="A256" s="83"/>
      <c r="B256" s="90"/>
      <c r="C256" s="8"/>
      <c r="D256" s="8"/>
      <c r="E256" s="88"/>
      <c r="F256" s="84"/>
      <c r="G256" s="9"/>
      <c r="H256" s="10"/>
      <c r="I256" s="9"/>
      <c r="J256" s="10"/>
    </row>
    <row r="257" spans="1:10" x14ac:dyDescent="0.2">
      <c r="A257" s="83"/>
      <c r="B257" s="90"/>
      <c r="C257" s="8"/>
      <c r="D257" s="8"/>
      <c r="E257" s="88"/>
      <c r="F257" s="84"/>
      <c r="G257" s="9"/>
      <c r="H257" s="10"/>
      <c r="I257" s="9"/>
      <c r="J257" s="10"/>
    </row>
    <row r="258" spans="1:10" x14ac:dyDescent="0.2">
      <c r="A258" s="83"/>
      <c r="B258" s="90"/>
      <c r="C258" s="8"/>
      <c r="D258" s="8"/>
      <c r="E258" s="88"/>
      <c r="F258" s="84"/>
      <c r="G258" s="9"/>
      <c r="H258" s="10"/>
      <c r="I258" s="9"/>
      <c r="J258" s="10"/>
    </row>
    <row r="259" spans="1:10" x14ac:dyDescent="0.2">
      <c r="A259" s="83"/>
      <c r="B259" s="90"/>
      <c r="C259" s="8"/>
      <c r="D259" s="8"/>
      <c r="E259" s="88"/>
      <c r="F259" s="84"/>
      <c r="G259" s="9"/>
      <c r="H259" s="10"/>
      <c r="I259" s="9"/>
      <c r="J259" s="10"/>
    </row>
    <row r="260" spans="1:10" x14ac:dyDescent="0.2">
      <c r="A260" s="83"/>
      <c r="B260" s="90"/>
      <c r="C260" s="8"/>
      <c r="D260" s="8"/>
      <c r="E260" s="88"/>
      <c r="F260" s="84"/>
      <c r="G260" s="9"/>
      <c r="H260" s="10"/>
      <c r="I260" s="9"/>
      <c r="J260" s="10"/>
    </row>
    <row r="261" spans="1:10" x14ac:dyDescent="0.2">
      <c r="A261" s="83"/>
      <c r="B261" s="90"/>
      <c r="C261" s="8"/>
      <c r="D261" s="8"/>
      <c r="E261" s="88"/>
      <c r="F261" s="84"/>
      <c r="G261" s="9"/>
      <c r="H261" s="10"/>
      <c r="I261" s="9"/>
      <c r="J261" s="10"/>
    </row>
    <row r="262" spans="1:10" x14ac:dyDescent="0.2">
      <c r="A262" s="83"/>
      <c r="B262" s="90"/>
      <c r="C262" s="8"/>
      <c r="D262" s="8"/>
      <c r="E262" s="88"/>
      <c r="F262" s="84"/>
      <c r="G262" s="9"/>
      <c r="H262" s="10"/>
      <c r="I262" s="9"/>
      <c r="J262" s="10"/>
    </row>
    <row r="263" spans="1:10" x14ac:dyDescent="0.2">
      <c r="A263" s="83"/>
      <c r="B263" s="90"/>
      <c r="C263" s="8"/>
      <c r="D263" s="8"/>
      <c r="E263" s="88"/>
      <c r="F263" s="84"/>
      <c r="G263" s="9"/>
      <c r="H263" s="10"/>
      <c r="I263" s="9"/>
      <c r="J263" s="10"/>
    </row>
    <row r="264" spans="1:10" x14ac:dyDescent="0.2">
      <c r="A264" s="83"/>
      <c r="B264" s="90"/>
      <c r="C264" s="8"/>
      <c r="D264" s="8"/>
      <c r="E264" s="88"/>
      <c r="F264" s="84"/>
      <c r="G264" s="9"/>
      <c r="H264" s="10"/>
      <c r="I264" s="9"/>
      <c r="J264" s="10"/>
    </row>
    <row r="265" spans="1:10" x14ac:dyDescent="0.2">
      <c r="A265" s="83"/>
      <c r="B265" s="90"/>
      <c r="C265" s="8"/>
      <c r="D265" s="8"/>
      <c r="E265" s="88"/>
      <c r="F265" s="84"/>
      <c r="G265" s="9"/>
      <c r="H265" s="10"/>
      <c r="I265" s="9"/>
      <c r="J265" s="10"/>
    </row>
    <row r="266" spans="1:10" x14ac:dyDescent="0.2">
      <c r="A266" s="83"/>
      <c r="B266" s="90"/>
      <c r="C266" s="8"/>
      <c r="D266" s="8"/>
      <c r="E266" s="88"/>
      <c r="F266" s="84"/>
      <c r="G266" s="9"/>
      <c r="H266" s="10"/>
      <c r="I266" s="9"/>
      <c r="J266" s="10"/>
    </row>
    <row r="267" spans="1:10" x14ac:dyDescent="0.2">
      <c r="A267" s="83"/>
      <c r="B267" s="90"/>
      <c r="C267" s="8"/>
      <c r="D267" s="8"/>
      <c r="E267" s="88"/>
      <c r="F267" s="84"/>
      <c r="G267" s="9"/>
      <c r="H267" s="10"/>
      <c r="I267" s="9"/>
      <c r="J267" s="10"/>
    </row>
    <row r="268" spans="1:10" x14ac:dyDescent="0.2">
      <c r="A268" s="83"/>
      <c r="B268" s="90"/>
      <c r="C268" s="8"/>
      <c r="D268" s="8"/>
      <c r="E268" s="88"/>
      <c r="F268" s="84"/>
      <c r="G268" s="9"/>
      <c r="H268" s="10"/>
      <c r="I268" s="9"/>
      <c r="J268" s="10"/>
    </row>
    <row r="269" spans="1:10" x14ac:dyDescent="0.2">
      <c r="A269" s="83"/>
      <c r="B269" s="90"/>
      <c r="C269" s="8"/>
      <c r="D269" s="8"/>
      <c r="E269" s="88"/>
      <c r="F269" s="84"/>
      <c r="G269" s="9"/>
      <c r="H269" s="10"/>
      <c r="I269" s="9"/>
      <c r="J269" s="10"/>
    </row>
    <row r="270" spans="1:10" x14ac:dyDescent="0.2">
      <c r="A270" s="83"/>
      <c r="B270" s="90"/>
      <c r="C270" s="8"/>
      <c r="D270" s="8"/>
      <c r="E270" s="88"/>
      <c r="F270" s="84"/>
      <c r="G270" s="9"/>
      <c r="H270" s="10"/>
      <c r="I270" s="9"/>
      <c r="J270" s="10"/>
    </row>
    <row r="271" spans="1:10" x14ac:dyDescent="0.2">
      <c r="A271" s="83"/>
      <c r="B271" s="90"/>
      <c r="C271" s="8"/>
      <c r="D271" s="8"/>
      <c r="E271" s="88"/>
      <c r="F271" s="84"/>
      <c r="G271" s="9"/>
      <c r="H271" s="10"/>
      <c r="I271" s="9"/>
      <c r="J271" s="10"/>
    </row>
    <row r="272" spans="1:10" x14ac:dyDescent="0.2">
      <c r="A272" s="83"/>
      <c r="B272" s="90"/>
      <c r="C272" s="8"/>
      <c r="D272" s="8"/>
      <c r="E272" s="88"/>
      <c r="F272" s="84"/>
      <c r="G272" s="9"/>
      <c r="H272" s="10"/>
      <c r="I272" s="9"/>
      <c r="J272" s="10"/>
    </row>
    <row r="273" spans="1:10" x14ac:dyDescent="0.2">
      <c r="A273" s="83"/>
      <c r="B273" s="90"/>
      <c r="C273" s="8"/>
      <c r="D273" s="8"/>
      <c r="E273" s="88"/>
      <c r="F273" s="84"/>
      <c r="G273" s="9"/>
      <c r="H273" s="10"/>
      <c r="I273" s="9"/>
      <c r="J273" s="10"/>
    </row>
    <row r="274" spans="1:10" x14ac:dyDescent="0.2">
      <c r="A274" s="83"/>
      <c r="B274" s="90"/>
      <c r="C274" s="8"/>
      <c r="D274" s="8"/>
      <c r="E274" s="88"/>
      <c r="F274" s="84"/>
      <c r="G274" s="9"/>
      <c r="H274" s="10"/>
      <c r="I274" s="9"/>
      <c r="J274" s="10"/>
    </row>
    <row r="275" spans="1:10" x14ac:dyDescent="0.2">
      <c r="A275" s="83"/>
      <c r="B275" s="90"/>
      <c r="C275" s="8"/>
      <c r="D275" s="8"/>
      <c r="E275" s="88"/>
      <c r="F275" s="84"/>
      <c r="G275" s="9"/>
      <c r="H275" s="10"/>
      <c r="I275" s="9"/>
      <c r="J275" s="10"/>
    </row>
    <row r="276" spans="1:10" x14ac:dyDescent="0.2">
      <c r="A276" s="83"/>
      <c r="B276" s="90"/>
      <c r="C276" s="8"/>
      <c r="D276" s="8"/>
      <c r="E276" s="88"/>
      <c r="F276" s="84"/>
      <c r="G276" s="9"/>
      <c r="H276" s="10"/>
      <c r="I276" s="9"/>
      <c r="J276" s="10"/>
    </row>
    <row r="277" spans="1:10" x14ac:dyDescent="0.2">
      <c r="A277" s="83"/>
      <c r="B277" s="90"/>
      <c r="C277" s="8"/>
      <c r="D277" s="8"/>
      <c r="E277" s="88"/>
      <c r="F277" s="84"/>
      <c r="G277" s="9"/>
      <c r="H277" s="10"/>
      <c r="I277" s="9"/>
      <c r="J277" s="10"/>
    </row>
    <row r="278" spans="1:10" x14ac:dyDescent="0.2">
      <c r="A278" s="83"/>
      <c r="B278" s="90"/>
      <c r="C278" s="8"/>
      <c r="D278" s="8"/>
      <c r="E278" s="88"/>
      <c r="F278" s="84"/>
      <c r="G278" s="9"/>
      <c r="H278" s="10"/>
      <c r="I278" s="9"/>
      <c r="J278" s="10"/>
    </row>
    <row r="279" spans="1:10" x14ac:dyDescent="0.2">
      <c r="A279" s="83"/>
      <c r="B279" s="90"/>
      <c r="C279" s="8"/>
      <c r="D279" s="8"/>
      <c r="E279" s="88"/>
      <c r="F279" s="84"/>
      <c r="G279" s="9"/>
      <c r="H279" s="10"/>
      <c r="I279" s="9"/>
      <c r="J279" s="10"/>
    </row>
    <row r="280" spans="1:10" x14ac:dyDescent="0.2">
      <c r="A280" s="83"/>
      <c r="B280" s="90"/>
      <c r="C280" s="8"/>
      <c r="D280" s="8"/>
      <c r="E280" s="88"/>
      <c r="F280" s="84"/>
      <c r="G280" s="9"/>
      <c r="H280" s="10"/>
      <c r="I280" s="9"/>
      <c r="J280" s="10"/>
    </row>
    <row r="281" spans="1:10" x14ac:dyDescent="0.2">
      <c r="A281" s="83"/>
      <c r="B281" s="90"/>
      <c r="C281" s="8"/>
      <c r="D281" s="8"/>
      <c r="E281" s="88"/>
      <c r="F281" s="84"/>
      <c r="G281" s="9"/>
      <c r="H281" s="10"/>
      <c r="I281" s="9"/>
      <c r="J281" s="10"/>
    </row>
    <row r="282" spans="1:10" ht="17.25" x14ac:dyDescent="0.25">
      <c r="A282" s="85"/>
      <c r="B282" s="91"/>
      <c r="C282" s="86"/>
      <c r="D282" s="86"/>
      <c r="E282" s="86"/>
      <c r="F282" s="86"/>
      <c r="G282" s="86"/>
      <c r="H282" s="87"/>
      <c r="I282" s="86"/>
      <c r="J282" s="87"/>
    </row>
    <row r="283" spans="1:10" x14ac:dyDescent="0.2">
      <c r="A283" s="83"/>
      <c r="B283" s="90"/>
      <c r="C283" s="8"/>
      <c r="D283" s="8"/>
      <c r="E283" s="88"/>
      <c r="F283" s="84"/>
      <c r="G283" s="9"/>
      <c r="H283" s="10"/>
      <c r="I283" s="9"/>
      <c r="J283" s="10"/>
    </row>
    <row r="284" spans="1:10" x14ac:dyDescent="0.2">
      <c r="A284" s="83"/>
      <c r="B284" s="90"/>
      <c r="C284" s="8"/>
      <c r="D284" s="8"/>
      <c r="E284" s="88"/>
      <c r="F284" s="84"/>
      <c r="G284" s="9"/>
      <c r="H284" s="10"/>
      <c r="I284" s="9"/>
      <c r="J284" s="10"/>
    </row>
    <row r="285" spans="1:10" x14ac:dyDescent="0.2">
      <c r="A285" s="83"/>
      <c r="B285" s="90"/>
      <c r="C285" s="8"/>
      <c r="D285" s="8"/>
      <c r="E285" s="88"/>
      <c r="F285" s="84"/>
      <c r="G285" s="9"/>
      <c r="H285" s="10"/>
      <c r="I285" s="9"/>
      <c r="J285" s="10"/>
    </row>
    <row r="286" spans="1:10" x14ac:dyDescent="0.2">
      <c r="A286" s="83"/>
      <c r="B286" s="90"/>
      <c r="C286" s="8"/>
      <c r="D286" s="8"/>
      <c r="E286" s="88"/>
      <c r="F286" s="84"/>
      <c r="G286" s="9"/>
      <c r="H286" s="10"/>
      <c r="I286" s="9"/>
      <c r="J286" s="10"/>
    </row>
    <row r="287" spans="1:10" x14ac:dyDescent="0.2">
      <c r="A287" s="83"/>
      <c r="B287" s="90"/>
      <c r="C287" s="8"/>
      <c r="D287" s="8"/>
      <c r="E287" s="88"/>
      <c r="F287" s="84"/>
      <c r="G287" s="9"/>
      <c r="H287" s="10"/>
      <c r="I287" s="9"/>
      <c r="J287" s="10"/>
    </row>
    <row r="288" spans="1:10" x14ac:dyDescent="0.2">
      <c r="A288" s="83"/>
      <c r="B288" s="90"/>
      <c r="C288" s="8"/>
      <c r="D288" s="8"/>
      <c r="E288" s="88"/>
      <c r="F288" s="84"/>
      <c r="G288" s="9"/>
      <c r="H288" s="10"/>
      <c r="I288" s="9"/>
      <c r="J288" s="10"/>
    </row>
    <row r="289" spans="1:10" x14ac:dyDescent="0.2">
      <c r="A289" s="83"/>
      <c r="B289" s="90"/>
      <c r="C289" s="8"/>
      <c r="D289" s="8"/>
      <c r="E289" s="88"/>
      <c r="F289" s="84"/>
      <c r="G289" s="9"/>
      <c r="H289" s="10"/>
      <c r="I289" s="9"/>
      <c r="J289" s="10"/>
    </row>
    <row r="290" spans="1:10" x14ac:dyDescent="0.2">
      <c r="A290" s="83"/>
      <c r="B290" s="90"/>
      <c r="C290" s="8"/>
      <c r="D290" s="8"/>
      <c r="E290" s="88"/>
      <c r="F290" s="84"/>
      <c r="G290" s="9"/>
      <c r="H290" s="10"/>
      <c r="I290" s="9"/>
      <c r="J290" s="10"/>
    </row>
    <row r="291" spans="1:10" x14ac:dyDescent="0.2">
      <c r="A291" s="83"/>
      <c r="B291" s="90"/>
      <c r="C291" s="8"/>
      <c r="D291" s="8"/>
      <c r="E291" s="88"/>
      <c r="F291" s="84"/>
      <c r="G291" s="9"/>
      <c r="H291" s="10"/>
      <c r="I291" s="9"/>
      <c r="J291" s="10"/>
    </row>
    <row r="292" spans="1:10" x14ac:dyDescent="0.2">
      <c r="A292" s="83"/>
      <c r="B292" s="90"/>
      <c r="C292" s="8"/>
      <c r="D292" s="8"/>
      <c r="E292" s="88"/>
      <c r="F292" s="84"/>
      <c r="G292" s="9"/>
      <c r="H292" s="10"/>
      <c r="I292" s="9"/>
      <c r="J292" s="10"/>
    </row>
    <row r="293" spans="1:10" x14ac:dyDescent="0.2">
      <c r="A293" s="83"/>
      <c r="B293" s="90"/>
      <c r="C293" s="8"/>
      <c r="D293" s="8"/>
      <c r="E293" s="88"/>
      <c r="F293" s="84"/>
      <c r="G293" s="9"/>
      <c r="H293" s="10"/>
      <c r="I293" s="9"/>
      <c r="J293" s="10"/>
    </row>
    <row r="294" spans="1:10" x14ac:dyDescent="0.2">
      <c r="A294" s="83"/>
      <c r="B294" s="90"/>
      <c r="C294" s="8"/>
      <c r="D294" s="8"/>
      <c r="E294" s="88"/>
      <c r="F294" s="84"/>
      <c r="G294" s="9"/>
      <c r="H294" s="10"/>
      <c r="I294" s="9"/>
      <c r="J294" s="10"/>
    </row>
    <row r="295" spans="1:10" x14ac:dyDescent="0.2">
      <c r="A295" s="83"/>
      <c r="B295" s="90"/>
      <c r="C295" s="8"/>
      <c r="D295" s="8"/>
      <c r="E295" s="88"/>
      <c r="F295" s="84"/>
      <c r="G295" s="9"/>
      <c r="H295" s="10"/>
      <c r="I295" s="9"/>
      <c r="J295" s="10"/>
    </row>
    <row r="296" spans="1:10" x14ac:dyDescent="0.2">
      <c r="A296" s="83"/>
      <c r="B296" s="90"/>
      <c r="C296" s="8"/>
      <c r="D296" s="8"/>
      <c r="E296" s="88"/>
      <c r="F296" s="84"/>
      <c r="G296" s="9"/>
      <c r="H296" s="10"/>
      <c r="I296" s="9"/>
      <c r="J296" s="10"/>
    </row>
    <row r="297" spans="1:10" x14ac:dyDescent="0.2">
      <c r="A297" s="83"/>
      <c r="B297" s="90"/>
      <c r="C297" s="8"/>
      <c r="D297" s="8"/>
      <c r="E297" s="88"/>
      <c r="F297" s="84"/>
      <c r="G297" s="9"/>
      <c r="H297" s="10"/>
      <c r="I297" s="9"/>
      <c r="J297" s="10"/>
    </row>
    <row r="298" spans="1:10" x14ac:dyDescent="0.2">
      <c r="A298" s="83"/>
      <c r="B298" s="90"/>
      <c r="C298" s="8"/>
      <c r="D298" s="8"/>
      <c r="E298" s="88"/>
      <c r="F298" s="84"/>
      <c r="G298" s="9"/>
      <c r="H298" s="10"/>
      <c r="I298" s="9"/>
      <c r="J298" s="10"/>
    </row>
    <row r="299" spans="1:10" x14ac:dyDescent="0.2">
      <c r="A299" s="83"/>
      <c r="B299" s="90"/>
      <c r="C299" s="8"/>
      <c r="D299" s="8"/>
      <c r="E299" s="88"/>
      <c r="F299" s="84"/>
      <c r="G299" s="9"/>
      <c r="H299" s="10"/>
      <c r="I299" s="9"/>
      <c r="J299" s="10"/>
    </row>
    <row r="300" spans="1:10" x14ac:dyDescent="0.2">
      <c r="A300" s="83"/>
      <c r="B300" s="90"/>
      <c r="C300" s="8"/>
      <c r="D300" s="8"/>
      <c r="E300" s="88"/>
      <c r="F300" s="84"/>
      <c r="G300" s="9"/>
      <c r="H300" s="10"/>
      <c r="I300" s="9"/>
      <c r="J300" s="10"/>
    </row>
    <row r="301" spans="1:10" x14ac:dyDescent="0.2">
      <c r="A301" s="83"/>
      <c r="B301" s="90"/>
      <c r="C301" s="8"/>
      <c r="D301" s="8"/>
      <c r="E301" s="88"/>
      <c r="F301" s="84"/>
      <c r="G301" s="9"/>
      <c r="H301" s="10"/>
      <c r="I301" s="9"/>
      <c r="J301" s="10"/>
    </row>
    <row r="302" spans="1:10" x14ac:dyDescent="0.2">
      <c r="A302" s="83"/>
      <c r="B302" s="90"/>
      <c r="C302" s="8"/>
      <c r="D302" s="8"/>
      <c r="E302" s="88"/>
      <c r="F302" s="84"/>
      <c r="G302" s="9"/>
      <c r="H302" s="10"/>
      <c r="I302" s="9"/>
      <c r="J302" s="10"/>
    </row>
    <row r="303" spans="1:10" x14ac:dyDescent="0.2">
      <c r="A303" s="83"/>
      <c r="B303" s="90"/>
      <c r="C303" s="8"/>
      <c r="D303" s="8"/>
      <c r="E303" s="88"/>
      <c r="F303" s="84"/>
      <c r="G303" s="9"/>
      <c r="H303" s="10"/>
      <c r="I303" s="9"/>
      <c r="J303" s="10"/>
    </row>
    <row r="304" spans="1:10" x14ac:dyDescent="0.2">
      <c r="A304" s="83"/>
      <c r="B304" s="90"/>
      <c r="C304" s="8"/>
      <c r="D304" s="8"/>
      <c r="E304" s="88"/>
      <c r="F304" s="84"/>
      <c r="G304" s="9"/>
      <c r="H304" s="10"/>
      <c r="I304" s="9"/>
      <c r="J304" s="10"/>
    </row>
    <row r="305" spans="1:10" x14ac:dyDescent="0.2">
      <c r="A305" s="83"/>
      <c r="B305" s="90"/>
      <c r="C305" s="8"/>
      <c r="D305" s="8"/>
      <c r="E305" s="88"/>
      <c r="F305" s="84"/>
      <c r="G305" s="9"/>
      <c r="H305" s="10"/>
      <c r="I305" s="9"/>
      <c r="J305" s="10"/>
    </row>
    <row r="306" spans="1:10" x14ac:dyDescent="0.2">
      <c r="A306" s="83"/>
      <c r="B306" s="90"/>
      <c r="C306" s="8"/>
      <c r="D306" s="8"/>
      <c r="E306" s="88"/>
      <c r="F306" s="84"/>
      <c r="G306" s="9"/>
      <c r="H306" s="10"/>
      <c r="I306" s="9"/>
      <c r="J306" s="10"/>
    </row>
    <row r="307" spans="1:10" x14ac:dyDescent="0.2">
      <c r="A307" s="83"/>
      <c r="B307" s="90"/>
      <c r="C307" s="8"/>
      <c r="D307" s="8"/>
      <c r="E307" s="88"/>
      <c r="F307" s="84"/>
      <c r="G307" s="9"/>
      <c r="H307" s="10"/>
      <c r="I307" s="9"/>
      <c r="J307" s="10"/>
    </row>
    <row r="308" spans="1:10" x14ac:dyDescent="0.2">
      <c r="A308" s="83"/>
      <c r="B308" s="90"/>
      <c r="C308" s="8"/>
      <c r="D308" s="8"/>
      <c r="E308" s="88"/>
      <c r="F308" s="84"/>
      <c r="G308" s="9"/>
      <c r="H308" s="10"/>
      <c r="I308" s="9"/>
      <c r="J308" s="10"/>
    </row>
    <row r="309" spans="1:10" x14ac:dyDescent="0.2">
      <c r="A309" s="83"/>
      <c r="B309" s="90"/>
      <c r="C309" s="8"/>
      <c r="D309" s="8"/>
      <c r="E309" s="88"/>
      <c r="F309" s="84"/>
      <c r="G309" s="9"/>
      <c r="H309" s="10"/>
      <c r="I309" s="9"/>
      <c r="J309" s="10"/>
    </row>
    <row r="310" spans="1:10" x14ac:dyDescent="0.2">
      <c r="A310" s="83"/>
      <c r="B310" s="90"/>
      <c r="C310" s="8"/>
      <c r="D310" s="8"/>
      <c r="E310" s="88"/>
      <c r="F310" s="84"/>
      <c r="G310" s="9"/>
      <c r="H310" s="10"/>
      <c r="I310" s="9"/>
      <c r="J310" s="10"/>
    </row>
    <row r="311" spans="1:10" x14ac:dyDescent="0.2">
      <c r="A311" s="83"/>
      <c r="B311" s="90"/>
      <c r="C311" s="8"/>
      <c r="D311" s="8"/>
      <c r="E311" s="88"/>
      <c r="F311" s="84"/>
      <c r="G311" s="9"/>
      <c r="H311" s="10"/>
      <c r="I311" s="9"/>
      <c r="J311" s="10"/>
    </row>
    <row r="312" spans="1:10" x14ac:dyDescent="0.2">
      <c r="A312" s="83"/>
      <c r="B312" s="90"/>
      <c r="C312" s="8"/>
      <c r="D312" s="8"/>
      <c r="E312" s="88"/>
      <c r="F312" s="84"/>
      <c r="G312" s="9"/>
      <c r="H312" s="10"/>
      <c r="I312" s="9"/>
      <c r="J312" s="10"/>
    </row>
    <row r="313" spans="1:10" x14ac:dyDescent="0.2">
      <c r="A313" s="83"/>
      <c r="B313" s="90"/>
      <c r="C313" s="8"/>
      <c r="D313" s="8"/>
      <c r="E313" s="88"/>
      <c r="F313" s="84"/>
      <c r="G313" s="9"/>
      <c r="H313" s="10"/>
      <c r="I313" s="9"/>
      <c r="J313" s="10"/>
    </row>
    <row r="314" spans="1:10" x14ac:dyDescent="0.2">
      <c r="A314" s="83"/>
      <c r="B314" s="90"/>
      <c r="C314" s="8"/>
      <c r="D314" s="8"/>
      <c r="E314" s="88"/>
      <c r="F314" s="84"/>
      <c r="G314" s="9"/>
      <c r="H314" s="10"/>
      <c r="I314" s="9"/>
      <c r="J314" s="10"/>
    </row>
    <row r="315" spans="1:10" x14ac:dyDescent="0.2">
      <c r="A315" s="83"/>
      <c r="B315" s="90"/>
      <c r="C315" s="8"/>
      <c r="D315" s="8"/>
      <c r="E315" s="88"/>
      <c r="F315" s="84"/>
      <c r="G315" s="9"/>
      <c r="H315" s="10"/>
      <c r="I315" s="9"/>
      <c r="J315" s="10"/>
    </row>
    <row r="316" spans="1:10" x14ac:dyDescent="0.2">
      <c r="A316" s="83"/>
      <c r="B316" s="90"/>
      <c r="C316" s="8"/>
      <c r="D316" s="8"/>
      <c r="E316" s="88"/>
      <c r="F316" s="84"/>
      <c r="G316" s="9"/>
      <c r="H316" s="10"/>
      <c r="I316" s="9"/>
      <c r="J316" s="10"/>
    </row>
    <row r="317" spans="1:10" x14ac:dyDescent="0.2">
      <c r="A317" s="83"/>
      <c r="B317" s="90"/>
      <c r="C317" s="8"/>
      <c r="D317" s="8"/>
      <c r="E317" s="88"/>
      <c r="F317" s="84"/>
      <c r="G317" s="9"/>
      <c r="H317" s="10"/>
      <c r="I317" s="9"/>
      <c r="J317" s="10"/>
    </row>
    <row r="318" spans="1:10" x14ac:dyDescent="0.2">
      <c r="A318" s="83"/>
      <c r="B318" s="90"/>
      <c r="C318" s="8"/>
      <c r="D318" s="8"/>
      <c r="E318" s="88"/>
      <c r="F318" s="84"/>
      <c r="G318" s="9"/>
      <c r="H318" s="10"/>
      <c r="I318" s="9"/>
      <c r="J318" s="10"/>
    </row>
    <row r="319" spans="1:10" x14ac:dyDescent="0.2">
      <c r="A319" s="83"/>
      <c r="B319" s="90"/>
      <c r="C319" s="8"/>
      <c r="D319" s="8"/>
      <c r="E319" s="88"/>
      <c r="F319" s="84"/>
      <c r="G319" s="9"/>
      <c r="H319" s="10"/>
      <c r="I319" s="9"/>
      <c r="J319" s="10"/>
    </row>
    <row r="320" spans="1:10" x14ac:dyDescent="0.2">
      <c r="A320" s="83"/>
      <c r="B320" s="90"/>
      <c r="C320" s="8"/>
      <c r="D320" s="8"/>
      <c r="E320" s="88"/>
      <c r="F320" s="84"/>
      <c r="G320" s="9"/>
      <c r="H320" s="10"/>
      <c r="I320" s="9"/>
      <c r="J320" s="10"/>
    </row>
    <row r="321" spans="1:10" x14ac:dyDescent="0.2">
      <c r="A321" s="83"/>
      <c r="B321" s="90"/>
      <c r="C321" s="8"/>
      <c r="D321" s="8"/>
      <c r="E321" s="88"/>
      <c r="F321" s="84"/>
      <c r="G321" s="9"/>
      <c r="H321" s="10"/>
      <c r="I321" s="9"/>
      <c r="J321" s="10"/>
    </row>
    <row r="322" spans="1:10" x14ac:dyDescent="0.2">
      <c r="A322" s="83"/>
      <c r="B322" s="90"/>
      <c r="C322" s="8"/>
      <c r="D322" s="8"/>
      <c r="E322" s="88"/>
      <c r="F322" s="84"/>
      <c r="G322" s="9"/>
      <c r="H322" s="10"/>
      <c r="I322" s="9"/>
      <c r="J322" s="10"/>
    </row>
    <row r="323" spans="1:10" x14ac:dyDescent="0.2">
      <c r="A323" s="83"/>
      <c r="B323" s="90"/>
      <c r="C323" s="8"/>
      <c r="D323" s="8"/>
      <c r="E323" s="88"/>
      <c r="F323" s="84"/>
      <c r="G323" s="9"/>
      <c r="H323" s="10"/>
      <c r="I323" s="9"/>
      <c r="J323" s="10"/>
    </row>
    <row r="324" spans="1:10" x14ac:dyDescent="0.2">
      <c r="A324" s="83"/>
      <c r="B324" s="90"/>
      <c r="C324" s="8"/>
      <c r="D324" s="8"/>
      <c r="E324" s="88"/>
      <c r="F324" s="84"/>
      <c r="G324" s="9"/>
      <c r="H324" s="10"/>
      <c r="I324" s="9"/>
      <c r="J324" s="10"/>
    </row>
    <row r="325" spans="1:10" x14ac:dyDescent="0.2">
      <c r="A325" s="83"/>
      <c r="B325" s="90"/>
      <c r="C325" s="8"/>
      <c r="D325" s="8"/>
      <c r="E325" s="88"/>
      <c r="F325" s="84"/>
      <c r="G325" s="9"/>
      <c r="H325" s="10"/>
      <c r="I325" s="9"/>
      <c r="J325" s="10"/>
    </row>
    <row r="326" spans="1:10" x14ac:dyDescent="0.2">
      <c r="A326" s="83"/>
      <c r="B326" s="90"/>
      <c r="C326" s="8"/>
      <c r="D326" s="8"/>
      <c r="E326" s="88"/>
      <c r="F326" s="84"/>
      <c r="G326" s="9"/>
      <c r="H326" s="10"/>
      <c r="I326" s="9"/>
      <c r="J326" s="10"/>
    </row>
    <row r="327" spans="1:10" x14ac:dyDescent="0.2">
      <c r="A327" s="83"/>
      <c r="B327" s="90"/>
      <c r="C327" s="8"/>
      <c r="D327" s="8"/>
      <c r="E327" s="88"/>
      <c r="F327" s="84"/>
      <c r="G327" s="9"/>
      <c r="H327" s="10"/>
      <c r="I327" s="9"/>
      <c r="J327" s="10"/>
    </row>
    <row r="328" spans="1:10" ht="17.25" x14ac:dyDescent="0.25">
      <c r="A328" s="85"/>
      <c r="B328" s="91"/>
      <c r="C328" s="86"/>
      <c r="D328" s="86"/>
      <c r="E328" s="86"/>
      <c r="F328" s="86"/>
      <c r="G328" s="86"/>
      <c r="H328" s="87"/>
      <c r="I328" s="86"/>
      <c r="J328" s="87"/>
    </row>
    <row r="329" spans="1:10" x14ac:dyDescent="0.2">
      <c r="A329" s="83"/>
      <c r="B329" s="90"/>
      <c r="C329" s="8"/>
      <c r="D329" s="8"/>
      <c r="E329" s="88"/>
      <c r="F329" s="84"/>
      <c r="G329" s="9"/>
      <c r="H329" s="10"/>
      <c r="I329" s="9"/>
      <c r="J329" s="10"/>
    </row>
    <row r="330" spans="1:10" x14ac:dyDescent="0.2">
      <c r="A330" s="83"/>
      <c r="B330" s="90"/>
      <c r="C330" s="8"/>
      <c r="D330" s="8"/>
      <c r="E330" s="88"/>
      <c r="F330" s="84"/>
      <c r="G330" s="9"/>
      <c r="H330" s="10"/>
      <c r="I330" s="9"/>
      <c r="J330" s="10"/>
    </row>
    <row r="331" spans="1:10" x14ac:dyDescent="0.2">
      <c r="A331" s="83"/>
      <c r="B331" s="90"/>
      <c r="C331" s="8"/>
      <c r="D331" s="8"/>
      <c r="E331" s="88"/>
      <c r="F331" s="84"/>
      <c r="G331" s="9"/>
      <c r="H331" s="10"/>
      <c r="I331" s="9"/>
      <c r="J331" s="10"/>
    </row>
    <row r="332" spans="1:10" x14ac:dyDescent="0.2">
      <c r="A332" s="83"/>
      <c r="B332" s="90"/>
      <c r="C332" s="8"/>
      <c r="D332" s="8"/>
      <c r="E332" s="88"/>
      <c r="F332" s="84"/>
      <c r="G332" s="9"/>
      <c r="H332" s="10"/>
      <c r="I332" s="9"/>
      <c r="J332" s="10"/>
    </row>
    <row r="333" spans="1:10" x14ac:dyDescent="0.2">
      <c r="A333" s="83"/>
      <c r="B333" s="90"/>
      <c r="C333" s="8"/>
      <c r="D333" s="8"/>
      <c r="E333" s="88"/>
      <c r="F333" s="84"/>
      <c r="G333" s="9"/>
      <c r="H333" s="10"/>
      <c r="I333" s="9"/>
      <c r="J333" s="10"/>
    </row>
    <row r="334" spans="1:10" x14ac:dyDescent="0.2">
      <c r="A334" s="83"/>
      <c r="B334" s="90"/>
      <c r="C334" s="8"/>
      <c r="D334" s="8"/>
      <c r="E334" s="88"/>
      <c r="F334" s="84"/>
      <c r="G334" s="9"/>
      <c r="H334" s="10"/>
      <c r="I334" s="9"/>
      <c r="J334" s="10"/>
    </row>
    <row r="335" spans="1:10" x14ac:dyDescent="0.2">
      <c r="A335" s="83"/>
      <c r="B335" s="90"/>
      <c r="C335" s="8"/>
      <c r="D335" s="8"/>
      <c r="E335" s="88"/>
      <c r="F335" s="84"/>
      <c r="G335" s="9"/>
      <c r="H335" s="10"/>
      <c r="I335" s="9"/>
      <c r="J335" s="10"/>
    </row>
    <row r="336" spans="1:10" x14ac:dyDescent="0.2">
      <c r="A336" s="83"/>
      <c r="B336" s="90"/>
      <c r="C336" s="8"/>
      <c r="D336" s="8"/>
      <c r="E336" s="88"/>
      <c r="F336" s="84"/>
      <c r="G336" s="9"/>
      <c r="H336" s="10"/>
      <c r="I336" s="9"/>
      <c r="J336" s="10"/>
    </row>
    <row r="337" spans="1:10" x14ac:dyDescent="0.2">
      <c r="A337" s="83"/>
      <c r="B337" s="90"/>
      <c r="C337" s="8"/>
      <c r="D337" s="8"/>
      <c r="E337" s="88"/>
      <c r="F337" s="84"/>
      <c r="G337" s="9"/>
      <c r="H337" s="10"/>
      <c r="I337" s="9"/>
      <c r="J337" s="10"/>
    </row>
    <row r="338" spans="1:10" x14ac:dyDescent="0.2">
      <c r="A338" s="83"/>
      <c r="B338" s="90"/>
      <c r="C338" s="8"/>
      <c r="D338" s="8"/>
      <c r="E338" s="88"/>
      <c r="F338" s="84"/>
      <c r="G338" s="9"/>
      <c r="H338" s="10"/>
      <c r="I338" s="9"/>
      <c r="J338" s="10"/>
    </row>
    <row r="339" spans="1:10" x14ac:dyDescent="0.2">
      <c r="A339" s="83"/>
      <c r="B339" s="90"/>
      <c r="C339" s="8"/>
      <c r="D339" s="8"/>
      <c r="E339" s="88"/>
      <c r="F339" s="84"/>
      <c r="G339" s="9"/>
      <c r="H339" s="10"/>
      <c r="I339" s="9"/>
      <c r="J339" s="10"/>
    </row>
    <row r="340" spans="1:10" x14ac:dyDescent="0.2">
      <c r="A340" s="83"/>
      <c r="B340" s="90"/>
      <c r="C340" s="8"/>
      <c r="D340" s="8"/>
      <c r="E340" s="88"/>
      <c r="F340" s="84"/>
      <c r="G340" s="9"/>
      <c r="H340" s="10"/>
      <c r="I340" s="9"/>
      <c r="J340" s="10"/>
    </row>
    <row r="341" spans="1:10" x14ac:dyDescent="0.2">
      <c r="A341" s="83"/>
      <c r="B341" s="90"/>
      <c r="C341" s="8"/>
      <c r="D341" s="8"/>
      <c r="E341" s="88"/>
      <c r="F341" s="84"/>
      <c r="G341" s="9"/>
      <c r="H341" s="10"/>
      <c r="I341" s="9"/>
      <c r="J341" s="10"/>
    </row>
    <row r="342" spans="1:10" x14ac:dyDescent="0.2">
      <c r="A342" s="83"/>
      <c r="B342" s="90"/>
      <c r="C342" s="8"/>
      <c r="D342" s="8"/>
      <c r="E342" s="88"/>
      <c r="F342" s="84"/>
      <c r="G342" s="9"/>
      <c r="H342" s="10"/>
      <c r="I342" s="9"/>
      <c r="J342" s="10"/>
    </row>
    <row r="343" spans="1:10" x14ac:dyDescent="0.2">
      <c r="A343" s="83"/>
      <c r="B343" s="90"/>
      <c r="C343" s="8"/>
      <c r="D343" s="8"/>
      <c r="E343" s="88"/>
      <c r="F343" s="84"/>
      <c r="G343" s="9"/>
      <c r="H343" s="10"/>
      <c r="I343" s="9"/>
      <c r="J343" s="10"/>
    </row>
    <row r="344" spans="1:10" x14ac:dyDescent="0.2">
      <c r="A344" s="83"/>
      <c r="B344" s="90"/>
      <c r="C344" s="8"/>
      <c r="D344" s="8"/>
      <c r="E344" s="88"/>
      <c r="F344" s="84"/>
      <c r="G344" s="9"/>
      <c r="H344" s="10"/>
      <c r="I344" s="9"/>
      <c r="J344" s="10"/>
    </row>
    <row r="345" spans="1:10" x14ac:dyDescent="0.2">
      <c r="A345" s="83"/>
      <c r="B345" s="90"/>
      <c r="C345" s="8"/>
      <c r="D345" s="8"/>
      <c r="E345" s="88"/>
      <c r="F345" s="84"/>
      <c r="G345" s="9"/>
      <c r="H345" s="10"/>
      <c r="I345" s="9"/>
      <c r="J345" s="10"/>
    </row>
    <row r="346" spans="1:10" x14ac:dyDescent="0.2">
      <c r="A346" s="83"/>
      <c r="B346" s="90"/>
      <c r="C346" s="8"/>
      <c r="D346" s="8"/>
      <c r="E346" s="88"/>
      <c r="F346" s="84"/>
      <c r="G346" s="9"/>
      <c r="H346" s="10"/>
      <c r="I346" s="9"/>
      <c r="J346" s="10"/>
    </row>
    <row r="347" spans="1:10" x14ac:dyDescent="0.2">
      <c r="A347" s="83"/>
      <c r="B347" s="90"/>
      <c r="C347" s="8"/>
      <c r="D347" s="8"/>
      <c r="E347" s="88"/>
      <c r="F347" s="84"/>
      <c r="G347" s="9"/>
      <c r="H347" s="10"/>
      <c r="I347" s="9"/>
      <c r="J347" s="10"/>
    </row>
    <row r="348" spans="1:10" x14ac:dyDescent="0.2">
      <c r="A348" s="83"/>
      <c r="B348" s="90"/>
      <c r="C348" s="8"/>
      <c r="D348" s="8"/>
      <c r="E348" s="88"/>
      <c r="F348" s="84"/>
      <c r="G348" s="9"/>
      <c r="H348" s="10"/>
      <c r="I348" s="9"/>
      <c r="J348" s="10"/>
    </row>
    <row r="349" spans="1:10" x14ac:dyDescent="0.2">
      <c r="A349" s="83"/>
      <c r="B349" s="90"/>
      <c r="C349" s="8"/>
      <c r="D349" s="8"/>
      <c r="E349" s="88"/>
      <c r="F349" s="84"/>
      <c r="G349" s="9"/>
      <c r="H349" s="10"/>
      <c r="I349" s="9"/>
      <c r="J349" s="10"/>
    </row>
    <row r="350" spans="1:10" x14ac:dyDescent="0.2">
      <c r="A350" s="83"/>
      <c r="B350" s="90"/>
      <c r="C350" s="8"/>
      <c r="D350" s="8"/>
      <c r="E350" s="88"/>
      <c r="F350" s="84"/>
      <c r="G350" s="9"/>
      <c r="H350" s="10"/>
      <c r="I350" s="9"/>
      <c r="J350" s="10"/>
    </row>
    <row r="351" spans="1:10" x14ac:dyDescent="0.2">
      <c r="A351" s="83"/>
      <c r="B351" s="90"/>
      <c r="C351" s="8"/>
      <c r="D351" s="8"/>
      <c r="E351" s="88"/>
      <c r="F351" s="84"/>
      <c r="G351" s="9"/>
      <c r="H351" s="10"/>
      <c r="I351" s="9"/>
      <c r="J351" s="10"/>
    </row>
    <row r="352" spans="1:10" x14ac:dyDescent="0.2">
      <c r="A352" s="83"/>
      <c r="B352" s="90"/>
      <c r="C352" s="8"/>
      <c r="D352" s="8"/>
      <c r="E352" s="88"/>
      <c r="F352" s="84"/>
      <c r="G352" s="9"/>
      <c r="H352" s="10"/>
      <c r="I352" s="9"/>
      <c r="J352" s="10"/>
    </row>
    <row r="353" spans="1:10" x14ac:dyDescent="0.2">
      <c r="A353" s="83"/>
      <c r="B353" s="90"/>
      <c r="C353" s="8"/>
      <c r="D353" s="8"/>
      <c r="E353" s="88"/>
      <c r="F353" s="84"/>
      <c r="G353" s="9"/>
      <c r="H353" s="10"/>
      <c r="I353" s="9"/>
      <c r="J353" s="10"/>
    </row>
    <row r="354" spans="1:10" x14ac:dyDescent="0.2">
      <c r="A354" s="83"/>
      <c r="B354" s="90"/>
      <c r="C354" s="8"/>
      <c r="D354" s="8"/>
      <c r="E354" s="88"/>
      <c r="F354" s="84"/>
      <c r="G354" s="9"/>
      <c r="H354" s="10"/>
      <c r="I354" s="9"/>
      <c r="J354" s="10"/>
    </row>
    <row r="355" spans="1:10" x14ac:dyDescent="0.2">
      <c r="A355" s="83"/>
      <c r="B355" s="90"/>
      <c r="C355" s="8"/>
      <c r="D355" s="8"/>
      <c r="E355" s="88"/>
      <c r="F355" s="84"/>
      <c r="G355" s="9"/>
      <c r="H355" s="10"/>
      <c r="I355" s="9"/>
      <c r="J355" s="10"/>
    </row>
    <row r="356" spans="1:10" x14ac:dyDescent="0.2">
      <c r="A356" s="83"/>
      <c r="B356" s="90"/>
      <c r="C356" s="8"/>
      <c r="D356" s="8"/>
      <c r="E356" s="88"/>
      <c r="F356" s="84"/>
      <c r="G356" s="9"/>
      <c r="H356" s="10"/>
      <c r="I356" s="9"/>
      <c r="J356" s="10"/>
    </row>
    <row r="357" spans="1:10" x14ac:dyDescent="0.2">
      <c r="A357" s="83"/>
      <c r="B357" s="90"/>
      <c r="C357" s="8"/>
      <c r="D357" s="8"/>
      <c r="E357" s="88"/>
      <c r="F357" s="84"/>
      <c r="G357" s="9"/>
      <c r="H357" s="10"/>
      <c r="I357" s="9"/>
      <c r="J357" s="10"/>
    </row>
    <row r="358" spans="1:10" x14ac:dyDescent="0.2">
      <c r="A358" s="83"/>
      <c r="B358" s="90"/>
      <c r="C358" s="8"/>
      <c r="D358" s="8"/>
      <c r="E358" s="88"/>
      <c r="F358" s="84"/>
      <c r="G358" s="9"/>
      <c r="H358" s="10"/>
      <c r="I358" s="9"/>
      <c r="J358" s="10"/>
    </row>
    <row r="359" spans="1:10" x14ac:dyDescent="0.2">
      <c r="A359" s="83"/>
      <c r="B359" s="90"/>
      <c r="C359" s="8"/>
      <c r="D359" s="8"/>
      <c r="E359" s="88"/>
      <c r="F359" s="84"/>
      <c r="G359" s="9"/>
      <c r="H359" s="10"/>
      <c r="I359" s="9"/>
      <c r="J359" s="10"/>
    </row>
    <row r="360" spans="1:10" x14ac:dyDescent="0.2">
      <c r="A360" s="83"/>
      <c r="B360" s="90"/>
      <c r="C360" s="8"/>
      <c r="D360" s="8"/>
      <c r="E360" s="88"/>
      <c r="F360" s="84"/>
      <c r="G360" s="9"/>
      <c r="H360" s="10"/>
      <c r="I360" s="9"/>
      <c r="J360" s="10"/>
    </row>
    <row r="361" spans="1:10" x14ac:dyDescent="0.2">
      <c r="A361" s="83"/>
      <c r="B361" s="90"/>
      <c r="C361" s="8"/>
      <c r="D361" s="8"/>
      <c r="E361" s="88"/>
      <c r="F361" s="84"/>
      <c r="G361" s="9"/>
      <c r="H361" s="10"/>
      <c r="I361" s="9"/>
      <c r="J361" s="10"/>
    </row>
    <row r="362" spans="1:10" x14ac:dyDescent="0.2">
      <c r="A362" s="83"/>
      <c r="B362" s="90"/>
      <c r="C362" s="8"/>
      <c r="D362" s="8"/>
      <c r="E362" s="88"/>
      <c r="F362" s="84"/>
      <c r="G362" s="9"/>
      <c r="H362" s="10"/>
      <c r="I362" s="9"/>
      <c r="J362" s="10"/>
    </row>
    <row r="363" spans="1:10" x14ac:dyDescent="0.2">
      <c r="A363" s="83"/>
      <c r="B363" s="90"/>
      <c r="C363" s="8"/>
      <c r="D363" s="8"/>
      <c r="E363" s="88"/>
      <c r="F363" s="84"/>
      <c r="G363" s="9"/>
      <c r="H363" s="10"/>
      <c r="I363" s="9"/>
      <c r="J363" s="10"/>
    </row>
    <row r="364" spans="1:10" x14ac:dyDescent="0.2">
      <c r="A364" s="83"/>
      <c r="B364" s="90"/>
      <c r="C364" s="8"/>
      <c r="D364" s="8"/>
      <c r="E364" s="88"/>
      <c r="F364" s="84"/>
      <c r="G364" s="9"/>
      <c r="H364" s="10"/>
      <c r="I364" s="9"/>
      <c r="J364" s="10"/>
    </row>
    <row r="365" spans="1:10" x14ac:dyDescent="0.2">
      <c r="A365" s="83"/>
      <c r="B365" s="90"/>
      <c r="C365" s="8"/>
      <c r="D365" s="8"/>
      <c r="E365" s="88"/>
      <c r="F365" s="84"/>
      <c r="G365" s="9"/>
      <c r="H365" s="10"/>
      <c r="I365" s="9"/>
      <c r="J365" s="10"/>
    </row>
    <row r="366" spans="1:10" x14ac:dyDescent="0.2">
      <c r="A366" s="83"/>
      <c r="B366" s="90"/>
      <c r="C366" s="8"/>
      <c r="D366" s="8"/>
      <c r="E366" s="88"/>
      <c r="F366" s="84"/>
      <c r="G366" s="9"/>
      <c r="H366" s="10"/>
      <c r="I366" s="9"/>
      <c r="J366" s="10"/>
    </row>
    <row r="367" spans="1:10" x14ac:dyDescent="0.2">
      <c r="A367" s="83"/>
      <c r="B367" s="90"/>
      <c r="C367" s="8"/>
      <c r="D367" s="8"/>
      <c r="E367" s="88"/>
      <c r="F367" s="84"/>
      <c r="G367" s="9"/>
      <c r="H367" s="10"/>
      <c r="I367" s="9"/>
      <c r="J367" s="10"/>
    </row>
  </sheetData>
  <sheetProtection sheet="1" objects="1" scenarios="1"/>
  <sortState xmlns:xlrd2="http://schemas.microsoft.com/office/spreadsheetml/2017/richdata2" ref="A14:XFC145">
    <sortCondition ref="A14"/>
  </sortState>
  <mergeCells count="13">
    <mergeCell ref="J54:J55"/>
    <mergeCell ref="A13:J13"/>
    <mergeCell ref="A1:J3"/>
    <mergeCell ref="A63:I63"/>
    <mergeCell ref="E68:F68"/>
    <mergeCell ref="G54:G55"/>
    <mergeCell ref="A59:I59"/>
    <mergeCell ref="A60:I60"/>
    <mergeCell ref="A61:I61"/>
    <mergeCell ref="H54:H55"/>
    <mergeCell ref="I54:I55"/>
    <mergeCell ref="C56:D56"/>
    <mergeCell ref="A58:I58"/>
  </mergeCells>
  <pageMargins left="0.7" right="0.7" top="0.75" bottom="0.75" header="0.3" footer="0.3"/>
  <pageSetup paperSize="9" scale="7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B7ECFF"/>
    <pageSetUpPr fitToPage="1"/>
  </sheetPr>
  <dimension ref="A1:K1507"/>
  <sheetViews>
    <sheetView topLeftCell="A17" workbookViewId="0">
      <selection activeCell="A14" sqref="A14"/>
    </sheetView>
  </sheetViews>
  <sheetFormatPr defaultRowHeight="15" x14ac:dyDescent="0.25"/>
  <cols>
    <col min="1" max="1" width="26.7109375" style="12" customWidth="1"/>
    <col min="2" max="2" width="30.7109375" customWidth="1"/>
    <col min="3" max="4" width="26.7109375" customWidth="1"/>
    <col min="5" max="5" width="11.7109375" style="77" customWidth="1"/>
    <col min="6" max="6" width="3.7109375" style="77" customWidth="1"/>
    <col min="7" max="10" width="11.7109375" customWidth="1"/>
  </cols>
  <sheetData>
    <row r="1" spans="1:11" ht="15" customHeight="1" x14ac:dyDescent="0.25">
      <c r="A1" s="355" t="s">
        <v>50</v>
      </c>
      <c r="B1" s="355"/>
      <c r="C1" s="355"/>
      <c r="D1" s="355"/>
      <c r="E1" s="355"/>
      <c r="F1" s="355"/>
      <c r="G1" s="355"/>
      <c r="H1" s="355"/>
      <c r="I1" s="355"/>
      <c r="J1" s="355"/>
    </row>
    <row r="2" spans="1:11" ht="15" customHeight="1" x14ac:dyDescent="0.25">
      <c r="A2" s="355"/>
      <c r="B2" s="355"/>
      <c r="C2" s="355"/>
      <c r="D2" s="355"/>
      <c r="E2" s="355"/>
      <c r="F2" s="355"/>
      <c r="G2" s="355"/>
      <c r="H2" s="355"/>
      <c r="I2" s="355"/>
      <c r="J2" s="355"/>
    </row>
    <row r="3" spans="1:11" ht="15" customHeight="1" x14ac:dyDescent="0.25">
      <c r="A3" s="355"/>
      <c r="B3" s="355"/>
      <c r="C3" s="355"/>
      <c r="D3" s="355"/>
      <c r="E3" s="355"/>
      <c r="F3" s="355"/>
      <c r="G3" s="355"/>
      <c r="H3" s="355"/>
      <c r="I3" s="355"/>
      <c r="J3" s="355"/>
    </row>
    <row r="4" spans="1:11" s="21" customFormat="1" ht="15" customHeight="1" x14ac:dyDescent="0.25">
      <c r="A4" s="16" t="s">
        <v>584</v>
      </c>
      <c r="B4" s="16"/>
      <c r="C4" s="16"/>
      <c r="D4" s="16"/>
      <c r="E4" s="76"/>
      <c r="F4" s="76"/>
      <c r="G4" s="16"/>
      <c r="H4" s="16"/>
      <c r="I4" s="16"/>
      <c r="J4" s="16"/>
    </row>
    <row r="5" spans="1:11" s="21" customFormat="1" ht="15" customHeight="1" x14ac:dyDescent="0.25">
      <c r="A5" s="16"/>
      <c r="B5" s="16"/>
      <c r="C5" s="16"/>
      <c r="D5" s="16"/>
      <c r="E5" s="76"/>
      <c r="F5" s="76"/>
      <c r="G5" s="16"/>
      <c r="H5" s="16"/>
      <c r="I5" s="16"/>
      <c r="J5" s="16"/>
    </row>
    <row r="6" spans="1:11" s="80" customFormat="1" ht="15" customHeight="1" x14ac:dyDescent="0.25">
      <c r="A6" s="169" t="s">
        <v>682</v>
      </c>
      <c r="B6" s="169"/>
      <c r="C6" s="138"/>
      <c r="D6" s="138"/>
      <c r="E6" s="172"/>
      <c r="F6" s="172"/>
      <c r="G6" s="138"/>
      <c r="H6" s="138"/>
      <c r="I6" s="138"/>
      <c r="J6" s="138"/>
    </row>
    <row r="7" spans="1:11" s="80" customFormat="1" ht="15" customHeight="1" x14ac:dyDescent="0.25">
      <c r="A7" s="169" t="s">
        <v>683</v>
      </c>
      <c r="B7" s="169"/>
      <c r="C7" s="138"/>
      <c r="D7" s="138"/>
      <c r="E7" s="172"/>
      <c r="F7" s="172"/>
      <c r="G7" s="138"/>
      <c r="H7" s="138"/>
      <c r="I7" s="138"/>
      <c r="J7" s="138"/>
    </row>
    <row r="8" spans="1:11" s="80" customFormat="1" ht="15" customHeight="1" x14ac:dyDescent="0.25">
      <c r="A8" s="169" t="s">
        <v>684</v>
      </c>
      <c r="B8" s="169"/>
      <c r="C8" s="138"/>
      <c r="D8" s="138"/>
      <c r="E8" s="172"/>
      <c r="F8" s="172"/>
      <c r="G8" s="138"/>
      <c r="H8" s="138"/>
      <c r="I8" s="138"/>
      <c r="J8" s="138"/>
    </row>
    <row r="9" spans="1:11" s="80" customFormat="1" ht="15" customHeight="1" x14ac:dyDescent="0.25">
      <c r="A9" s="169" t="s">
        <v>685</v>
      </c>
      <c r="B9" s="169"/>
      <c r="C9" s="138"/>
      <c r="D9" s="138"/>
      <c r="E9" s="172"/>
      <c r="F9" s="172"/>
      <c r="G9" s="138"/>
      <c r="H9" s="138"/>
      <c r="I9" s="138"/>
      <c r="J9" s="138"/>
    </row>
    <row r="10" spans="1:11" s="80" customFormat="1" ht="15" customHeight="1" x14ac:dyDescent="0.25">
      <c r="A10" s="169" t="s">
        <v>686</v>
      </c>
      <c r="B10" s="169"/>
      <c r="C10" s="138"/>
      <c r="D10" s="138"/>
      <c r="E10" s="172"/>
      <c r="F10" s="172"/>
      <c r="G10" s="138"/>
      <c r="H10" s="138"/>
      <c r="I10" s="138"/>
      <c r="J10" s="138"/>
    </row>
    <row r="11" spans="1:11" s="80" customFormat="1" ht="15" customHeight="1" thickBot="1" x14ac:dyDescent="0.3">
      <c r="A11" s="169" t="s">
        <v>687</v>
      </c>
      <c r="B11" s="169"/>
      <c r="C11" s="138"/>
      <c r="D11" s="138"/>
      <c r="E11" s="172"/>
      <c r="F11" s="172"/>
      <c r="G11" s="138"/>
      <c r="H11" s="138"/>
      <c r="I11" s="138"/>
      <c r="J11" s="138"/>
    </row>
    <row r="12" spans="1:11" ht="90" customHeight="1" thickBot="1" x14ac:dyDescent="0.3">
      <c r="A12" s="52" t="s">
        <v>11</v>
      </c>
      <c r="B12" s="52" t="s">
        <v>10</v>
      </c>
      <c r="C12" s="52" t="s">
        <v>13</v>
      </c>
      <c r="D12" s="52" t="s">
        <v>12</v>
      </c>
      <c r="E12" s="52" t="s">
        <v>6</v>
      </c>
      <c r="F12" s="52" t="s">
        <v>4</v>
      </c>
      <c r="G12" s="50" t="s">
        <v>7</v>
      </c>
      <c r="H12" s="50" t="s">
        <v>8</v>
      </c>
      <c r="I12" s="51" t="s">
        <v>103</v>
      </c>
      <c r="J12" s="52" t="s">
        <v>9</v>
      </c>
    </row>
    <row r="13" spans="1:11" ht="17.25" x14ac:dyDescent="0.25">
      <c r="A13" s="368" t="s">
        <v>47</v>
      </c>
      <c r="B13" s="369"/>
      <c r="C13" s="369"/>
      <c r="D13" s="369"/>
      <c r="E13" s="369"/>
      <c r="F13" s="369"/>
      <c r="G13" s="369"/>
      <c r="H13" s="369"/>
      <c r="I13" s="369"/>
      <c r="J13" s="369"/>
      <c r="K13" s="19"/>
    </row>
    <row r="14" spans="1:11" ht="42" customHeight="1" x14ac:dyDescent="0.25">
      <c r="A14" s="300" t="s">
        <v>690</v>
      </c>
      <c r="B14" s="93" t="s">
        <v>675</v>
      </c>
      <c r="C14" s="144" t="s">
        <v>29</v>
      </c>
      <c r="D14" s="144" t="s">
        <v>29</v>
      </c>
      <c r="E14" s="302">
        <v>1000</v>
      </c>
      <c r="F14" s="303" t="s">
        <v>62</v>
      </c>
      <c r="G14" s="146"/>
      <c r="H14" s="297">
        <f>SUM(E14*G14)</f>
        <v>0</v>
      </c>
      <c r="I14" s="268">
        <v>10</v>
      </c>
      <c r="J14" s="268">
        <f>SUM(E14*G14)+(H14/100*I14)</f>
        <v>0</v>
      </c>
      <c r="K14" s="129"/>
    </row>
    <row r="15" spans="1:11" x14ac:dyDescent="0.25">
      <c r="A15" s="300" t="s">
        <v>69</v>
      </c>
      <c r="B15" s="93" t="s">
        <v>70</v>
      </c>
      <c r="C15" s="144" t="s">
        <v>29</v>
      </c>
      <c r="D15" s="144" t="s">
        <v>29</v>
      </c>
      <c r="E15" s="304">
        <v>13800</v>
      </c>
      <c r="F15" s="305" t="s">
        <v>48</v>
      </c>
      <c r="G15" s="146"/>
      <c r="H15" s="297">
        <f t="shared" ref="H15:H34" si="0">SUM(E15*G15)</f>
        <v>0</v>
      </c>
      <c r="I15" s="298">
        <v>10</v>
      </c>
      <c r="J15" s="268">
        <f>SUM(E15*G15)+(H15/100*I15)</f>
        <v>0</v>
      </c>
      <c r="K15" s="10"/>
    </row>
    <row r="16" spans="1:11" ht="45" x14ac:dyDescent="0.25">
      <c r="A16" s="300" t="s">
        <v>236</v>
      </c>
      <c r="B16" s="258" t="s">
        <v>237</v>
      </c>
      <c r="C16" s="144" t="s">
        <v>29</v>
      </c>
      <c r="D16" s="144" t="s">
        <v>29</v>
      </c>
      <c r="E16" s="304">
        <v>400</v>
      </c>
      <c r="F16" s="272" t="s">
        <v>5</v>
      </c>
      <c r="G16" s="146"/>
      <c r="H16" s="297">
        <f t="shared" si="0"/>
        <v>0</v>
      </c>
      <c r="I16" s="298">
        <v>20</v>
      </c>
      <c r="J16" s="298">
        <f t="shared" ref="J16:J34" si="1">SUM(E16*G16)+(H16/100*I16)</f>
        <v>0</v>
      </c>
      <c r="K16" s="9"/>
    </row>
    <row r="17" spans="1:11" ht="45" x14ac:dyDescent="0.25">
      <c r="A17" s="300" t="s">
        <v>238</v>
      </c>
      <c r="B17" s="258" t="s">
        <v>239</v>
      </c>
      <c r="C17" s="144" t="s">
        <v>29</v>
      </c>
      <c r="D17" s="144" t="s">
        <v>29</v>
      </c>
      <c r="E17" s="304">
        <v>60</v>
      </c>
      <c r="F17" s="272" t="s">
        <v>5</v>
      </c>
      <c r="G17" s="146"/>
      <c r="H17" s="297">
        <f t="shared" si="0"/>
        <v>0</v>
      </c>
      <c r="I17" s="298">
        <v>20</v>
      </c>
      <c r="J17" s="268">
        <f t="shared" si="1"/>
        <v>0</v>
      </c>
    </row>
    <row r="18" spans="1:11" x14ac:dyDescent="0.25">
      <c r="A18" s="300" t="s">
        <v>283</v>
      </c>
      <c r="B18" s="258"/>
      <c r="C18" s="144" t="s">
        <v>29</v>
      </c>
      <c r="D18" s="144" t="s">
        <v>29</v>
      </c>
      <c r="E18" s="304">
        <v>300</v>
      </c>
      <c r="F18" s="272" t="s">
        <v>62</v>
      </c>
      <c r="G18" s="146"/>
      <c r="H18" s="297">
        <f t="shared" si="0"/>
        <v>0</v>
      </c>
      <c r="I18" s="298">
        <v>20</v>
      </c>
      <c r="J18" s="268">
        <f t="shared" si="1"/>
        <v>0</v>
      </c>
    </row>
    <row r="19" spans="1:11" ht="45" x14ac:dyDescent="0.25">
      <c r="A19" s="300" t="s">
        <v>280</v>
      </c>
      <c r="B19" s="258" t="s">
        <v>240</v>
      </c>
      <c r="C19" s="144" t="s">
        <v>29</v>
      </c>
      <c r="D19" s="144" t="s">
        <v>29</v>
      </c>
      <c r="E19" s="304">
        <v>700</v>
      </c>
      <c r="F19" s="272" t="s">
        <v>62</v>
      </c>
      <c r="G19" s="146"/>
      <c r="H19" s="297">
        <f t="shared" si="0"/>
        <v>0</v>
      </c>
      <c r="I19" s="298">
        <v>20</v>
      </c>
      <c r="J19" s="268">
        <f t="shared" si="1"/>
        <v>0</v>
      </c>
    </row>
    <row r="20" spans="1:11" ht="45" x14ac:dyDescent="0.25">
      <c r="A20" s="300" t="s">
        <v>281</v>
      </c>
      <c r="B20" s="93" t="s">
        <v>241</v>
      </c>
      <c r="C20" s="144" t="s">
        <v>29</v>
      </c>
      <c r="D20" s="144" t="s">
        <v>29</v>
      </c>
      <c r="E20" s="304">
        <v>1500</v>
      </c>
      <c r="F20" s="272" t="s">
        <v>68</v>
      </c>
      <c r="G20" s="146"/>
      <c r="H20" s="297">
        <f t="shared" si="0"/>
        <v>0</v>
      </c>
      <c r="I20" s="298">
        <v>20</v>
      </c>
      <c r="J20" s="268">
        <f t="shared" si="1"/>
        <v>0</v>
      </c>
    </row>
    <row r="21" spans="1:11" ht="45" x14ac:dyDescent="0.25">
      <c r="A21" s="300" t="s">
        <v>671</v>
      </c>
      <c r="B21" s="93" t="s">
        <v>278</v>
      </c>
      <c r="C21" s="144" t="s">
        <v>29</v>
      </c>
      <c r="D21" s="144" t="s">
        <v>29</v>
      </c>
      <c r="E21" s="306">
        <v>1600</v>
      </c>
      <c r="F21" s="307" t="s">
        <v>62</v>
      </c>
      <c r="G21" s="161"/>
      <c r="H21" s="297">
        <f t="shared" si="0"/>
        <v>0</v>
      </c>
      <c r="I21" s="268">
        <v>20</v>
      </c>
      <c r="J21" s="268">
        <f t="shared" si="1"/>
        <v>0</v>
      </c>
    </row>
    <row r="22" spans="1:11" ht="56.25" x14ac:dyDescent="0.25">
      <c r="A22" s="300" t="s">
        <v>279</v>
      </c>
      <c r="B22" s="93" t="s">
        <v>242</v>
      </c>
      <c r="C22" s="144" t="s">
        <v>29</v>
      </c>
      <c r="D22" s="144" t="s">
        <v>29</v>
      </c>
      <c r="E22" s="306">
        <v>700</v>
      </c>
      <c r="F22" s="307" t="s">
        <v>68</v>
      </c>
      <c r="G22" s="161"/>
      <c r="H22" s="297">
        <f t="shared" si="0"/>
        <v>0</v>
      </c>
      <c r="I22" s="268">
        <v>20</v>
      </c>
      <c r="J22" s="268">
        <f t="shared" si="1"/>
        <v>0</v>
      </c>
    </row>
    <row r="23" spans="1:11" ht="56.25" x14ac:dyDescent="0.25">
      <c r="A23" s="300" t="s">
        <v>282</v>
      </c>
      <c r="B23" s="93" t="s">
        <v>132</v>
      </c>
      <c r="C23" s="144" t="s">
        <v>29</v>
      </c>
      <c r="D23" s="144" t="s">
        <v>29</v>
      </c>
      <c r="E23" s="308">
        <v>160</v>
      </c>
      <c r="F23" s="282" t="s">
        <v>5</v>
      </c>
      <c r="G23" s="161"/>
      <c r="H23" s="297">
        <f t="shared" si="0"/>
        <v>0</v>
      </c>
      <c r="I23" s="268">
        <v>20</v>
      </c>
      <c r="J23" s="268">
        <f t="shared" si="1"/>
        <v>0</v>
      </c>
      <c r="K23" s="10"/>
    </row>
    <row r="24" spans="1:11" x14ac:dyDescent="0.25">
      <c r="A24" s="300" t="s">
        <v>672</v>
      </c>
      <c r="B24" s="93" t="s">
        <v>285</v>
      </c>
      <c r="C24" s="144" t="s">
        <v>29</v>
      </c>
      <c r="D24" s="144" t="s">
        <v>29</v>
      </c>
      <c r="E24" s="309">
        <v>200</v>
      </c>
      <c r="F24" s="303" t="s">
        <v>62</v>
      </c>
      <c r="G24" s="161"/>
      <c r="H24" s="297">
        <f t="shared" si="0"/>
        <v>0</v>
      </c>
      <c r="I24" s="268">
        <v>20</v>
      </c>
      <c r="J24" s="268">
        <f t="shared" si="1"/>
        <v>0</v>
      </c>
      <c r="K24" s="10"/>
    </row>
    <row r="25" spans="1:11" x14ac:dyDescent="0.25">
      <c r="A25" s="300" t="s">
        <v>653</v>
      </c>
      <c r="B25" s="93" t="s">
        <v>285</v>
      </c>
      <c r="C25" s="144" t="s">
        <v>29</v>
      </c>
      <c r="D25" s="144" t="s">
        <v>29</v>
      </c>
      <c r="E25" s="309">
        <v>250</v>
      </c>
      <c r="F25" s="303"/>
      <c r="G25" s="161"/>
      <c r="H25" s="297">
        <f t="shared" si="0"/>
        <v>0</v>
      </c>
      <c r="I25" s="268">
        <v>20</v>
      </c>
      <c r="J25" s="268">
        <f t="shared" si="1"/>
        <v>0</v>
      </c>
      <c r="K25" s="10"/>
    </row>
    <row r="26" spans="1:11" ht="45" x14ac:dyDescent="0.25">
      <c r="A26" s="300" t="s">
        <v>243</v>
      </c>
      <c r="B26" s="93" t="s">
        <v>244</v>
      </c>
      <c r="C26" s="144" t="s">
        <v>29</v>
      </c>
      <c r="D26" s="144" t="s">
        <v>29</v>
      </c>
      <c r="E26" s="310">
        <v>800</v>
      </c>
      <c r="F26" s="311" t="s">
        <v>62</v>
      </c>
      <c r="G26" s="161"/>
      <c r="H26" s="297">
        <f t="shared" si="0"/>
        <v>0</v>
      </c>
      <c r="I26" s="268">
        <v>20</v>
      </c>
      <c r="J26" s="268">
        <f t="shared" si="1"/>
        <v>0</v>
      </c>
    </row>
    <row r="27" spans="1:11" ht="22.5" x14ac:dyDescent="0.25">
      <c r="A27" s="300" t="s">
        <v>245</v>
      </c>
      <c r="B27" s="93" t="s">
        <v>246</v>
      </c>
      <c r="C27" s="144" t="s">
        <v>29</v>
      </c>
      <c r="D27" s="144" t="s">
        <v>29</v>
      </c>
      <c r="E27" s="308">
        <v>600</v>
      </c>
      <c r="F27" s="282" t="s">
        <v>48</v>
      </c>
      <c r="G27" s="161"/>
      <c r="H27" s="297">
        <f t="shared" si="0"/>
        <v>0</v>
      </c>
      <c r="I27" s="268">
        <v>20</v>
      </c>
      <c r="J27" s="268">
        <f t="shared" si="1"/>
        <v>0</v>
      </c>
      <c r="K27" s="10"/>
    </row>
    <row r="28" spans="1:11" x14ac:dyDescent="0.25">
      <c r="A28" s="300" t="s">
        <v>284</v>
      </c>
      <c r="B28" s="93" t="s">
        <v>284</v>
      </c>
      <c r="C28" s="144" t="s">
        <v>29</v>
      </c>
      <c r="D28" s="144" t="s">
        <v>29</v>
      </c>
      <c r="E28" s="308">
        <v>480</v>
      </c>
      <c r="F28" s="282" t="s">
        <v>62</v>
      </c>
      <c r="G28" s="161"/>
      <c r="H28" s="297">
        <f t="shared" si="0"/>
        <v>0</v>
      </c>
      <c r="I28" s="268">
        <v>20</v>
      </c>
      <c r="J28" s="268">
        <f t="shared" si="1"/>
        <v>0</v>
      </c>
      <c r="K28" s="10"/>
    </row>
    <row r="29" spans="1:11" x14ac:dyDescent="0.25">
      <c r="A29" s="300" t="s">
        <v>247</v>
      </c>
      <c r="B29" s="258" t="s">
        <v>680</v>
      </c>
      <c r="C29" s="144" t="s">
        <v>29</v>
      </c>
      <c r="D29" s="144" t="s">
        <v>29</v>
      </c>
      <c r="E29" s="312">
        <v>600</v>
      </c>
      <c r="F29" s="272" t="s">
        <v>62</v>
      </c>
      <c r="G29" s="161"/>
      <c r="H29" s="297">
        <f t="shared" si="0"/>
        <v>0</v>
      </c>
      <c r="I29" s="268">
        <v>20</v>
      </c>
      <c r="J29" s="268">
        <f t="shared" si="1"/>
        <v>0</v>
      </c>
    </row>
    <row r="30" spans="1:11" x14ac:dyDescent="0.25">
      <c r="A30" s="300" t="s">
        <v>673</v>
      </c>
      <c r="B30" s="258" t="s">
        <v>679</v>
      </c>
      <c r="C30" s="144" t="s">
        <v>29</v>
      </c>
      <c r="D30" s="144" t="s">
        <v>29</v>
      </c>
      <c r="E30" s="312">
        <v>50</v>
      </c>
      <c r="F30" s="272" t="s">
        <v>62</v>
      </c>
      <c r="G30" s="161"/>
      <c r="H30" s="297">
        <f t="shared" si="0"/>
        <v>0</v>
      </c>
      <c r="I30" s="268">
        <v>20</v>
      </c>
      <c r="J30" s="268">
        <f t="shared" si="1"/>
        <v>0</v>
      </c>
    </row>
    <row r="31" spans="1:11" ht="22.5" x14ac:dyDescent="0.25">
      <c r="A31" s="300" t="s">
        <v>277</v>
      </c>
      <c r="B31" s="93" t="s">
        <v>248</v>
      </c>
      <c r="C31" s="144" t="s">
        <v>29</v>
      </c>
      <c r="D31" s="144" t="s">
        <v>29</v>
      </c>
      <c r="E31" s="306">
        <v>2500</v>
      </c>
      <c r="F31" s="307" t="s">
        <v>62</v>
      </c>
      <c r="G31" s="161"/>
      <c r="H31" s="297">
        <f t="shared" si="0"/>
        <v>0</v>
      </c>
      <c r="I31" s="268">
        <v>20</v>
      </c>
      <c r="J31" s="268">
        <f t="shared" si="1"/>
        <v>0</v>
      </c>
    </row>
    <row r="32" spans="1:11" x14ac:dyDescent="0.25">
      <c r="A32" s="300" t="s">
        <v>286</v>
      </c>
      <c r="B32" s="93" t="s">
        <v>287</v>
      </c>
      <c r="C32" s="144" t="s">
        <v>29</v>
      </c>
      <c r="D32" s="144" t="s">
        <v>29</v>
      </c>
      <c r="E32" s="309">
        <v>80</v>
      </c>
      <c r="F32" s="282" t="s">
        <v>62</v>
      </c>
      <c r="G32" s="161"/>
      <c r="H32" s="297">
        <f t="shared" si="0"/>
        <v>0</v>
      </c>
      <c r="I32" s="268">
        <v>20</v>
      </c>
      <c r="J32" s="268">
        <f t="shared" si="1"/>
        <v>0</v>
      </c>
      <c r="K32" s="10"/>
    </row>
    <row r="33" spans="1:10" ht="22.5" x14ac:dyDescent="0.25">
      <c r="A33" s="300" t="s">
        <v>133</v>
      </c>
      <c r="B33" s="93" t="s">
        <v>134</v>
      </c>
      <c r="C33" s="195" t="s">
        <v>29</v>
      </c>
      <c r="D33" s="195" t="s">
        <v>29</v>
      </c>
      <c r="E33" s="310">
        <v>100</v>
      </c>
      <c r="F33" s="307" t="s">
        <v>5</v>
      </c>
      <c r="G33" s="161"/>
      <c r="H33" s="297">
        <f t="shared" si="0"/>
        <v>0</v>
      </c>
      <c r="I33" s="268">
        <v>20</v>
      </c>
      <c r="J33" s="268">
        <f t="shared" si="1"/>
        <v>0</v>
      </c>
    </row>
    <row r="34" spans="1:10" ht="15.75" thickBot="1" x14ac:dyDescent="0.3">
      <c r="A34" s="301" t="s">
        <v>133</v>
      </c>
      <c r="B34" s="93" t="s">
        <v>674</v>
      </c>
      <c r="C34" s="195" t="s">
        <v>29</v>
      </c>
      <c r="D34" s="195" t="s">
        <v>29</v>
      </c>
      <c r="E34" s="310">
        <v>100</v>
      </c>
      <c r="F34" s="307" t="s">
        <v>5</v>
      </c>
      <c r="G34" s="196"/>
      <c r="H34" s="299">
        <f t="shared" si="0"/>
        <v>0</v>
      </c>
      <c r="I34" s="268">
        <v>20</v>
      </c>
      <c r="J34" s="268">
        <f t="shared" si="1"/>
        <v>0</v>
      </c>
    </row>
    <row r="35" spans="1:10" ht="15.75" x14ac:dyDescent="0.25">
      <c r="A35" s="197"/>
      <c r="B35" s="198"/>
      <c r="C35" s="199"/>
      <c r="D35" s="199"/>
      <c r="E35" s="200"/>
      <c r="F35" s="200"/>
      <c r="G35" s="349" t="s">
        <v>130</v>
      </c>
      <c r="H35" s="351">
        <f>SUM(H14:H34)</f>
        <v>0</v>
      </c>
      <c r="I35" s="370" t="s">
        <v>131</v>
      </c>
      <c r="J35" s="351">
        <f>SUM(J14:J34)</f>
        <v>0</v>
      </c>
    </row>
    <row r="36" spans="1:10" ht="15.75" x14ac:dyDescent="0.25">
      <c r="A36" s="201"/>
      <c r="B36" s="198"/>
      <c r="C36" s="199"/>
      <c r="D36" s="199"/>
      <c r="E36" s="187"/>
      <c r="F36" s="187"/>
      <c r="G36" s="350"/>
      <c r="H36" s="352"/>
      <c r="I36" s="371"/>
      <c r="J36" s="352"/>
    </row>
    <row r="37" spans="1:10" ht="15" customHeight="1" x14ac:dyDescent="0.25">
      <c r="A37" s="13"/>
      <c r="B37" s="7"/>
      <c r="C37" s="8"/>
      <c r="D37" s="8"/>
      <c r="E37" s="71"/>
      <c r="F37" s="71"/>
      <c r="G37" s="71"/>
      <c r="H37" s="5"/>
      <c r="I37" s="9"/>
      <c r="J37" s="10"/>
    </row>
    <row r="38" spans="1:10" ht="15.75" customHeight="1" x14ac:dyDescent="0.25">
      <c r="A38" s="6"/>
      <c r="E38" s="71"/>
      <c r="F38" s="71"/>
      <c r="G38" s="71"/>
      <c r="H38" s="5"/>
    </row>
    <row r="39" spans="1:10" ht="21" x14ac:dyDescent="0.25">
      <c r="A39" s="32" t="s">
        <v>44</v>
      </c>
      <c r="B39" s="32" t="s">
        <v>251</v>
      </c>
      <c r="C39" s="32"/>
      <c r="D39" s="32"/>
    </row>
    <row r="40" spans="1:10" ht="21" x14ac:dyDescent="0.25">
      <c r="A40" s="32" t="s">
        <v>45</v>
      </c>
      <c r="B40" s="32" t="s">
        <v>46</v>
      </c>
      <c r="C40" s="32"/>
      <c r="D40" s="32"/>
      <c r="E40" s="375"/>
      <c r="F40" s="376"/>
      <c r="G40" s="376"/>
      <c r="H40" s="376"/>
      <c r="I40" s="376"/>
    </row>
    <row r="41" spans="1:10" x14ac:dyDescent="0.25">
      <c r="A41" s="6"/>
    </row>
    <row r="42" spans="1:10" s="22" customFormat="1" ht="53.25" customHeight="1" x14ac:dyDescent="0.25">
      <c r="A42" s="373" t="s">
        <v>51</v>
      </c>
      <c r="B42" s="373"/>
      <c r="C42" s="373"/>
      <c r="D42" s="373"/>
      <c r="E42" s="373"/>
      <c r="F42" s="373"/>
      <c r="G42" s="373"/>
      <c r="H42" s="373"/>
      <c r="I42" s="373"/>
    </row>
    <row r="43" spans="1:10" s="22" customFormat="1" ht="58.5" customHeight="1" x14ac:dyDescent="0.25">
      <c r="A43" s="366" t="s">
        <v>52</v>
      </c>
      <c r="B43" s="366"/>
      <c r="C43" s="366"/>
      <c r="D43" s="366"/>
      <c r="E43" s="366"/>
      <c r="F43" s="366"/>
      <c r="G43" s="366"/>
      <c r="H43" s="366"/>
      <c r="I43" s="366"/>
    </row>
    <row r="44" spans="1:10" s="22" customFormat="1" ht="14.45" customHeight="1" x14ac:dyDescent="0.25">
      <c r="A44" s="366" t="s">
        <v>53</v>
      </c>
      <c r="B44" s="366"/>
      <c r="C44" s="366"/>
      <c r="D44" s="366"/>
      <c r="E44" s="366"/>
      <c r="F44" s="366"/>
      <c r="G44" s="366"/>
      <c r="H44" s="366"/>
      <c r="I44" s="366"/>
    </row>
    <row r="45" spans="1:10" s="22" customFormat="1" x14ac:dyDescent="0.25">
      <c r="A45" s="374" t="s">
        <v>54</v>
      </c>
      <c r="B45" s="374"/>
      <c r="C45" s="374"/>
      <c r="D45" s="374"/>
      <c r="E45" s="374"/>
      <c r="F45" s="374"/>
      <c r="G45" s="374"/>
      <c r="H45" s="374"/>
      <c r="I45" s="374"/>
    </row>
    <row r="46" spans="1:10" s="22" customFormat="1" ht="20.25" customHeight="1" x14ac:dyDescent="0.25">
      <c r="A46" s="35"/>
      <c r="B46" s="36"/>
      <c r="C46" s="36"/>
      <c r="D46" s="36"/>
      <c r="E46" s="74"/>
      <c r="F46" s="74"/>
      <c r="G46" s="36"/>
      <c r="H46" s="36"/>
      <c r="I46" s="36"/>
    </row>
    <row r="47" spans="1:10" s="22" customFormat="1" ht="20.25" customHeight="1" x14ac:dyDescent="0.25">
      <c r="A47" s="367" t="s">
        <v>55</v>
      </c>
      <c r="B47" s="367"/>
      <c r="C47" s="367"/>
      <c r="D47" s="367"/>
      <c r="E47" s="367"/>
      <c r="F47" s="367"/>
      <c r="G47" s="367"/>
      <c r="H47" s="367"/>
      <c r="I47" s="367"/>
    </row>
    <row r="48" spans="1:10" s="289" customFormat="1" ht="20.25" customHeight="1" x14ac:dyDescent="0.25">
      <c r="A48" s="284"/>
      <c r="B48" s="285"/>
      <c r="C48" s="286"/>
      <c r="D48" s="286"/>
      <c r="E48" s="287"/>
      <c r="F48" s="287"/>
      <c r="G48" s="288"/>
      <c r="H48" s="288"/>
    </row>
    <row r="49" spans="1:8" s="289" customFormat="1" ht="20.25" customHeight="1" x14ac:dyDescent="0.25">
      <c r="A49" s="284"/>
      <c r="B49" s="285"/>
      <c r="C49" s="286"/>
      <c r="D49" s="286"/>
      <c r="E49" s="287"/>
      <c r="F49" s="287"/>
      <c r="G49" s="288"/>
      <c r="H49" s="288"/>
    </row>
    <row r="50" spans="1:8" s="269" customFormat="1" x14ac:dyDescent="0.25">
      <c r="A50" s="290"/>
      <c r="E50" s="291"/>
      <c r="F50" s="291"/>
    </row>
    <row r="51" spans="1:8" s="269" customFormat="1" ht="15" customHeight="1" x14ac:dyDescent="0.25">
      <c r="A51" s="292"/>
      <c r="B51" s="293" t="s">
        <v>56</v>
      </c>
      <c r="C51" s="294"/>
      <c r="D51" s="294"/>
      <c r="E51" s="295"/>
      <c r="F51" s="295"/>
    </row>
    <row r="52" spans="1:8" s="269" customFormat="1" ht="48.75" customHeight="1" x14ac:dyDescent="0.25">
      <c r="A52" s="292"/>
      <c r="B52" s="296" t="s">
        <v>57</v>
      </c>
      <c r="C52" s="294"/>
      <c r="D52" s="294"/>
      <c r="E52" s="372" t="s">
        <v>58</v>
      </c>
      <c r="F52" s="372"/>
    </row>
    <row r="53" spans="1:8" s="80" customFormat="1" x14ac:dyDescent="0.25">
      <c r="A53" s="233"/>
      <c r="E53" s="283"/>
      <c r="F53" s="283"/>
    </row>
    <row r="54" spans="1:8" s="80" customFormat="1" x14ac:dyDescent="0.25">
      <c r="A54" s="233"/>
      <c r="E54" s="283"/>
      <c r="F54" s="283"/>
    </row>
    <row r="55" spans="1:8" s="80" customFormat="1" x14ac:dyDescent="0.25">
      <c r="A55" s="233"/>
      <c r="E55" s="283"/>
      <c r="F55" s="283"/>
    </row>
    <row r="56" spans="1:8" s="80" customFormat="1" x14ac:dyDescent="0.25">
      <c r="A56" s="233"/>
      <c r="E56" s="283"/>
      <c r="F56" s="283"/>
    </row>
    <row r="57" spans="1:8" s="80" customFormat="1" x14ac:dyDescent="0.25">
      <c r="A57" s="233"/>
      <c r="E57" s="283"/>
      <c r="F57" s="283"/>
    </row>
    <row r="58" spans="1:8" s="80" customFormat="1" x14ac:dyDescent="0.25">
      <c r="A58" s="233"/>
      <c r="E58" s="283"/>
      <c r="F58" s="283"/>
    </row>
    <row r="59" spans="1:8" s="80" customFormat="1" x14ac:dyDescent="0.25">
      <c r="A59" s="233"/>
      <c r="E59" s="283"/>
      <c r="F59" s="283"/>
    </row>
    <row r="60" spans="1:8" s="80" customFormat="1" x14ac:dyDescent="0.25">
      <c r="A60" s="233"/>
      <c r="E60" s="283"/>
      <c r="F60" s="283"/>
    </row>
    <row r="61" spans="1:8" s="80" customFormat="1" x14ac:dyDescent="0.25">
      <c r="A61" s="233"/>
      <c r="E61" s="283"/>
      <c r="F61" s="283"/>
    </row>
    <row r="62" spans="1:8" s="80" customFormat="1" x14ac:dyDescent="0.25">
      <c r="A62" s="233"/>
      <c r="E62" s="283"/>
      <c r="F62" s="283"/>
    </row>
    <row r="63" spans="1:8" s="80" customFormat="1" x14ac:dyDescent="0.25">
      <c r="A63" s="233"/>
      <c r="E63" s="283"/>
      <c r="F63" s="283"/>
    </row>
    <row r="64" spans="1:8" s="80" customFormat="1" x14ac:dyDescent="0.25">
      <c r="A64" s="233"/>
      <c r="E64" s="283"/>
      <c r="F64" s="283"/>
    </row>
    <row r="65" spans="1:6" s="80" customFormat="1" x14ac:dyDescent="0.25">
      <c r="A65" s="233"/>
      <c r="E65" s="283"/>
      <c r="F65" s="283"/>
    </row>
    <row r="66" spans="1:6" s="80" customFormat="1" x14ac:dyDescent="0.25">
      <c r="A66" s="6"/>
      <c r="E66" s="283"/>
      <c r="F66" s="283"/>
    </row>
    <row r="67" spans="1:6" s="80" customFormat="1" x14ac:dyDescent="0.25">
      <c r="A67" s="6"/>
      <c r="E67" s="283"/>
      <c r="F67" s="283"/>
    </row>
    <row r="68" spans="1:6" s="80" customFormat="1" x14ac:dyDescent="0.25">
      <c r="A68" s="6"/>
      <c r="E68" s="283"/>
      <c r="F68" s="283"/>
    </row>
    <row r="69" spans="1:6" s="80" customFormat="1" x14ac:dyDescent="0.25">
      <c r="A69" s="6"/>
      <c r="E69" s="283"/>
      <c r="F69" s="283"/>
    </row>
    <row r="70" spans="1:6" s="80" customFormat="1" x14ac:dyDescent="0.25">
      <c r="A70" s="6"/>
      <c r="E70" s="283"/>
      <c r="F70" s="283"/>
    </row>
    <row r="71" spans="1:6" s="80" customFormat="1" x14ac:dyDescent="0.25">
      <c r="A71" s="6"/>
      <c r="E71" s="283"/>
      <c r="F71" s="283"/>
    </row>
    <row r="72" spans="1:6" s="80" customFormat="1" x14ac:dyDescent="0.25">
      <c r="A72" s="6"/>
      <c r="E72" s="283"/>
      <c r="F72" s="283"/>
    </row>
    <row r="73" spans="1:6" s="80" customFormat="1" x14ac:dyDescent="0.25">
      <c r="A73" s="6"/>
      <c r="E73" s="283"/>
      <c r="F73" s="283"/>
    </row>
    <row r="74" spans="1:6" s="80" customFormat="1" x14ac:dyDescent="0.25">
      <c r="A74" s="233"/>
      <c r="E74" s="283"/>
      <c r="F74" s="283"/>
    </row>
    <row r="75" spans="1:6" s="80" customFormat="1" x14ac:dyDescent="0.25">
      <c r="A75" s="233"/>
      <c r="E75" s="283"/>
      <c r="F75" s="283"/>
    </row>
    <row r="76" spans="1:6" s="80" customFormat="1" x14ac:dyDescent="0.25">
      <c r="A76" s="233"/>
      <c r="E76" s="283"/>
      <c r="F76" s="283"/>
    </row>
    <row r="77" spans="1:6" s="80" customFormat="1" x14ac:dyDescent="0.25">
      <c r="A77" s="233"/>
      <c r="E77" s="283"/>
      <c r="F77" s="283"/>
    </row>
    <row r="78" spans="1:6" s="80" customFormat="1" x14ac:dyDescent="0.25">
      <c r="A78" s="233"/>
      <c r="E78" s="283"/>
      <c r="F78" s="283"/>
    </row>
    <row r="79" spans="1:6" s="80" customFormat="1" x14ac:dyDescent="0.25">
      <c r="A79" s="233"/>
      <c r="E79" s="283"/>
      <c r="F79" s="283"/>
    </row>
    <row r="80" spans="1:6" s="80" customFormat="1" x14ac:dyDescent="0.25">
      <c r="A80" s="233"/>
      <c r="E80" s="283"/>
      <c r="F80" s="283"/>
    </row>
    <row r="81" spans="1:6" s="80" customFormat="1" x14ac:dyDescent="0.25">
      <c r="A81" s="233"/>
      <c r="E81" s="283"/>
      <c r="F81" s="283"/>
    </row>
    <row r="82" spans="1:6" x14ac:dyDescent="0.25">
      <c r="A82" s="6"/>
    </row>
    <row r="83" spans="1:6" x14ac:dyDescent="0.25">
      <c r="A83" s="6"/>
    </row>
    <row r="84" spans="1:6" x14ac:dyDescent="0.25">
      <c r="A84" s="6"/>
    </row>
    <row r="85" spans="1:6" x14ac:dyDescent="0.25">
      <c r="A85" s="6"/>
    </row>
    <row r="86" spans="1:6" x14ac:dyDescent="0.25">
      <c r="A86" s="6"/>
    </row>
    <row r="87" spans="1:6" x14ac:dyDescent="0.25">
      <c r="A87" s="6"/>
    </row>
    <row r="88" spans="1:6" x14ac:dyDescent="0.25">
      <c r="A88" s="6"/>
    </row>
    <row r="89" spans="1:6" x14ac:dyDescent="0.25">
      <c r="A89" s="6"/>
    </row>
    <row r="90" spans="1:6" x14ac:dyDescent="0.25">
      <c r="A90" s="6"/>
    </row>
    <row r="91" spans="1:6" x14ac:dyDescent="0.25">
      <c r="A91" s="6"/>
    </row>
    <row r="92" spans="1:6" x14ac:dyDescent="0.25">
      <c r="A92" s="6"/>
    </row>
    <row r="93" spans="1:6" x14ac:dyDescent="0.25">
      <c r="A93" s="6"/>
    </row>
    <row r="94" spans="1:6" x14ac:dyDescent="0.25">
      <c r="A94" s="6"/>
    </row>
    <row r="95" spans="1:6" x14ac:dyDescent="0.25">
      <c r="A95" s="6"/>
    </row>
    <row r="96" spans="1:6" x14ac:dyDescent="0.25">
      <c r="A96" s="6"/>
    </row>
    <row r="97" spans="1:1" x14ac:dyDescent="0.25">
      <c r="A97" s="6"/>
    </row>
    <row r="98" spans="1:1" x14ac:dyDescent="0.25">
      <c r="A98" s="6"/>
    </row>
    <row r="99" spans="1:1" x14ac:dyDescent="0.25">
      <c r="A99" s="6"/>
    </row>
    <row r="100" spans="1:1" x14ac:dyDescent="0.25">
      <c r="A100" s="6"/>
    </row>
    <row r="101" spans="1:1" x14ac:dyDescent="0.25">
      <c r="A101" s="6"/>
    </row>
    <row r="102" spans="1:1" x14ac:dyDescent="0.25">
      <c r="A102" s="6"/>
    </row>
    <row r="103" spans="1:1" x14ac:dyDescent="0.25">
      <c r="A103" s="6"/>
    </row>
    <row r="104" spans="1:1" x14ac:dyDescent="0.25">
      <c r="A104" s="6"/>
    </row>
    <row r="105" spans="1:1" x14ac:dyDescent="0.25">
      <c r="A105" s="6"/>
    </row>
    <row r="106" spans="1:1" x14ac:dyDescent="0.25">
      <c r="A106" s="6"/>
    </row>
    <row r="107" spans="1:1" x14ac:dyDescent="0.25">
      <c r="A107" s="6"/>
    </row>
    <row r="108" spans="1:1" x14ac:dyDescent="0.25">
      <c r="A108" s="6"/>
    </row>
    <row r="109" spans="1:1" x14ac:dyDescent="0.25">
      <c r="A109" s="6"/>
    </row>
    <row r="110" spans="1:1" x14ac:dyDescent="0.25">
      <c r="A110" s="6"/>
    </row>
    <row r="111" spans="1:1" x14ac:dyDescent="0.25">
      <c r="A111" s="6"/>
    </row>
    <row r="112" spans="1:1" x14ac:dyDescent="0.25">
      <c r="A112" s="6"/>
    </row>
    <row r="113" spans="1:1" x14ac:dyDescent="0.25">
      <c r="A113" s="6"/>
    </row>
    <row r="114" spans="1:1" x14ac:dyDescent="0.25">
      <c r="A114" s="6"/>
    </row>
    <row r="115" spans="1:1" x14ac:dyDescent="0.25">
      <c r="A115"/>
    </row>
    <row r="116" spans="1:1" x14ac:dyDescent="0.25">
      <c r="A116"/>
    </row>
    <row r="117" spans="1:1" x14ac:dyDescent="0.25">
      <c r="A117"/>
    </row>
    <row r="118" spans="1:1" x14ac:dyDescent="0.25">
      <c r="A118"/>
    </row>
    <row r="119" spans="1:1" x14ac:dyDescent="0.25">
      <c r="A119"/>
    </row>
    <row r="120" spans="1:1" x14ac:dyDescent="0.25">
      <c r="A120"/>
    </row>
    <row r="121" spans="1:1" x14ac:dyDescent="0.25">
      <c r="A121"/>
    </row>
    <row r="122" spans="1:1" x14ac:dyDescent="0.25">
      <c r="A122"/>
    </row>
    <row r="123" spans="1:1" x14ac:dyDescent="0.25">
      <c r="A123"/>
    </row>
    <row r="124" spans="1:1" x14ac:dyDescent="0.25">
      <c r="A124"/>
    </row>
    <row r="125" spans="1:1" x14ac:dyDescent="0.25">
      <c r="A125"/>
    </row>
    <row r="126" spans="1:1" x14ac:dyDescent="0.25">
      <c r="A126"/>
    </row>
    <row r="127" spans="1:1" x14ac:dyDescent="0.25">
      <c r="A127"/>
    </row>
    <row r="128" spans="1:1" x14ac:dyDescent="0.25">
      <c r="A128"/>
    </row>
    <row r="129" spans="1:1" x14ac:dyDescent="0.25">
      <c r="A129"/>
    </row>
    <row r="130" spans="1:1" x14ac:dyDescent="0.25">
      <c r="A130"/>
    </row>
    <row r="131" spans="1:1" x14ac:dyDescent="0.25">
      <c r="A131"/>
    </row>
    <row r="132" spans="1:1" x14ac:dyDescent="0.25">
      <c r="A132"/>
    </row>
    <row r="133" spans="1:1" x14ac:dyDescent="0.25">
      <c r="A133"/>
    </row>
    <row r="134" spans="1:1" x14ac:dyDescent="0.25">
      <c r="A134"/>
    </row>
    <row r="135" spans="1:1" x14ac:dyDescent="0.25">
      <c r="A135"/>
    </row>
    <row r="136" spans="1:1" x14ac:dyDescent="0.25">
      <c r="A136"/>
    </row>
    <row r="137" spans="1:1" x14ac:dyDescent="0.25">
      <c r="A137"/>
    </row>
    <row r="138" spans="1:1" x14ac:dyDescent="0.25">
      <c r="A138"/>
    </row>
    <row r="139" spans="1:1" x14ac:dyDescent="0.25">
      <c r="A139"/>
    </row>
    <row r="140" spans="1:1" x14ac:dyDescent="0.25">
      <c r="A140"/>
    </row>
    <row r="141" spans="1:1" x14ac:dyDescent="0.25">
      <c r="A141"/>
    </row>
    <row r="142" spans="1:1" x14ac:dyDescent="0.25">
      <c r="A142"/>
    </row>
    <row r="143" spans="1:1" x14ac:dyDescent="0.25">
      <c r="A143"/>
    </row>
    <row r="144" spans="1:1" x14ac:dyDescent="0.25">
      <c r="A144"/>
    </row>
    <row r="145" spans="1:1" x14ac:dyDescent="0.25">
      <c r="A145"/>
    </row>
    <row r="146" spans="1:1" x14ac:dyDescent="0.25">
      <c r="A146"/>
    </row>
    <row r="147" spans="1:1" x14ac:dyDescent="0.25">
      <c r="A147"/>
    </row>
    <row r="148" spans="1:1" x14ac:dyDescent="0.25">
      <c r="A148"/>
    </row>
    <row r="149" spans="1:1" x14ac:dyDescent="0.25">
      <c r="A149"/>
    </row>
    <row r="150" spans="1:1" x14ac:dyDescent="0.25">
      <c r="A150"/>
    </row>
    <row r="151" spans="1:1" x14ac:dyDescent="0.25">
      <c r="A151"/>
    </row>
    <row r="152" spans="1:1" x14ac:dyDescent="0.25">
      <c r="A152"/>
    </row>
    <row r="153" spans="1:1" x14ac:dyDescent="0.25">
      <c r="A153"/>
    </row>
    <row r="154" spans="1:1" x14ac:dyDescent="0.25">
      <c r="A154"/>
    </row>
    <row r="155" spans="1:1" x14ac:dyDescent="0.25">
      <c r="A155"/>
    </row>
    <row r="156" spans="1:1" x14ac:dyDescent="0.25">
      <c r="A156"/>
    </row>
    <row r="157" spans="1:1" x14ac:dyDescent="0.25">
      <c r="A157"/>
    </row>
    <row r="158" spans="1:1" x14ac:dyDescent="0.25">
      <c r="A158"/>
    </row>
    <row r="159" spans="1:1" x14ac:dyDescent="0.25">
      <c r="A159"/>
    </row>
    <row r="160" spans="1:1" x14ac:dyDescent="0.25">
      <c r="A160"/>
    </row>
    <row r="161" spans="1:1" x14ac:dyDescent="0.25">
      <c r="A161"/>
    </row>
    <row r="162" spans="1:1" x14ac:dyDescent="0.25">
      <c r="A162"/>
    </row>
    <row r="163" spans="1:1" x14ac:dyDescent="0.25">
      <c r="A163"/>
    </row>
    <row r="164" spans="1:1" x14ac:dyDescent="0.25">
      <c r="A164"/>
    </row>
    <row r="165" spans="1:1" x14ac:dyDescent="0.25">
      <c r="A165"/>
    </row>
    <row r="166" spans="1:1" x14ac:dyDescent="0.25">
      <c r="A166"/>
    </row>
    <row r="167" spans="1:1" x14ac:dyDescent="0.25">
      <c r="A167"/>
    </row>
    <row r="168" spans="1:1" x14ac:dyDescent="0.25">
      <c r="A168"/>
    </row>
    <row r="169" spans="1:1" x14ac:dyDescent="0.25">
      <c r="A169"/>
    </row>
    <row r="170" spans="1:1" x14ac:dyDescent="0.25">
      <c r="A170"/>
    </row>
    <row r="171" spans="1:1" x14ac:dyDescent="0.25">
      <c r="A171"/>
    </row>
    <row r="172" spans="1:1" x14ac:dyDescent="0.25">
      <c r="A172"/>
    </row>
    <row r="173" spans="1:1" x14ac:dyDescent="0.25">
      <c r="A173"/>
    </row>
    <row r="174" spans="1:1" x14ac:dyDescent="0.25">
      <c r="A174"/>
    </row>
    <row r="175" spans="1:1" x14ac:dyDescent="0.25">
      <c r="A175"/>
    </row>
    <row r="176" spans="1:1" x14ac:dyDescent="0.25">
      <c r="A176"/>
    </row>
    <row r="177" spans="1:1" x14ac:dyDescent="0.25">
      <c r="A177"/>
    </row>
    <row r="178" spans="1:1" x14ac:dyDescent="0.25">
      <c r="A178"/>
    </row>
    <row r="179" spans="1:1" x14ac:dyDescent="0.25">
      <c r="A179"/>
    </row>
    <row r="180" spans="1:1" x14ac:dyDescent="0.25">
      <c r="A180"/>
    </row>
    <row r="181" spans="1:1" x14ac:dyDescent="0.25">
      <c r="A181"/>
    </row>
    <row r="182" spans="1:1" x14ac:dyDescent="0.25">
      <c r="A182"/>
    </row>
    <row r="183" spans="1:1" x14ac:dyDescent="0.25">
      <c r="A183"/>
    </row>
    <row r="184" spans="1:1" x14ac:dyDescent="0.25">
      <c r="A184"/>
    </row>
    <row r="185" spans="1:1" x14ac:dyDescent="0.25">
      <c r="A185"/>
    </row>
    <row r="186" spans="1:1" x14ac:dyDescent="0.25">
      <c r="A186"/>
    </row>
    <row r="187" spans="1:1" x14ac:dyDescent="0.25">
      <c r="A187"/>
    </row>
    <row r="188" spans="1:1" x14ac:dyDescent="0.25">
      <c r="A188"/>
    </row>
    <row r="189" spans="1:1" x14ac:dyDescent="0.25">
      <c r="A189"/>
    </row>
    <row r="190" spans="1:1" x14ac:dyDescent="0.25">
      <c r="A190"/>
    </row>
    <row r="191" spans="1:1" x14ac:dyDescent="0.25">
      <c r="A191"/>
    </row>
    <row r="192" spans="1:1" x14ac:dyDescent="0.25">
      <c r="A192"/>
    </row>
    <row r="193" spans="1:1" x14ac:dyDescent="0.25">
      <c r="A193"/>
    </row>
    <row r="194" spans="1:1" x14ac:dyDescent="0.25">
      <c r="A194"/>
    </row>
    <row r="195" spans="1:1" x14ac:dyDescent="0.25">
      <c r="A195"/>
    </row>
    <row r="196" spans="1:1" x14ac:dyDescent="0.25">
      <c r="A196"/>
    </row>
    <row r="197" spans="1:1" x14ac:dyDescent="0.25">
      <c r="A197"/>
    </row>
    <row r="198" spans="1:1" x14ac:dyDescent="0.25">
      <c r="A198"/>
    </row>
    <row r="199" spans="1:1" x14ac:dyDescent="0.25">
      <c r="A199"/>
    </row>
    <row r="200" spans="1:1" x14ac:dyDescent="0.25">
      <c r="A200"/>
    </row>
    <row r="201" spans="1:1" x14ac:dyDescent="0.25">
      <c r="A201"/>
    </row>
    <row r="202" spans="1:1" x14ac:dyDescent="0.25">
      <c r="A202"/>
    </row>
    <row r="203" spans="1:1" x14ac:dyDescent="0.25">
      <c r="A203"/>
    </row>
    <row r="204" spans="1:1" x14ac:dyDescent="0.25">
      <c r="A204"/>
    </row>
    <row r="205" spans="1:1" x14ac:dyDescent="0.25">
      <c r="A205"/>
    </row>
    <row r="206" spans="1:1" x14ac:dyDescent="0.25">
      <c r="A206"/>
    </row>
    <row r="207" spans="1:1" x14ac:dyDescent="0.25">
      <c r="A207"/>
    </row>
    <row r="208" spans="1:1" x14ac:dyDescent="0.25">
      <c r="A208"/>
    </row>
    <row r="209" spans="1:1" x14ac:dyDescent="0.25">
      <c r="A209"/>
    </row>
    <row r="210" spans="1:1" x14ac:dyDescent="0.25">
      <c r="A210"/>
    </row>
    <row r="211" spans="1:1" x14ac:dyDescent="0.25">
      <c r="A211"/>
    </row>
    <row r="212" spans="1:1" x14ac:dyDescent="0.25">
      <c r="A212"/>
    </row>
    <row r="213" spans="1:1" x14ac:dyDescent="0.25">
      <c r="A213"/>
    </row>
    <row r="214" spans="1:1" x14ac:dyDescent="0.25">
      <c r="A214"/>
    </row>
    <row r="215" spans="1:1" x14ac:dyDescent="0.25">
      <c r="A215"/>
    </row>
    <row r="216" spans="1:1" x14ac:dyDescent="0.25">
      <c r="A216"/>
    </row>
    <row r="217" spans="1:1" x14ac:dyDescent="0.25">
      <c r="A217"/>
    </row>
    <row r="218" spans="1:1" x14ac:dyDescent="0.25">
      <c r="A218"/>
    </row>
    <row r="219" spans="1:1" x14ac:dyDescent="0.25">
      <c r="A219"/>
    </row>
    <row r="220" spans="1:1" x14ac:dyDescent="0.25">
      <c r="A220"/>
    </row>
    <row r="221" spans="1:1" x14ac:dyDescent="0.25">
      <c r="A221"/>
    </row>
    <row r="222" spans="1:1" x14ac:dyDescent="0.25">
      <c r="A222"/>
    </row>
    <row r="223" spans="1:1" x14ac:dyDescent="0.25">
      <c r="A223"/>
    </row>
    <row r="224" spans="1:1" x14ac:dyDescent="0.25">
      <c r="A224"/>
    </row>
    <row r="225" spans="1:1" x14ac:dyDescent="0.25">
      <c r="A225"/>
    </row>
    <row r="226" spans="1:1" x14ac:dyDescent="0.25">
      <c r="A226"/>
    </row>
    <row r="227" spans="1:1" x14ac:dyDescent="0.25">
      <c r="A227"/>
    </row>
    <row r="228" spans="1:1" x14ac:dyDescent="0.25">
      <c r="A228"/>
    </row>
    <row r="229" spans="1:1" x14ac:dyDescent="0.25">
      <c r="A229"/>
    </row>
    <row r="230" spans="1:1" x14ac:dyDescent="0.25">
      <c r="A230"/>
    </row>
    <row r="231" spans="1:1" x14ac:dyDescent="0.25">
      <c r="A231"/>
    </row>
    <row r="232" spans="1:1" x14ac:dyDescent="0.25">
      <c r="A232"/>
    </row>
    <row r="233" spans="1:1" x14ac:dyDescent="0.25">
      <c r="A233"/>
    </row>
    <row r="234" spans="1:1" x14ac:dyDescent="0.25">
      <c r="A234"/>
    </row>
    <row r="235" spans="1:1" x14ac:dyDescent="0.25">
      <c r="A235"/>
    </row>
    <row r="236" spans="1:1" x14ac:dyDescent="0.25">
      <c r="A236"/>
    </row>
    <row r="237" spans="1:1" x14ac:dyDescent="0.25">
      <c r="A237"/>
    </row>
    <row r="238" spans="1:1" x14ac:dyDescent="0.25">
      <c r="A238"/>
    </row>
    <row r="239" spans="1:1" x14ac:dyDescent="0.25">
      <c r="A239"/>
    </row>
    <row r="240" spans="1:1" x14ac:dyDescent="0.25">
      <c r="A240"/>
    </row>
    <row r="241" spans="1:1" x14ac:dyDescent="0.25">
      <c r="A241"/>
    </row>
    <row r="242" spans="1:1" x14ac:dyDescent="0.25">
      <c r="A242"/>
    </row>
    <row r="243" spans="1:1" x14ac:dyDescent="0.25">
      <c r="A243"/>
    </row>
    <row r="244" spans="1:1" x14ac:dyDescent="0.25">
      <c r="A244"/>
    </row>
    <row r="245" spans="1:1" x14ac:dyDescent="0.25">
      <c r="A245"/>
    </row>
    <row r="246" spans="1:1" x14ac:dyDescent="0.25">
      <c r="A246"/>
    </row>
    <row r="247" spans="1:1" x14ac:dyDescent="0.25">
      <c r="A247"/>
    </row>
    <row r="248" spans="1:1" x14ac:dyDescent="0.25">
      <c r="A248"/>
    </row>
    <row r="249" spans="1:1" x14ac:dyDescent="0.25">
      <c r="A249"/>
    </row>
    <row r="250" spans="1:1" x14ac:dyDescent="0.25">
      <c r="A250"/>
    </row>
    <row r="251" spans="1:1" x14ac:dyDescent="0.25">
      <c r="A251"/>
    </row>
    <row r="252" spans="1:1" x14ac:dyDescent="0.25">
      <c r="A252"/>
    </row>
    <row r="253" spans="1:1" x14ac:dyDescent="0.25">
      <c r="A253"/>
    </row>
    <row r="254" spans="1:1" x14ac:dyDescent="0.25">
      <c r="A254"/>
    </row>
    <row r="255" spans="1:1" x14ac:dyDescent="0.25">
      <c r="A255"/>
    </row>
    <row r="256" spans="1:1" x14ac:dyDescent="0.25">
      <c r="A256"/>
    </row>
    <row r="257" spans="1:1" x14ac:dyDescent="0.25">
      <c r="A257"/>
    </row>
    <row r="258" spans="1:1" x14ac:dyDescent="0.25">
      <c r="A258"/>
    </row>
    <row r="259" spans="1:1" x14ac:dyDescent="0.25">
      <c r="A259"/>
    </row>
    <row r="260" spans="1:1" x14ac:dyDescent="0.25">
      <c r="A260"/>
    </row>
    <row r="261" spans="1:1" x14ac:dyDescent="0.25">
      <c r="A261"/>
    </row>
    <row r="262" spans="1:1" x14ac:dyDescent="0.25">
      <c r="A262"/>
    </row>
    <row r="263" spans="1:1" x14ac:dyDescent="0.25">
      <c r="A263"/>
    </row>
    <row r="264" spans="1:1" x14ac:dyDescent="0.25">
      <c r="A264"/>
    </row>
    <row r="265" spans="1:1" x14ac:dyDescent="0.25">
      <c r="A265"/>
    </row>
    <row r="266" spans="1:1" x14ac:dyDescent="0.25">
      <c r="A266"/>
    </row>
    <row r="267" spans="1:1" x14ac:dyDescent="0.25">
      <c r="A267"/>
    </row>
    <row r="268" spans="1:1" x14ac:dyDescent="0.25">
      <c r="A268"/>
    </row>
    <row r="269" spans="1:1" x14ac:dyDescent="0.25">
      <c r="A269"/>
    </row>
    <row r="270" spans="1:1" x14ac:dyDescent="0.25">
      <c r="A270"/>
    </row>
    <row r="271" spans="1:1" x14ac:dyDescent="0.25">
      <c r="A271"/>
    </row>
    <row r="272" spans="1:1" x14ac:dyDescent="0.25">
      <c r="A272"/>
    </row>
    <row r="273" spans="1:1" x14ac:dyDescent="0.25">
      <c r="A273"/>
    </row>
    <row r="274" spans="1:1" x14ac:dyDescent="0.25">
      <c r="A274"/>
    </row>
    <row r="275" spans="1:1" x14ac:dyDescent="0.25">
      <c r="A275"/>
    </row>
    <row r="276" spans="1:1" x14ac:dyDescent="0.25">
      <c r="A276"/>
    </row>
    <row r="277" spans="1:1" x14ac:dyDescent="0.25">
      <c r="A277"/>
    </row>
    <row r="278" spans="1:1" x14ac:dyDescent="0.25">
      <c r="A278"/>
    </row>
    <row r="279" spans="1:1" x14ac:dyDescent="0.25">
      <c r="A279"/>
    </row>
    <row r="280" spans="1:1" x14ac:dyDescent="0.25">
      <c r="A280"/>
    </row>
    <row r="281" spans="1:1" x14ac:dyDescent="0.25">
      <c r="A281"/>
    </row>
    <row r="282" spans="1:1" x14ac:dyDescent="0.25">
      <c r="A282"/>
    </row>
    <row r="283" spans="1:1" x14ac:dyDescent="0.25">
      <c r="A283"/>
    </row>
    <row r="284" spans="1:1" x14ac:dyDescent="0.25">
      <c r="A284"/>
    </row>
    <row r="285" spans="1:1" x14ac:dyDescent="0.25">
      <c r="A285"/>
    </row>
    <row r="286" spans="1:1" x14ac:dyDescent="0.25">
      <c r="A286"/>
    </row>
    <row r="287" spans="1:1" x14ac:dyDescent="0.25">
      <c r="A287"/>
    </row>
    <row r="288" spans="1:1" x14ac:dyDescent="0.25">
      <c r="A288"/>
    </row>
    <row r="289" spans="1:1" x14ac:dyDescent="0.25">
      <c r="A289"/>
    </row>
    <row r="290" spans="1:1" x14ac:dyDescent="0.25">
      <c r="A290"/>
    </row>
    <row r="291" spans="1:1" x14ac:dyDescent="0.25">
      <c r="A291"/>
    </row>
    <row r="292" spans="1:1" x14ac:dyDescent="0.25">
      <c r="A292"/>
    </row>
    <row r="293" spans="1:1" x14ac:dyDescent="0.25">
      <c r="A293"/>
    </row>
    <row r="294" spans="1:1" x14ac:dyDescent="0.25">
      <c r="A294"/>
    </row>
    <row r="295" spans="1:1" x14ac:dyDescent="0.25">
      <c r="A295"/>
    </row>
    <row r="296" spans="1:1" x14ac:dyDescent="0.25">
      <c r="A296"/>
    </row>
    <row r="297" spans="1:1" x14ac:dyDescent="0.25">
      <c r="A297"/>
    </row>
    <row r="298" spans="1:1" x14ac:dyDescent="0.25">
      <c r="A298"/>
    </row>
    <row r="299" spans="1:1" x14ac:dyDescent="0.25">
      <c r="A299"/>
    </row>
    <row r="300" spans="1:1" x14ac:dyDescent="0.25">
      <c r="A300"/>
    </row>
    <row r="301" spans="1:1" x14ac:dyDescent="0.25">
      <c r="A301"/>
    </row>
    <row r="302" spans="1:1" x14ac:dyDescent="0.25">
      <c r="A302"/>
    </row>
    <row r="303" spans="1:1" x14ac:dyDescent="0.25">
      <c r="A303"/>
    </row>
    <row r="304" spans="1:1" x14ac:dyDescent="0.25">
      <c r="A304"/>
    </row>
    <row r="305" spans="1:1" x14ac:dyDescent="0.25">
      <c r="A305"/>
    </row>
    <row r="306" spans="1:1" x14ac:dyDescent="0.25">
      <c r="A306"/>
    </row>
    <row r="307" spans="1:1" x14ac:dyDescent="0.25">
      <c r="A307"/>
    </row>
    <row r="308" spans="1:1" x14ac:dyDescent="0.25">
      <c r="A308"/>
    </row>
    <row r="309" spans="1:1" x14ac:dyDescent="0.25">
      <c r="A309"/>
    </row>
    <row r="310" spans="1:1" x14ac:dyDescent="0.25">
      <c r="A310"/>
    </row>
    <row r="311" spans="1:1" x14ac:dyDescent="0.25">
      <c r="A311"/>
    </row>
    <row r="312" spans="1:1" x14ac:dyDescent="0.25">
      <c r="A312"/>
    </row>
    <row r="313" spans="1:1" x14ac:dyDescent="0.25">
      <c r="A313"/>
    </row>
    <row r="314" spans="1:1" x14ac:dyDescent="0.25">
      <c r="A314"/>
    </row>
    <row r="315" spans="1:1" x14ac:dyDescent="0.25">
      <c r="A315"/>
    </row>
    <row r="316" spans="1:1" x14ac:dyDescent="0.25">
      <c r="A316"/>
    </row>
    <row r="317" spans="1:1" x14ac:dyDescent="0.25">
      <c r="A317"/>
    </row>
    <row r="318" spans="1:1" x14ac:dyDescent="0.25">
      <c r="A318"/>
    </row>
    <row r="319" spans="1:1" x14ac:dyDescent="0.25">
      <c r="A319"/>
    </row>
    <row r="320" spans="1:1" x14ac:dyDescent="0.25">
      <c r="A320"/>
    </row>
    <row r="321" spans="1:1" x14ac:dyDescent="0.25">
      <c r="A321"/>
    </row>
    <row r="322" spans="1:1" x14ac:dyDescent="0.25">
      <c r="A322"/>
    </row>
    <row r="323" spans="1:1" x14ac:dyDescent="0.25">
      <c r="A323"/>
    </row>
    <row r="324" spans="1:1" x14ac:dyDescent="0.25">
      <c r="A324"/>
    </row>
    <row r="325" spans="1:1" x14ac:dyDescent="0.25">
      <c r="A325"/>
    </row>
    <row r="326" spans="1:1" x14ac:dyDescent="0.25">
      <c r="A326"/>
    </row>
    <row r="327" spans="1:1" x14ac:dyDescent="0.25">
      <c r="A327"/>
    </row>
    <row r="328" spans="1:1" x14ac:dyDescent="0.25">
      <c r="A328"/>
    </row>
    <row r="329" spans="1:1" x14ac:dyDescent="0.25">
      <c r="A329"/>
    </row>
    <row r="330" spans="1:1" x14ac:dyDescent="0.25">
      <c r="A330"/>
    </row>
    <row r="331" spans="1:1" x14ac:dyDescent="0.25">
      <c r="A331"/>
    </row>
    <row r="332" spans="1:1" x14ac:dyDescent="0.25">
      <c r="A332"/>
    </row>
    <row r="333" spans="1:1" x14ac:dyDescent="0.25">
      <c r="A333"/>
    </row>
    <row r="334" spans="1:1" x14ac:dyDescent="0.25">
      <c r="A334"/>
    </row>
    <row r="335" spans="1:1" x14ac:dyDescent="0.25">
      <c r="A335"/>
    </row>
    <row r="336" spans="1:1" x14ac:dyDescent="0.25">
      <c r="A336"/>
    </row>
    <row r="337" spans="1:1" x14ac:dyDescent="0.25">
      <c r="A337"/>
    </row>
    <row r="338" spans="1:1" x14ac:dyDescent="0.25">
      <c r="A338"/>
    </row>
    <row r="339" spans="1:1" x14ac:dyDescent="0.25">
      <c r="A339"/>
    </row>
    <row r="340" spans="1:1" x14ac:dyDescent="0.25">
      <c r="A340"/>
    </row>
    <row r="341" spans="1:1" x14ac:dyDescent="0.25">
      <c r="A341"/>
    </row>
    <row r="342" spans="1:1" x14ac:dyDescent="0.25">
      <c r="A342"/>
    </row>
    <row r="343" spans="1:1" x14ac:dyDescent="0.25">
      <c r="A343"/>
    </row>
    <row r="344" spans="1:1" x14ac:dyDescent="0.25">
      <c r="A344"/>
    </row>
    <row r="345" spans="1:1" x14ac:dyDescent="0.25">
      <c r="A345"/>
    </row>
    <row r="346" spans="1:1" x14ac:dyDescent="0.25">
      <c r="A346"/>
    </row>
    <row r="347" spans="1:1" x14ac:dyDescent="0.25">
      <c r="A347"/>
    </row>
    <row r="348" spans="1:1" x14ac:dyDescent="0.25">
      <c r="A348"/>
    </row>
    <row r="349" spans="1:1" x14ac:dyDescent="0.25">
      <c r="A349"/>
    </row>
    <row r="350" spans="1:1" x14ac:dyDescent="0.25">
      <c r="A350"/>
    </row>
    <row r="351" spans="1:1" x14ac:dyDescent="0.25">
      <c r="A351"/>
    </row>
    <row r="352" spans="1:1" x14ac:dyDescent="0.25">
      <c r="A352"/>
    </row>
    <row r="353" spans="1:1" x14ac:dyDescent="0.25">
      <c r="A353"/>
    </row>
    <row r="354" spans="1:1" x14ac:dyDescent="0.25">
      <c r="A354"/>
    </row>
    <row r="355" spans="1:1" x14ac:dyDescent="0.25">
      <c r="A355"/>
    </row>
    <row r="356" spans="1:1" x14ac:dyDescent="0.25">
      <c r="A356"/>
    </row>
    <row r="357" spans="1:1" x14ac:dyDescent="0.25">
      <c r="A357"/>
    </row>
    <row r="358" spans="1:1" x14ac:dyDescent="0.25">
      <c r="A358"/>
    </row>
    <row r="359" spans="1:1" x14ac:dyDescent="0.25">
      <c r="A359"/>
    </row>
    <row r="360" spans="1:1" x14ac:dyDescent="0.25">
      <c r="A360"/>
    </row>
    <row r="361" spans="1:1" x14ac:dyDescent="0.25">
      <c r="A361"/>
    </row>
    <row r="362" spans="1:1" x14ac:dyDescent="0.25">
      <c r="A362"/>
    </row>
    <row r="363" spans="1:1" x14ac:dyDescent="0.25">
      <c r="A363"/>
    </row>
    <row r="364" spans="1:1" x14ac:dyDescent="0.25">
      <c r="A364"/>
    </row>
    <row r="365" spans="1:1" x14ac:dyDescent="0.25">
      <c r="A365"/>
    </row>
    <row r="366" spans="1:1" x14ac:dyDescent="0.25">
      <c r="A366"/>
    </row>
    <row r="367" spans="1:1" x14ac:dyDescent="0.25">
      <c r="A367"/>
    </row>
    <row r="368" spans="1:1" x14ac:dyDescent="0.25">
      <c r="A368"/>
    </row>
    <row r="369" spans="1:1" x14ac:dyDescent="0.25">
      <c r="A369"/>
    </row>
    <row r="370" spans="1:1" x14ac:dyDescent="0.25">
      <c r="A370"/>
    </row>
    <row r="371" spans="1:1" x14ac:dyDescent="0.25">
      <c r="A371"/>
    </row>
    <row r="372" spans="1:1" x14ac:dyDescent="0.25">
      <c r="A372"/>
    </row>
    <row r="373" spans="1:1" x14ac:dyDescent="0.25">
      <c r="A373"/>
    </row>
    <row r="374" spans="1:1" x14ac:dyDescent="0.25">
      <c r="A374"/>
    </row>
    <row r="375" spans="1:1" x14ac:dyDescent="0.25">
      <c r="A375"/>
    </row>
    <row r="376" spans="1:1" x14ac:dyDescent="0.25">
      <c r="A376"/>
    </row>
    <row r="377" spans="1:1" x14ac:dyDescent="0.25">
      <c r="A377"/>
    </row>
    <row r="378" spans="1:1" x14ac:dyDescent="0.25">
      <c r="A378"/>
    </row>
    <row r="379" spans="1:1" x14ac:dyDescent="0.25">
      <c r="A379"/>
    </row>
    <row r="380" spans="1:1" x14ac:dyDescent="0.25">
      <c r="A380"/>
    </row>
    <row r="381" spans="1:1" x14ac:dyDescent="0.25">
      <c r="A381"/>
    </row>
    <row r="382" spans="1:1" x14ac:dyDescent="0.25">
      <c r="A382"/>
    </row>
    <row r="383" spans="1:1" x14ac:dyDescent="0.25">
      <c r="A383"/>
    </row>
    <row r="384" spans="1:1" x14ac:dyDescent="0.25">
      <c r="A384"/>
    </row>
    <row r="385" spans="1:1" x14ac:dyDescent="0.25">
      <c r="A385"/>
    </row>
    <row r="386" spans="1:1" x14ac:dyDescent="0.25">
      <c r="A386"/>
    </row>
    <row r="387" spans="1:1" x14ac:dyDescent="0.25">
      <c r="A387"/>
    </row>
    <row r="388" spans="1:1" x14ac:dyDescent="0.25">
      <c r="A388"/>
    </row>
    <row r="389" spans="1:1" x14ac:dyDescent="0.25">
      <c r="A389"/>
    </row>
    <row r="390" spans="1:1" x14ac:dyDescent="0.25">
      <c r="A390"/>
    </row>
    <row r="391" spans="1:1" x14ac:dyDescent="0.25">
      <c r="A391"/>
    </row>
    <row r="392" spans="1:1" x14ac:dyDescent="0.25">
      <c r="A392"/>
    </row>
    <row r="393" spans="1:1" x14ac:dyDescent="0.25">
      <c r="A393"/>
    </row>
    <row r="394" spans="1:1" x14ac:dyDescent="0.25">
      <c r="A394"/>
    </row>
    <row r="395" spans="1:1" x14ac:dyDescent="0.25">
      <c r="A395"/>
    </row>
    <row r="396" spans="1:1" x14ac:dyDescent="0.25">
      <c r="A396"/>
    </row>
    <row r="397" spans="1:1" x14ac:dyDescent="0.25">
      <c r="A397"/>
    </row>
    <row r="398" spans="1:1" x14ac:dyDescent="0.25">
      <c r="A398"/>
    </row>
    <row r="399" spans="1:1" x14ac:dyDescent="0.25">
      <c r="A399"/>
    </row>
    <row r="400" spans="1:1" x14ac:dyDescent="0.25">
      <c r="A400"/>
    </row>
    <row r="401" spans="1:1" x14ac:dyDescent="0.25">
      <c r="A401"/>
    </row>
    <row r="402" spans="1:1" x14ac:dyDescent="0.25">
      <c r="A402"/>
    </row>
    <row r="403" spans="1:1" x14ac:dyDescent="0.25">
      <c r="A403"/>
    </row>
    <row r="404" spans="1:1" x14ac:dyDescent="0.25">
      <c r="A404"/>
    </row>
    <row r="405" spans="1:1" x14ac:dyDescent="0.25">
      <c r="A405"/>
    </row>
    <row r="406" spans="1:1" x14ac:dyDescent="0.25">
      <c r="A406"/>
    </row>
    <row r="407" spans="1:1" x14ac:dyDescent="0.25">
      <c r="A407"/>
    </row>
    <row r="408" spans="1:1" x14ac:dyDescent="0.25">
      <c r="A408"/>
    </row>
    <row r="409" spans="1:1" x14ac:dyDescent="0.25">
      <c r="A409"/>
    </row>
    <row r="410" spans="1:1" x14ac:dyDescent="0.25">
      <c r="A410"/>
    </row>
    <row r="411" spans="1:1" x14ac:dyDescent="0.25">
      <c r="A411"/>
    </row>
    <row r="412" spans="1:1" x14ac:dyDescent="0.25">
      <c r="A412"/>
    </row>
    <row r="413" spans="1:1" x14ac:dyDescent="0.25">
      <c r="A413"/>
    </row>
    <row r="414" spans="1:1" x14ac:dyDescent="0.25">
      <c r="A414"/>
    </row>
    <row r="415" spans="1:1" x14ac:dyDescent="0.25">
      <c r="A415"/>
    </row>
    <row r="416" spans="1:1" x14ac:dyDescent="0.25">
      <c r="A416"/>
    </row>
    <row r="417" spans="1:1" x14ac:dyDescent="0.25">
      <c r="A417"/>
    </row>
    <row r="418" spans="1:1" x14ac:dyDescent="0.25">
      <c r="A418"/>
    </row>
    <row r="419" spans="1:1" x14ac:dyDescent="0.25">
      <c r="A419"/>
    </row>
    <row r="420" spans="1:1" x14ac:dyDescent="0.25">
      <c r="A420"/>
    </row>
    <row r="421" spans="1:1" x14ac:dyDescent="0.25">
      <c r="A421"/>
    </row>
    <row r="422" spans="1:1" x14ac:dyDescent="0.25">
      <c r="A422"/>
    </row>
    <row r="423" spans="1:1" x14ac:dyDescent="0.25">
      <c r="A423"/>
    </row>
    <row r="424" spans="1:1" x14ac:dyDescent="0.25">
      <c r="A424"/>
    </row>
    <row r="425" spans="1:1" x14ac:dyDescent="0.25">
      <c r="A425"/>
    </row>
    <row r="426" spans="1:1" x14ac:dyDescent="0.25">
      <c r="A426"/>
    </row>
    <row r="427" spans="1:1" x14ac:dyDescent="0.25">
      <c r="A427"/>
    </row>
    <row r="428" spans="1:1" x14ac:dyDescent="0.25">
      <c r="A428"/>
    </row>
    <row r="429" spans="1:1" x14ac:dyDescent="0.25">
      <c r="A429"/>
    </row>
    <row r="430" spans="1:1" x14ac:dyDescent="0.25">
      <c r="A430"/>
    </row>
    <row r="431" spans="1:1" x14ac:dyDescent="0.25">
      <c r="A431"/>
    </row>
    <row r="432" spans="1:1" x14ac:dyDescent="0.25">
      <c r="A432"/>
    </row>
    <row r="433" spans="1:1" x14ac:dyDescent="0.25">
      <c r="A433"/>
    </row>
    <row r="434" spans="1:1" x14ac:dyDescent="0.25">
      <c r="A434"/>
    </row>
    <row r="435" spans="1:1" x14ac:dyDescent="0.25">
      <c r="A435"/>
    </row>
    <row r="436" spans="1:1" x14ac:dyDescent="0.25">
      <c r="A436"/>
    </row>
    <row r="437" spans="1:1" x14ac:dyDescent="0.25">
      <c r="A437"/>
    </row>
    <row r="438" spans="1:1" x14ac:dyDescent="0.25">
      <c r="A438"/>
    </row>
    <row r="439" spans="1:1" x14ac:dyDescent="0.25">
      <c r="A439"/>
    </row>
    <row r="440" spans="1:1" x14ac:dyDescent="0.25">
      <c r="A440"/>
    </row>
    <row r="441" spans="1:1" x14ac:dyDescent="0.25">
      <c r="A441"/>
    </row>
    <row r="442" spans="1:1" x14ac:dyDescent="0.25">
      <c r="A442"/>
    </row>
    <row r="443" spans="1:1" x14ac:dyDescent="0.25">
      <c r="A443"/>
    </row>
    <row r="444" spans="1:1" x14ac:dyDescent="0.25">
      <c r="A444"/>
    </row>
    <row r="445" spans="1:1" x14ac:dyDescent="0.25">
      <c r="A445"/>
    </row>
    <row r="446" spans="1:1" x14ac:dyDescent="0.25">
      <c r="A446"/>
    </row>
    <row r="447" spans="1:1" x14ac:dyDescent="0.25">
      <c r="A447"/>
    </row>
    <row r="448" spans="1:1" x14ac:dyDescent="0.25">
      <c r="A448"/>
    </row>
    <row r="449" spans="1:1" x14ac:dyDescent="0.25">
      <c r="A449"/>
    </row>
    <row r="450" spans="1:1" x14ac:dyDescent="0.25">
      <c r="A450"/>
    </row>
    <row r="451" spans="1:1" x14ac:dyDescent="0.25">
      <c r="A451"/>
    </row>
    <row r="452" spans="1:1" x14ac:dyDescent="0.25">
      <c r="A452"/>
    </row>
    <row r="453" spans="1:1" x14ac:dyDescent="0.25">
      <c r="A453"/>
    </row>
    <row r="454" spans="1:1" x14ac:dyDescent="0.25">
      <c r="A454"/>
    </row>
    <row r="455" spans="1:1" x14ac:dyDescent="0.25">
      <c r="A455"/>
    </row>
    <row r="456" spans="1:1" x14ac:dyDescent="0.25">
      <c r="A456"/>
    </row>
    <row r="457" spans="1:1" x14ac:dyDescent="0.25">
      <c r="A457"/>
    </row>
    <row r="458" spans="1:1" x14ac:dyDescent="0.25">
      <c r="A458"/>
    </row>
    <row r="459" spans="1:1" x14ac:dyDescent="0.25">
      <c r="A459"/>
    </row>
    <row r="460" spans="1:1" x14ac:dyDescent="0.25">
      <c r="A460"/>
    </row>
    <row r="461" spans="1:1" x14ac:dyDescent="0.25">
      <c r="A461"/>
    </row>
    <row r="462" spans="1:1" x14ac:dyDescent="0.25">
      <c r="A462"/>
    </row>
    <row r="463" spans="1:1" x14ac:dyDescent="0.25">
      <c r="A463"/>
    </row>
    <row r="464" spans="1:1" x14ac:dyDescent="0.25">
      <c r="A464"/>
    </row>
    <row r="465" spans="1:1" x14ac:dyDescent="0.25">
      <c r="A465"/>
    </row>
    <row r="466" spans="1:1" x14ac:dyDescent="0.25">
      <c r="A466"/>
    </row>
    <row r="467" spans="1:1" x14ac:dyDescent="0.25">
      <c r="A467"/>
    </row>
    <row r="468" spans="1:1" x14ac:dyDescent="0.25">
      <c r="A468"/>
    </row>
    <row r="469" spans="1:1" x14ac:dyDescent="0.25">
      <c r="A469"/>
    </row>
    <row r="470" spans="1:1" x14ac:dyDescent="0.25">
      <c r="A470"/>
    </row>
    <row r="471" spans="1:1" x14ac:dyDescent="0.25">
      <c r="A471"/>
    </row>
    <row r="472" spans="1:1" x14ac:dyDescent="0.25">
      <c r="A472"/>
    </row>
    <row r="473" spans="1:1" x14ac:dyDescent="0.25">
      <c r="A473"/>
    </row>
    <row r="474" spans="1:1" x14ac:dyDescent="0.25">
      <c r="A474"/>
    </row>
    <row r="475" spans="1:1" x14ac:dyDescent="0.25">
      <c r="A475"/>
    </row>
    <row r="476" spans="1:1" x14ac:dyDescent="0.25">
      <c r="A476"/>
    </row>
    <row r="477" spans="1:1" x14ac:dyDescent="0.25">
      <c r="A477"/>
    </row>
    <row r="478" spans="1:1" x14ac:dyDescent="0.25">
      <c r="A478"/>
    </row>
    <row r="479" spans="1:1" x14ac:dyDescent="0.25">
      <c r="A479"/>
    </row>
    <row r="480" spans="1:1" x14ac:dyDescent="0.25">
      <c r="A480"/>
    </row>
    <row r="481" spans="1:1" x14ac:dyDescent="0.25">
      <c r="A481"/>
    </row>
    <row r="482" spans="1:1" x14ac:dyDescent="0.25">
      <c r="A482"/>
    </row>
    <row r="483" spans="1:1" x14ac:dyDescent="0.25">
      <c r="A483"/>
    </row>
    <row r="484" spans="1:1" x14ac:dyDescent="0.25">
      <c r="A484"/>
    </row>
    <row r="485" spans="1:1" x14ac:dyDescent="0.25">
      <c r="A485"/>
    </row>
    <row r="486" spans="1:1" x14ac:dyDescent="0.25">
      <c r="A486"/>
    </row>
    <row r="487" spans="1:1" x14ac:dyDescent="0.25">
      <c r="A487"/>
    </row>
    <row r="488" spans="1:1" x14ac:dyDescent="0.25">
      <c r="A488"/>
    </row>
    <row r="489" spans="1:1" x14ac:dyDescent="0.25">
      <c r="A489"/>
    </row>
    <row r="490" spans="1:1" x14ac:dyDescent="0.25">
      <c r="A490"/>
    </row>
    <row r="491" spans="1:1" x14ac:dyDescent="0.25">
      <c r="A491"/>
    </row>
    <row r="492" spans="1:1" x14ac:dyDescent="0.25">
      <c r="A492"/>
    </row>
    <row r="493" spans="1:1" x14ac:dyDescent="0.25">
      <c r="A493"/>
    </row>
    <row r="494" spans="1:1" x14ac:dyDescent="0.25">
      <c r="A494"/>
    </row>
    <row r="495" spans="1:1" x14ac:dyDescent="0.25">
      <c r="A495"/>
    </row>
    <row r="496" spans="1:1" x14ac:dyDescent="0.25">
      <c r="A496"/>
    </row>
    <row r="497" spans="1:1" x14ac:dyDescent="0.25">
      <c r="A497"/>
    </row>
    <row r="498" spans="1:1" x14ac:dyDescent="0.25">
      <c r="A498"/>
    </row>
    <row r="499" spans="1:1" x14ac:dyDescent="0.25">
      <c r="A499"/>
    </row>
    <row r="500" spans="1:1" x14ac:dyDescent="0.25">
      <c r="A500"/>
    </row>
    <row r="501" spans="1:1" x14ac:dyDescent="0.25">
      <c r="A501"/>
    </row>
    <row r="502" spans="1:1" x14ac:dyDescent="0.25">
      <c r="A502"/>
    </row>
    <row r="503" spans="1:1" x14ac:dyDescent="0.25">
      <c r="A503"/>
    </row>
    <row r="504" spans="1:1" x14ac:dyDescent="0.25">
      <c r="A504"/>
    </row>
    <row r="505" spans="1:1" x14ac:dyDescent="0.25">
      <c r="A505"/>
    </row>
    <row r="506" spans="1:1" x14ac:dyDescent="0.25">
      <c r="A506"/>
    </row>
    <row r="507" spans="1:1" x14ac:dyDescent="0.25">
      <c r="A507"/>
    </row>
    <row r="508" spans="1:1" x14ac:dyDescent="0.25">
      <c r="A508"/>
    </row>
    <row r="509" spans="1:1" x14ac:dyDescent="0.25">
      <c r="A509"/>
    </row>
    <row r="510" spans="1:1" x14ac:dyDescent="0.25">
      <c r="A510"/>
    </row>
    <row r="511" spans="1:1" x14ac:dyDescent="0.25">
      <c r="A511"/>
    </row>
    <row r="512" spans="1:1" x14ac:dyDescent="0.25">
      <c r="A512"/>
    </row>
    <row r="513" spans="1:1" x14ac:dyDescent="0.25">
      <c r="A513"/>
    </row>
    <row r="514" spans="1:1" x14ac:dyDescent="0.25">
      <c r="A514"/>
    </row>
    <row r="515" spans="1:1" x14ac:dyDescent="0.25">
      <c r="A515"/>
    </row>
    <row r="516" spans="1:1" x14ac:dyDescent="0.25">
      <c r="A516"/>
    </row>
    <row r="517" spans="1:1" x14ac:dyDescent="0.25">
      <c r="A517"/>
    </row>
    <row r="518" spans="1:1" x14ac:dyDescent="0.25">
      <c r="A518"/>
    </row>
    <row r="519" spans="1:1" x14ac:dyDescent="0.25">
      <c r="A519"/>
    </row>
    <row r="520" spans="1:1" x14ac:dyDescent="0.25">
      <c r="A520"/>
    </row>
    <row r="521" spans="1:1" x14ac:dyDescent="0.25">
      <c r="A521"/>
    </row>
    <row r="522" spans="1:1" x14ac:dyDescent="0.25">
      <c r="A522"/>
    </row>
    <row r="523" spans="1:1" x14ac:dyDescent="0.25">
      <c r="A523"/>
    </row>
    <row r="524" spans="1:1" x14ac:dyDescent="0.25">
      <c r="A524"/>
    </row>
    <row r="525" spans="1:1" x14ac:dyDescent="0.25">
      <c r="A525"/>
    </row>
    <row r="526" spans="1:1" x14ac:dyDescent="0.25">
      <c r="A526"/>
    </row>
    <row r="527" spans="1:1" x14ac:dyDescent="0.25">
      <c r="A527"/>
    </row>
    <row r="528" spans="1:1" x14ac:dyDescent="0.25">
      <c r="A528"/>
    </row>
    <row r="529" spans="1:1" x14ac:dyDescent="0.25">
      <c r="A529"/>
    </row>
    <row r="530" spans="1:1" x14ac:dyDescent="0.25">
      <c r="A530"/>
    </row>
    <row r="531" spans="1:1" x14ac:dyDescent="0.25">
      <c r="A531"/>
    </row>
    <row r="532" spans="1:1" x14ac:dyDescent="0.25">
      <c r="A532"/>
    </row>
    <row r="533" spans="1:1" x14ac:dyDescent="0.25">
      <c r="A533"/>
    </row>
    <row r="534" spans="1:1" x14ac:dyDescent="0.25">
      <c r="A534"/>
    </row>
    <row r="535" spans="1:1" x14ac:dyDescent="0.25">
      <c r="A535"/>
    </row>
    <row r="536" spans="1:1" x14ac:dyDescent="0.25">
      <c r="A536"/>
    </row>
    <row r="537" spans="1:1" x14ac:dyDescent="0.25">
      <c r="A537"/>
    </row>
    <row r="538" spans="1:1" x14ac:dyDescent="0.25">
      <c r="A538"/>
    </row>
    <row r="539" spans="1:1" x14ac:dyDescent="0.25">
      <c r="A539"/>
    </row>
    <row r="540" spans="1:1" x14ac:dyDescent="0.25">
      <c r="A540"/>
    </row>
    <row r="541" spans="1:1" x14ac:dyDescent="0.25">
      <c r="A541"/>
    </row>
    <row r="542" spans="1:1" x14ac:dyDescent="0.25">
      <c r="A542"/>
    </row>
    <row r="543" spans="1:1" x14ac:dyDescent="0.25">
      <c r="A543"/>
    </row>
    <row r="544" spans="1:1" x14ac:dyDescent="0.25">
      <c r="A544"/>
    </row>
    <row r="545" spans="1:1" x14ac:dyDescent="0.25">
      <c r="A545"/>
    </row>
    <row r="546" spans="1:1" x14ac:dyDescent="0.25">
      <c r="A546"/>
    </row>
    <row r="547" spans="1:1" x14ac:dyDescent="0.25">
      <c r="A547"/>
    </row>
    <row r="548" spans="1:1" x14ac:dyDescent="0.25">
      <c r="A548"/>
    </row>
    <row r="549" spans="1:1" x14ac:dyDescent="0.25">
      <c r="A549"/>
    </row>
    <row r="550" spans="1:1" x14ac:dyDescent="0.25">
      <c r="A550"/>
    </row>
    <row r="551" spans="1:1" x14ac:dyDescent="0.25">
      <c r="A551"/>
    </row>
    <row r="552" spans="1:1" x14ac:dyDescent="0.25">
      <c r="A552"/>
    </row>
    <row r="553" spans="1:1" x14ac:dyDescent="0.25">
      <c r="A553"/>
    </row>
    <row r="554" spans="1:1" x14ac:dyDescent="0.25">
      <c r="A554"/>
    </row>
    <row r="555" spans="1:1" x14ac:dyDescent="0.25">
      <c r="A555"/>
    </row>
    <row r="556" spans="1:1" x14ac:dyDescent="0.25">
      <c r="A556"/>
    </row>
    <row r="557" spans="1:1" x14ac:dyDescent="0.25">
      <c r="A557"/>
    </row>
    <row r="558" spans="1:1" x14ac:dyDescent="0.25">
      <c r="A558"/>
    </row>
    <row r="559" spans="1:1" x14ac:dyDescent="0.25">
      <c r="A559"/>
    </row>
    <row r="560" spans="1:1" x14ac:dyDescent="0.25">
      <c r="A560"/>
    </row>
    <row r="561" spans="1:1" x14ac:dyDescent="0.25">
      <c r="A561"/>
    </row>
    <row r="562" spans="1:1" x14ac:dyDescent="0.25">
      <c r="A562"/>
    </row>
    <row r="563" spans="1:1" x14ac:dyDescent="0.25">
      <c r="A563"/>
    </row>
    <row r="564" spans="1:1" x14ac:dyDescent="0.25">
      <c r="A564"/>
    </row>
    <row r="565" spans="1:1" x14ac:dyDescent="0.25">
      <c r="A565"/>
    </row>
    <row r="566" spans="1:1" x14ac:dyDescent="0.25">
      <c r="A566"/>
    </row>
    <row r="567" spans="1:1" x14ac:dyDescent="0.25">
      <c r="A567"/>
    </row>
    <row r="568" spans="1:1" x14ac:dyDescent="0.25">
      <c r="A568"/>
    </row>
    <row r="569" spans="1:1" x14ac:dyDescent="0.25">
      <c r="A569"/>
    </row>
    <row r="570" spans="1:1" x14ac:dyDescent="0.25">
      <c r="A570"/>
    </row>
    <row r="571" spans="1:1" x14ac:dyDescent="0.25">
      <c r="A571"/>
    </row>
    <row r="572" spans="1:1" x14ac:dyDescent="0.25">
      <c r="A572"/>
    </row>
    <row r="573" spans="1:1" x14ac:dyDescent="0.25">
      <c r="A573"/>
    </row>
    <row r="574" spans="1:1" x14ac:dyDescent="0.25">
      <c r="A574"/>
    </row>
    <row r="575" spans="1:1" x14ac:dyDescent="0.25">
      <c r="A575"/>
    </row>
    <row r="576" spans="1:1" x14ac:dyDescent="0.25">
      <c r="A576"/>
    </row>
    <row r="577" spans="1:1" x14ac:dyDescent="0.25">
      <c r="A577"/>
    </row>
    <row r="578" spans="1:1" x14ac:dyDescent="0.25">
      <c r="A578"/>
    </row>
    <row r="579" spans="1:1" x14ac:dyDescent="0.25">
      <c r="A579"/>
    </row>
    <row r="580" spans="1:1" x14ac:dyDescent="0.25">
      <c r="A580"/>
    </row>
    <row r="581" spans="1:1" x14ac:dyDescent="0.25">
      <c r="A581"/>
    </row>
    <row r="582" spans="1:1" x14ac:dyDescent="0.25">
      <c r="A582"/>
    </row>
    <row r="583" spans="1:1" x14ac:dyDescent="0.25">
      <c r="A583"/>
    </row>
    <row r="584" spans="1:1" x14ac:dyDescent="0.25">
      <c r="A584"/>
    </row>
    <row r="585" spans="1:1" x14ac:dyDescent="0.25">
      <c r="A585"/>
    </row>
    <row r="586" spans="1:1" x14ac:dyDescent="0.25">
      <c r="A586"/>
    </row>
    <row r="587" spans="1:1" x14ac:dyDescent="0.25">
      <c r="A587"/>
    </row>
    <row r="588" spans="1:1" x14ac:dyDescent="0.25">
      <c r="A588"/>
    </row>
    <row r="589" spans="1:1" x14ac:dyDescent="0.25">
      <c r="A589"/>
    </row>
    <row r="590" spans="1:1" x14ac:dyDescent="0.25">
      <c r="A590"/>
    </row>
    <row r="591" spans="1:1" x14ac:dyDescent="0.25">
      <c r="A591"/>
    </row>
    <row r="592" spans="1:1" x14ac:dyDescent="0.25">
      <c r="A592"/>
    </row>
    <row r="593" spans="1:1" x14ac:dyDescent="0.25">
      <c r="A593"/>
    </row>
    <row r="594" spans="1:1" x14ac:dyDescent="0.25">
      <c r="A594"/>
    </row>
    <row r="595" spans="1:1" x14ac:dyDescent="0.25">
      <c r="A595"/>
    </row>
    <row r="596" spans="1:1" x14ac:dyDescent="0.25">
      <c r="A596"/>
    </row>
    <row r="597" spans="1:1" x14ac:dyDescent="0.25">
      <c r="A597"/>
    </row>
    <row r="598" spans="1:1" x14ac:dyDescent="0.25">
      <c r="A598"/>
    </row>
    <row r="599" spans="1:1" x14ac:dyDescent="0.25">
      <c r="A599"/>
    </row>
    <row r="600" spans="1:1" x14ac:dyDescent="0.25">
      <c r="A600"/>
    </row>
    <row r="601" spans="1:1" x14ac:dyDescent="0.25">
      <c r="A601"/>
    </row>
    <row r="602" spans="1:1" x14ac:dyDescent="0.25">
      <c r="A602"/>
    </row>
    <row r="603" spans="1:1" x14ac:dyDescent="0.25">
      <c r="A603"/>
    </row>
    <row r="604" spans="1:1" x14ac:dyDescent="0.25">
      <c r="A604"/>
    </row>
    <row r="605" spans="1:1" x14ac:dyDescent="0.25">
      <c r="A605"/>
    </row>
    <row r="606" spans="1:1" x14ac:dyDescent="0.25">
      <c r="A606"/>
    </row>
    <row r="607" spans="1:1" x14ac:dyDescent="0.25">
      <c r="A607"/>
    </row>
    <row r="608" spans="1:1" x14ac:dyDescent="0.25">
      <c r="A608"/>
    </row>
    <row r="609" spans="1:1" x14ac:dyDescent="0.25">
      <c r="A609"/>
    </row>
    <row r="610" spans="1:1" x14ac:dyDescent="0.25">
      <c r="A610"/>
    </row>
    <row r="611" spans="1:1" x14ac:dyDescent="0.25">
      <c r="A611"/>
    </row>
    <row r="612" spans="1:1" x14ac:dyDescent="0.25">
      <c r="A612"/>
    </row>
    <row r="613" spans="1:1" x14ac:dyDescent="0.25">
      <c r="A613"/>
    </row>
    <row r="614" spans="1:1" x14ac:dyDescent="0.25">
      <c r="A614"/>
    </row>
    <row r="615" spans="1:1" x14ac:dyDescent="0.25">
      <c r="A615"/>
    </row>
    <row r="616" spans="1:1" x14ac:dyDescent="0.25">
      <c r="A616"/>
    </row>
    <row r="617" spans="1:1" x14ac:dyDescent="0.25">
      <c r="A617"/>
    </row>
    <row r="618" spans="1:1" x14ac:dyDescent="0.25">
      <c r="A618"/>
    </row>
    <row r="619" spans="1:1" x14ac:dyDescent="0.25">
      <c r="A619"/>
    </row>
    <row r="620" spans="1:1" x14ac:dyDescent="0.25">
      <c r="A620"/>
    </row>
    <row r="621" spans="1:1" x14ac:dyDescent="0.25">
      <c r="A621"/>
    </row>
    <row r="622" spans="1:1" x14ac:dyDescent="0.25">
      <c r="A622"/>
    </row>
    <row r="623" spans="1:1" x14ac:dyDescent="0.25">
      <c r="A623"/>
    </row>
    <row r="624" spans="1:1" x14ac:dyDescent="0.25">
      <c r="A624"/>
    </row>
    <row r="625" spans="1:1" x14ac:dyDescent="0.25">
      <c r="A625"/>
    </row>
    <row r="626" spans="1:1" x14ac:dyDescent="0.25">
      <c r="A626"/>
    </row>
    <row r="627" spans="1:1" x14ac:dyDescent="0.25">
      <c r="A627"/>
    </row>
    <row r="628" spans="1:1" x14ac:dyDescent="0.25">
      <c r="A628"/>
    </row>
    <row r="629" spans="1:1" x14ac:dyDescent="0.25">
      <c r="A629"/>
    </row>
    <row r="630" spans="1:1" x14ac:dyDescent="0.25">
      <c r="A630"/>
    </row>
    <row r="631" spans="1:1" x14ac:dyDescent="0.25">
      <c r="A631"/>
    </row>
    <row r="632" spans="1:1" x14ac:dyDescent="0.25">
      <c r="A632"/>
    </row>
    <row r="633" spans="1:1" x14ac:dyDescent="0.25">
      <c r="A633"/>
    </row>
    <row r="634" spans="1:1" x14ac:dyDescent="0.25">
      <c r="A634"/>
    </row>
    <row r="635" spans="1:1" x14ac:dyDescent="0.25">
      <c r="A635"/>
    </row>
    <row r="636" spans="1:1" x14ac:dyDescent="0.25">
      <c r="A636"/>
    </row>
    <row r="637" spans="1:1" x14ac:dyDescent="0.25">
      <c r="A637"/>
    </row>
    <row r="638" spans="1:1" x14ac:dyDescent="0.25">
      <c r="A638"/>
    </row>
    <row r="639" spans="1:1" x14ac:dyDescent="0.25">
      <c r="A639"/>
    </row>
    <row r="640" spans="1:1" x14ac:dyDescent="0.25">
      <c r="A640"/>
    </row>
    <row r="641" spans="1:1" x14ac:dyDescent="0.25">
      <c r="A641"/>
    </row>
    <row r="642" spans="1:1" x14ac:dyDescent="0.25">
      <c r="A642"/>
    </row>
    <row r="643" spans="1:1" x14ac:dyDescent="0.25">
      <c r="A643"/>
    </row>
    <row r="644" spans="1:1" x14ac:dyDescent="0.25">
      <c r="A644"/>
    </row>
    <row r="645" spans="1:1" x14ac:dyDescent="0.25">
      <c r="A645"/>
    </row>
    <row r="646" spans="1:1" x14ac:dyDescent="0.25">
      <c r="A646"/>
    </row>
    <row r="647" spans="1:1" x14ac:dyDescent="0.25">
      <c r="A647"/>
    </row>
    <row r="648" spans="1:1" x14ac:dyDescent="0.25">
      <c r="A648"/>
    </row>
    <row r="649" spans="1:1" x14ac:dyDescent="0.25">
      <c r="A649"/>
    </row>
    <row r="650" spans="1:1" x14ac:dyDescent="0.25">
      <c r="A650"/>
    </row>
    <row r="651" spans="1:1" x14ac:dyDescent="0.25">
      <c r="A651"/>
    </row>
    <row r="652" spans="1:1" x14ac:dyDescent="0.25">
      <c r="A652"/>
    </row>
    <row r="653" spans="1:1" x14ac:dyDescent="0.25">
      <c r="A653"/>
    </row>
    <row r="654" spans="1:1" x14ac:dyDescent="0.25">
      <c r="A654"/>
    </row>
    <row r="655" spans="1:1" x14ac:dyDescent="0.25">
      <c r="A655"/>
    </row>
    <row r="656" spans="1:1" x14ac:dyDescent="0.25">
      <c r="A656"/>
    </row>
    <row r="657" spans="1:1" x14ac:dyDescent="0.25">
      <c r="A657"/>
    </row>
    <row r="658" spans="1:1" x14ac:dyDescent="0.25">
      <c r="A658"/>
    </row>
    <row r="659" spans="1:1" x14ac:dyDescent="0.25">
      <c r="A659"/>
    </row>
    <row r="660" spans="1:1" x14ac:dyDescent="0.25">
      <c r="A660"/>
    </row>
    <row r="661" spans="1:1" x14ac:dyDescent="0.25">
      <c r="A661"/>
    </row>
    <row r="662" spans="1:1" x14ac:dyDescent="0.25">
      <c r="A662"/>
    </row>
    <row r="663" spans="1:1" x14ac:dyDescent="0.25">
      <c r="A663"/>
    </row>
    <row r="664" spans="1:1" x14ac:dyDescent="0.25">
      <c r="A664"/>
    </row>
    <row r="665" spans="1:1" x14ac:dyDescent="0.25">
      <c r="A665"/>
    </row>
    <row r="666" spans="1:1" x14ac:dyDescent="0.25">
      <c r="A666"/>
    </row>
    <row r="667" spans="1:1" x14ac:dyDescent="0.25">
      <c r="A667"/>
    </row>
    <row r="668" spans="1:1" x14ac:dyDescent="0.25">
      <c r="A668"/>
    </row>
    <row r="669" spans="1:1" x14ac:dyDescent="0.25">
      <c r="A669"/>
    </row>
    <row r="670" spans="1:1" x14ac:dyDescent="0.25">
      <c r="A670"/>
    </row>
    <row r="671" spans="1:1" x14ac:dyDescent="0.25">
      <c r="A671"/>
    </row>
    <row r="672" spans="1:1" x14ac:dyDescent="0.25">
      <c r="A672"/>
    </row>
    <row r="673" spans="1:1" x14ac:dyDescent="0.25">
      <c r="A673"/>
    </row>
    <row r="674" spans="1:1" x14ac:dyDescent="0.25">
      <c r="A674"/>
    </row>
    <row r="675" spans="1:1" x14ac:dyDescent="0.25">
      <c r="A675"/>
    </row>
    <row r="676" spans="1:1" x14ac:dyDescent="0.25">
      <c r="A676"/>
    </row>
    <row r="677" spans="1:1" x14ac:dyDescent="0.25">
      <c r="A677"/>
    </row>
    <row r="678" spans="1:1" x14ac:dyDescent="0.25">
      <c r="A678"/>
    </row>
    <row r="679" spans="1:1" x14ac:dyDescent="0.25">
      <c r="A679"/>
    </row>
    <row r="680" spans="1:1" x14ac:dyDescent="0.25">
      <c r="A680"/>
    </row>
    <row r="681" spans="1:1" x14ac:dyDescent="0.25">
      <c r="A681"/>
    </row>
    <row r="682" spans="1:1" x14ac:dyDescent="0.25">
      <c r="A682"/>
    </row>
    <row r="683" spans="1:1" x14ac:dyDescent="0.25">
      <c r="A683"/>
    </row>
    <row r="684" spans="1:1" x14ac:dyDescent="0.25">
      <c r="A684"/>
    </row>
    <row r="685" spans="1:1" x14ac:dyDescent="0.25">
      <c r="A685"/>
    </row>
    <row r="686" spans="1:1" x14ac:dyDescent="0.25">
      <c r="A686"/>
    </row>
    <row r="687" spans="1:1" x14ac:dyDescent="0.25">
      <c r="A687"/>
    </row>
    <row r="688" spans="1:1" x14ac:dyDescent="0.25">
      <c r="A688"/>
    </row>
    <row r="689" spans="1:1" x14ac:dyDescent="0.25">
      <c r="A689"/>
    </row>
    <row r="690" spans="1:1" x14ac:dyDescent="0.25">
      <c r="A690"/>
    </row>
    <row r="691" spans="1:1" x14ac:dyDescent="0.25">
      <c r="A691"/>
    </row>
    <row r="692" spans="1:1" x14ac:dyDescent="0.25">
      <c r="A692"/>
    </row>
    <row r="693" spans="1:1" x14ac:dyDescent="0.25">
      <c r="A693"/>
    </row>
    <row r="694" spans="1:1" x14ac:dyDescent="0.25">
      <c r="A694"/>
    </row>
    <row r="695" spans="1:1" x14ac:dyDescent="0.25">
      <c r="A695"/>
    </row>
    <row r="696" spans="1:1" x14ac:dyDescent="0.25">
      <c r="A696"/>
    </row>
    <row r="697" spans="1:1" x14ac:dyDescent="0.25">
      <c r="A697"/>
    </row>
    <row r="698" spans="1:1" x14ac:dyDescent="0.25">
      <c r="A698"/>
    </row>
    <row r="699" spans="1:1" x14ac:dyDescent="0.25">
      <c r="A699"/>
    </row>
    <row r="700" spans="1:1" x14ac:dyDescent="0.25">
      <c r="A700"/>
    </row>
    <row r="701" spans="1:1" x14ac:dyDescent="0.25">
      <c r="A701"/>
    </row>
    <row r="702" spans="1:1" x14ac:dyDescent="0.25">
      <c r="A702"/>
    </row>
    <row r="703" spans="1:1" x14ac:dyDescent="0.25">
      <c r="A703"/>
    </row>
    <row r="704" spans="1:1" x14ac:dyDescent="0.25">
      <c r="A704"/>
    </row>
    <row r="705" spans="1:1" x14ac:dyDescent="0.25">
      <c r="A705"/>
    </row>
    <row r="706" spans="1:1" x14ac:dyDescent="0.25">
      <c r="A706"/>
    </row>
    <row r="707" spans="1:1" x14ac:dyDescent="0.25">
      <c r="A707"/>
    </row>
    <row r="708" spans="1:1" x14ac:dyDescent="0.25">
      <c r="A708"/>
    </row>
    <row r="709" spans="1:1" x14ac:dyDescent="0.25">
      <c r="A709"/>
    </row>
    <row r="710" spans="1:1" x14ac:dyDescent="0.25">
      <c r="A710"/>
    </row>
    <row r="711" spans="1:1" x14ac:dyDescent="0.25">
      <c r="A711"/>
    </row>
    <row r="712" spans="1:1" x14ac:dyDescent="0.25">
      <c r="A712"/>
    </row>
    <row r="713" spans="1:1" x14ac:dyDescent="0.25">
      <c r="A713"/>
    </row>
    <row r="714" spans="1:1" x14ac:dyDescent="0.25">
      <c r="A714"/>
    </row>
    <row r="715" spans="1:1" x14ac:dyDescent="0.25">
      <c r="A715"/>
    </row>
    <row r="716" spans="1:1" x14ac:dyDescent="0.25">
      <c r="A716"/>
    </row>
    <row r="717" spans="1:1" x14ac:dyDescent="0.25">
      <c r="A717"/>
    </row>
    <row r="718" spans="1:1" x14ac:dyDescent="0.25">
      <c r="A718"/>
    </row>
    <row r="719" spans="1:1" x14ac:dyDescent="0.25">
      <c r="A719"/>
    </row>
    <row r="720" spans="1:1" x14ac:dyDescent="0.25">
      <c r="A720"/>
    </row>
    <row r="721" spans="1:1" x14ac:dyDescent="0.25">
      <c r="A721"/>
    </row>
    <row r="722" spans="1:1" x14ac:dyDescent="0.25">
      <c r="A722"/>
    </row>
    <row r="723" spans="1:1" x14ac:dyDescent="0.25">
      <c r="A723"/>
    </row>
    <row r="724" spans="1:1" x14ac:dyDescent="0.25">
      <c r="A724"/>
    </row>
    <row r="725" spans="1:1" x14ac:dyDescent="0.25">
      <c r="A725"/>
    </row>
    <row r="726" spans="1:1" x14ac:dyDescent="0.25">
      <c r="A726"/>
    </row>
    <row r="727" spans="1:1" x14ac:dyDescent="0.25">
      <c r="A727"/>
    </row>
    <row r="728" spans="1:1" x14ac:dyDescent="0.25">
      <c r="A728"/>
    </row>
    <row r="729" spans="1:1" x14ac:dyDescent="0.25">
      <c r="A729"/>
    </row>
    <row r="730" spans="1:1" x14ac:dyDescent="0.25">
      <c r="A730"/>
    </row>
    <row r="731" spans="1:1" x14ac:dyDescent="0.25">
      <c r="A731"/>
    </row>
    <row r="732" spans="1:1" x14ac:dyDescent="0.25">
      <c r="A732"/>
    </row>
    <row r="733" spans="1:1" x14ac:dyDescent="0.25">
      <c r="A733"/>
    </row>
    <row r="734" spans="1:1" x14ac:dyDescent="0.25">
      <c r="A734"/>
    </row>
    <row r="735" spans="1:1" x14ac:dyDescent="0.25">
      <c r="A735"/>
    </row>
    <row r="736" spans="1:1" x14ac:dyDescent="0.25">
      <c r="A736"/>
    </row>
    <row r="737" spans="1:1" x14ac:dyDescent="0.25">
      <c r="A737"/>
    </row>
    <row r="738" spans="1:1" x14ac:dyDescent="0.25">
      <c r="A738"/>
    </row>
    <row r="739" spans="1:1" x14ac:dyDescent="0.25">
      <c r="A739"/>
    </row>
    <row r="740" spans="1:1" x14ac:dyDescent="0.25">
      <c r="A740"/>
    </row>
    <row r="741" spans="1:1" x14ac:dyDescent="0.25">
      <c r="A741"/>
    </row>
    <row r="742" spans="1:1" x14ac:dyDescent="0.25">
      <c r="A742"/>
    </row>
    <row r="743" spans="1:1" x14ac:dyDescent="0.25">
      <c r="A743"/>
    </row>
    <row r="744" spans="1:1" x14ac:dyDescent="0.25">
      <c r="A744"/>
    </row>
    <row r="745" spans="1:1" x14ac:dyDescent="0.25">
      <c r="A745"/>
    </row>
    <row r="746" spans="1:1" x14ac:dyDescent="0.25">
      <c r="A746"/>
    </row>
    <row r="747" spans="1:1" x14ac:dyDescent="0.25">
      <c r="A747"/>
    </row>
    <row r="748" spans="1:1" x14ac:dyDescent="0.25">
      <c r="A748"/>
    </row>
    <row r="749" spans="1:1" x14ac:dyDescent="0.25">
      <c r="A749"/>
    </row>
    <row r="750" spans="1:1" x14ac:dyDescent="0.25">
      <c r="A750"/>
    </row>
    <row r="751" spans="1:1" x14ac:dyDescent="0.25">
      <c r="A751"/>
    </row>
    <row r="752" spans="1:1" x14ac:dyDescent="0.25">
      <c r="A752"/>
    </row>
    <row r="753" spans="1:1" x14ac:dyDescent="0.25">
      <c r="A753"/>
    </row>
    <row r="754" spans="1:1" x14ac:dyDescent="0.25">
      <c r="A754"/>
    </row>
    <row r="755" spans="1:1" x14ac:dyDescent="0.25">
      <c r="A755"/>
    </row>
    <row r="756" spans="1:1" x14ac:dyDescent="0.25">
      <c r="A756"/>
    </row>
    <row r="757" spans="1:1" x14ac:dyDescent="0.25">
      <c r="A757"/>
    </row>
    <row r="758" spans="1:1" x14ac:dyDescent="0.25">
      <c r="A758"/>
    </row>
    <row r="759" spans="1:1" x14ac:dyDescent="0.25">
      <c r="A759"/>
    </row>
    <row r="760" spans="1:1" x14ac:dyDescent="0.25">
      <c r="A760"/>
    </row>
    <row r="761" spans="1:1" x14ac:dyDescent="0.25">
      <c r="A761"/>
    </row>
    <row r="762" spans="1:1" x14ac:dyDescent="0.25">
      <c r="A762"/>
    </row>
    <row r="763" spans="1:1" x14ac:dyDescent="0.25">
      <c r="A763"/>
    </row>
    <row r="764" spans="1:1" x14ac:dyDescent="0.25">
      <c r="A764"/>
    </row>
    <row r="765" spans="1:1" x14ac:dyDescent="0.25">
      <c r="A765"/>
    </row>
    <row r="766" spans="1:1" x14ac:dyDescent="0.25">
      <c r="A766"/>
    </row>
    <row r="767" spans="1:1" x14ac:dyDescent="0.25">
      <c r="A767"/>
    </row>
    <row r="768" spans="1:1" x14ac:dyDescent="0.25">
      <c r="A768"/>
    </row>
    <row r="769" spans="1:1" x14ac:dyDescent="0.25">
      <c r="A769"/>
    </row>
    <row r="770" spans="1:1" x14ac:dyDescent="0.25">
      <c r="A770"/>
    </row>
    <row r="771" spans="1:1" x14ac:dyDescent="0.25">
      <c r="A771"/>
    </row>
    <row r="772" spans="1:1" x14ac:dyDescent="0.25">
      <c r="A772"/>
    </row>
    <row r="773" spans="1:1" x14ac:dyDescent="0.25">
      <c r="A773"/>
    </row>
    <row r="774" spans="1:1" x14ac:dyDescent="0.25">
      <c r="A774"/>
    </row>
    <row r="775" spans="1:1" x14ac:dyDescent="0.25">
      <c r="A775"/>
    </row>
    <row r="776" spans="1:1" x14ac:dyDescent="0.25">
      <c r="A776"/>
    </row>
    <row r="777" spans="1:1" x14ac:dyDescent="0.25">
      <c r="A777"/>
    </row>
    <row r="778" spans="1:1" x14ac:dyDescent="0.25">
      <c r="A778"/>
    </row>
    <row r="779" spans="1:1" x14ac:dyDescent="0.25">
      <c r="A779"/>
    </row>
    <row r="780" spans="1:1" x14ac:dyDescent="0.25">
      <c r="A780"/>
    </row>
    <row r="781" spans="1:1" x14ac:dyDescent="0.25">
      <c r="A781"/>
    </row>
    <row r="782" spans="1:1" x14ac:dyDescent="0.25">
      <c r="A782"/>
    </row>
    <row r="783" spans="1:1" x14ac:dyDescent="0.25">
      <c r="A783"/>
    </row>
    <row r="784" spans="1:1" x14ac:dyDescent="0.25">
      <c r="A784"/>
    </row>
    <row r="785" spans="1:1" x14ac:dyDescent="0.25">
      <c r="A785"/>
    </row>
    <row r="786" spans="1:1" x14ac:dyDescent="0.25">
      <c r="A786"/>
    </row>
    <row r="787" spans="1:1" x14ac:dyDescent="0.25">
      <c r="A787"/>
    </row>
    <row r="788" spans="1:1" x14ac:dyDescent="0.25">
      <c r="A788"/>
    </row>
    <row r="789" spans="1:1" x14ac:dyDescent="0.25">
      <c r="A789"/>
    </row>
    <row r="790" spans="1:1" x14ac:dyDescent="0.25">
      <c r="A790"/>
    </row>
    <row r="791" spans="1:1" x14ac:dyDescent="0.25">
      <c r="A791"/>
    </row>
    <row r="792" spans="1:1" x14ac:dyDescent="0.25">
      <c r="A792"/>
    </row>
    <row r="793" spans="1:1" x14ac:dyDescent="0.25">
      <c r="A793"/>
    </row>
    <row r="794" spans="1:1" x14ac:dyDescent="0.25">
      <c r="A794"/>
    </row>
    <row r="795" spans="1:1" x14ac:dyDescent="0.25">
      <c r="A795"/>
    </row>
    <row r="796" spans="1:1" x14ac:dyDescent="0.25">
      <c r="A796"/>
    </row>
    <row r="797" spans="1:1" x14ac:dyDescent="0.25">
      <c r="A797"/>
    </row>
    <row r="798" spans="1:1" x14ac:dyDescent="0.25">
      <c r="A798"/>
    </row>
    <row r="799" spans="1:1" x14ac:dyDescent="0.25">
      <c r="A799"/>
    </row>
    <row r="800" spans="1:1" x14ac:dyDescent="0.25">
      <c r="A800"/>
    </row>
    <row r="801" spans="1:1" x14ac:dyDescent="0.25">
      <c r="A801"/>
    </row>
    <row r="802" spans="1:1" x14ac:dyDescent="0.25">
      <c r="A802"/>
    </row>
    <row r="803" spans="1:1" x14ac:dyDescent="0.25">
      <c r="A803"/>
    </row>
    <row r="804" spans="1:1" x14ac:dyDescent="0.25">
      <c r="A804"/>
    </row>
    <row r="805" spans="1:1" x14ac:dyDescent="0.25">
      <c r="A805"/>
    </row>
    <row r="806" spans="1:1" x14ac:dyDescent="0.25">
      <c r="A806"/>
    </row>
    <row r="807" spans="1:1" x14ac:dyDescent="0.25">
      <c r="A807"/>
    </row>
    <row r="808" spans="1:1" x14ac:dyDescent="0.25">
      <c r="A808"/>
    </row>
    <row r="809" spans="1:1" x14ac:dyDescent="0.25">
      <c r="A809"/>
    </row>
    <row r="810" spans="1:1" x14ac:dyDescent="0.25">
      <c r="A810"/>
    </row>
    <row r="811" spans="1:1" x14ac:dyDescent="0.25">
      <c r="A811"/>
    </row>
    <row r="812" spans="1:1" x14ac:dyDescent="0.25">
      <c r="A812"/>
    </row>
    <row r="813" spans="1:1" x14ac:dyDescent="0.25">
      <c r="A813"/>
    </row>
    <row r="814" spans="1:1" x14ac:dyDescent="0.25">
      <c r="A814"/>
    </row>
    <row r="815" spans="1:1" x14ac:dyDescent="0.25">
      <c r="A815"/>
    </row>
    <row r="816" spans="1:1" x14ac:dyDescent="0.25">
      <c r="A816"/>
    </row>
    <row r="817" spans="1:1" x14ac:dyDescent="0.25">
      <c r="A817"/>
    </row>
    <row r="818" spans="1:1" x14ac:dyDescent="0.25">
      <c r="A818"/>
    </row>
    <row r="819" spans="1:1" x14ac:dyDescent="0.25">
      <c r="A819"/>
    </row>
    <row r="820" spans="1:1" x14ac:dyDescent="0.25">
      <c r="A820"/>
    </row>
    <row r="821" spans="1:1" x14ac:dyDescent="0.25">
      <c r="A821"/>
    </row>
    <row r="822" spans="1:1" x14ac:dyDescent="0.25">
      <c r="A822"/>
    </row>
    <row r="823" spans="1:1" x14ac:dyDescent="0.25">
      <c r="A823"/>
    </row>
    <row r="824" spans="1:1" x14ac:dyDescent="0.25">
      <c r="A824"/>
    </row>
    <row r="825" spans="1:1" x14ac:dyDescent="0.25">
      <c r="A825"/>
    </row>
    <row r="826" spans="1:1" x14ac:dyDescent="0.25">
      <c r="A826"/>
    </row>
    <row r="827" spans="1:1" x14ac:dyDescent="0.25">
      <c r="A827"/>
    </row>
    <row r="828" spans="1:1" x14ac:dyDescent="0.25">
      <c r="A828"/>
    </row>
    <row r="829" spans="1:1" x14ac:dyDescent="0.25">
      <c r="A829"/>
    </row>
    <row r="830" spans="1:1" x14ac:dyDescent="0.25">
      <c r="A830"/>
    </row>
    <row r="831" spans="1:1" x14ac:dyDescent="0.25">
      <c r="A831"/>
    </row>
    <row r="832" spans="1:1" x14ac:dyDescent="0.25">
      <c r="A832"/>
    </row>
    <row r="833" spans="1:1" x14ac:dyDescent="0.25">
      <c r="A833"/>
    </row>
    <row r="834" spans="1:1" x14ac:dyDescent="0.25">
      <c r="A834"/>
    </row>
    <row r="835" spans="1:1" x14ac:dyDescent="0.25">
      <c r="A835"/>
    </row>
    <row r="836" spans="1:1" x14ac:dyDescent="0.25">
      <c r="A836"/>
    </row>
    <row r="837" spans="1:1" x14ac:dyDescent="0.25">
      <c r="A837"/>
    </row>
    <row r="838" spans="1:1" x14ac:dyDescent="0.25">
      <c r="A838"/>
    </row>
    <row r="839" spans="1:1" x14ac:dyDescent="0.25">
      <c r="A839"/>
    </row>
    <row r="840" spans="1:1" x14ac:dyDescent="0.25">
      <c r="A840"/>
    </row>
    <row r="841" spans="1:1" x14ac:dyDescent="0.25">
      <c r="A841"/>
    </row>
    <row r="842" spans="1:1" x14ac:dyDescent="0.25">
      <c r="A842"/>
    </row>
    <row r="843" spans="1:1" x14ac:dyDescent="0.25">
      <c r="A843"/>
    </row>
    <row r="844" spans="1:1" x14ac:dyDescent="0.25">
      <c r="A844"/>
    </row>
    <row r="845" spans="1:1" x14ac:dyDescent="0.25">
      <c r="A845"/>
    </row>
    <row r="846" spans="1:1" x14ac:dyDescent="0.25">
      <c r="A846"/>
    </row>
    <row r="847" spans="1:1" x14ac:dyDescent="0.25">
      <c r="A847"/>
    </row>
    <row r="848" spans="1:1" x14ac:dyDescent="0.25">
      <c r="A848"/>
    </row>
    <row r="849" spans="1:1" x14ac:dyDescent="0.25">
      <c r="A849"/>
    </row>
    <row r="850" spans="1:1" x14ac:dyDescent="0.25">
      <c r="A850"/>
    </row>
    <row r="851" spans="1:1" x14ac:dyDescent="0.25">
      <c r="A851"/>
    </row>
    <row r="852" spans="1:1" x14ac:dyDescent="0.25">
      <c r="A852"/>
    </row>
    <row r="853" spans="1:1" x14ac:dyDescent="0.25">
      <c r="A853"/>
    </row>
    <row r="854" spans="1:1" x14ac:dyDescent="0.25">
      <c r="A854"/>
    </row>
    <row r="855" spans="1:1" x14ac:dyDescent="0.25">
      <c r="A855"/>
    </row>
    <row r="856" spans="1:1" x14ac:dyDescent="0.25">
      <c r="A856"/>
    </row>
    <row r="857" spans="1:1" x14ac:dyDescent="0.25">
      <c r="A857"/>
    </row>
    <row r="858" spans="1:1" x14ac:dyDescent="0.25">
      <c r="A858"/>
    </row>
    <row r="859" spans="1:1" x14ac:dyDescent="0.25">
      <c r="A859"/>
    </row>
    <row r="860" spans="1:1" x14ac:dyDescent="0.25">
      <c r="A860"/>
    </row>
    <row r="861" spans="1:1" x14ac:dyDescent="0.25">
      <c r="A861"/>
    </row>
    <row r="862" spans="1:1" x14ac:dyDescent="0.25">
      <c r="A862"/>
    </row>
    <row r="863" spans="1:1" x14ac:dyDescent="0.25">
      <c r="A863"/>
    </row>
    <row r="864" spans="1:1" x14ac:dyDescent="0.25">
      <c r="A864"/>
    </row>
    <row r="865" spans="1:1" x14ac:dyDescent="0.25">
      <c r="A865"/>
    </row>
    <row r="866" spans="1:1" x14ac:dyDescent="0.25">
      <c r="A866"/>
    </row>
    <row r="867" spans="1:1" x14ac:dyDescent="0.25">
      <c r="A867"/>
    </row>
    <row r="868" spans="1:1" x14ac:dyDescent="0.25">
      <c r="A868"/>
    </row>
    <row r="869" spans="1:1" x14ac:dyDescent="0.25">
      <c r="A869"/>
    </row>
    <row r="870" spans="1:1" x14ac:dyDescent="0.25">
      <c r="A870"/>
    </row>
    <row r="871" spans="1:1" x14ac:dyDescent="0.25">
      <c r="A871"/>
    </row>
    <row r="872" spans="1:1" x14ac:dyDescent="0.25">
      <c r="A872"/>
    </row>
    <row r="873" spans="1:1" x14ac:dyDescent="0.25">
      <c r="A873"/>
    </row>
    <row r="874" spans="1:1" x14ac:dyDescent="0.25">
      <c r="A874"/>
    </row>
    <row r="875" spans="1:1" x14ac:dyDescent="0.25">
      <c r="A875"/>
    </row>
    <row r="876" spans="1:1" x14ac:dyDescent="0.25">
      <c r="A876"/>
    </row>
    <row r="877" spans="1:1" x14ac:dyDescent="0.25">
      <c r="A877"/>
    </row>
    <row r="878" spans="1:1" x14ac:dyDescent="0.25">
      <c r="A878"/>
    </row>
    <row r="879" spans="1:1" x14ac:dyDescent="0.25">
      <c r="A879"/>
    </row>
    <row r="880" spans="1:1" x14ac:dyDescent="0.25">
      <c r="A880"/>
    </row>
    <row r="881" spans="1:1" x14ac:dyDescent="0.25">
      <c r="A881"/>
    </row>
    <row r="882" spans="1:1" x14ac:dyDescent="0.25">
      <c r="A882"/>
    </row>
    <row r="883" spans="1:1" x14ac:dyDescent="0.25">
      <c r="A883"/>
    </row>
    <row r="884" spans="1:1" x14ac:dyDescent="0.25">
      <c r="A884"/>
    </row>
    <row r="885" spans="1:1" x14ac:dyDescent="0.25">
      <c r="A885"/>
    </row>
    <row r="886" spans="1:1" x14ac:dyDescent="0.25">
      <c r="A886"/>
    </row>
    <row r="887" spans="1:1" x14ac:dyDescent="0.25">
      <c r="A887"/>
    </row>
    <row r="888" spans="1:1" x14ac:dyDescent="0.25">
      <c r="A888"/>
    </row>
    <row r="889" spans="1:1" x14ac:dyDescent="0.25">
      <c r="A889"/>
    </row>
    <row r="890" spans="1:1" x14ac:dyDescent="0.25">
      <c r="A890"/>
    </row>
    <row r="891" spans="1:1" x14ac:dyDescent="0.25">
      <c r="A891"/>
    </row>
    <row r="892" spans="1:1" x14ac:dyDescent="0.25">
      <c r="A892"/>
    </row>
    <row r="893" spans="1:1" x14ac:dyDescent="0.25">
      <c r="A893"/>
    </row>
    <row r="894" spans="1:1" x14ac:dyDescent="0.25">
      <c r="A894"/>
    </row>
    <row r="895" spans="1:1" x14ac:dyDescent="0.25">
      <c r="A895"/>
    </row>
    <row r="896" spans="1:1" x14ac:dyDescent="0.25">
      <c r="A896"/>
    </row>
    <row r="897" spans="1:1" x14ac:dyDescent="0.25">
      <c r="A897"/>
    </row>
    <row r="898" spans="1:1" x14ac:dyDescent="0.25">
      <c r="A898"/>
    </row>
    <row r="899" spans="1:1" x14ac:dyDescent="0.25">
      <c r="A899"/>
    </row>
    <row r="900" spans="1:1" x14ac:dyDescent="0.25">
      <c r="A900"/>
    </row>
    <row r="901" spans="1:1" x14ac:dyDescent="0.25">
      <c r="A901"/>
    </row>
    <row r="902" spans="1:1" x14ac:dyDescent="0.25">
      <c r="A902"/>
    </row>
    <row r="903" spans="1:1" x14ac:dyDescent="0.25">
      <c r="A903"/>
    </row>
    <row r="904" spans="1:1" x14ac:dyDescent="0.25">
      <c r="A904"/>
    </row>
    <row r="905" spans="1:1" x14ac:dyDescent="0.25">
      <c r="A905"/>
    </row>
    <row r="906" spans="1:1" x14ac:dyDescent="0.25">
      <c r="A906"/>
    </row>
    <row r="907" spans="1:1" x14ac:dyDescent="0.25">
      <c r="A907"/>
    </row>
    <row r="908" spans="1:1" x14ac:dyDescent="0.25">
      <c r="A908"/>
    </row>
    <row r="909" spans="1:1" x14ac:dyDescent="0.25">
      <c r="A909"/>
    </row>
    <row r="910" spans="1:1" x14ac:dyDescent="0.25">
      <c r="A910"/>
    </row>
    <row r="911" spans="1:1" x14ac:dyDescent="0.25">
      <c r="A911"/>
    </row>
    <row r="912" spans="1:1" x14ac:dyDescent="0.25">
      <c r="A912"/>
    </row>
    <row r="913" spans="1:1" x14ac:dyDescent="0.25">
      <c r="A913"/>
    </row>
    <row r="914" spans="1:1" x14ac:dyDescent="0.25">
      <c r="A914"/>
    </row>
    <row r="915" spans="1:1" x14ac:dyDescent="0.25">
      <c r="A915"/>
    </row>
    <row r="916" spans="1:1" x14ac:dyDescent="0.25">
      <c r="A916"/>
    </row>
    <row r="917" spans="1:1" x14ac:dyDescent="0.25">
      <c r="A917"/>
    </row>
    <row r="918" spans="1:1" x14ac:dyDescent="0.25">
      <c r="A918"/>
    </row>
    <row r="919" spans="1:1" x14ac:dyDescent="0.25">
      <c r="A919"/>
    </row>
    <row r="920" spans="1:1" x14ac:dyDescent="0.25">
      <c r="A920"/>
    </row>
    <row r="921" spans="1:1" x14ac:dyDescent="0.25">
      <c r="A921"/>
    </row>
    <row r="922" spans="1:1" x14ac:dyDescent="0.25">
      <c r="A922"/>
    </row>
    <row r="923" spans="1:1" x14ac:dyDescent="0.25">
      <c r="A923"/>
    </row>
    <row r="924" spans="1:1" x14ac:dyDescent="0.25">
      <c r="A924"/>
    </row>
    <row r="925" spans="1:1" x14ac:dyDescent="0.25">
      <c r="A925"/>
    </row>
    <row r="926" spans="1:1" x14ac:dyDescent="0.25">
      <c r="A926"/>
    </row>
    <row r="927" spans="1:1" x14ac:dyDescent="0.25">
      <c r="A927"/>
    </row>
    <row r="928" spans="1:1" x14ac:dyDescent="0.25">
      <c r="A928"/>
    </row>
    <row r="929" spans="1:1" x14ac:dyDescent="0.25">
      <c r="A929"/>
    </row>
    <row r="930" spans="1:1" x14ac:dyDescent="0.25">
      <c r="A930"/>
    </row>
    <row r="931" spans="1:1" x14ac:dyDescent="0.25">
      <c r="A931"/>
    </row>
    <row r="932" spans="1:1" x14ac:dyDescent="0.25">
      <c r="A932"/>
    </row>
    <row r="933" spans="1:1" x14ac:dyDescent="0.25">
      <c r="A933"/>
    </row>
    <row r="934" spans="1:1" x14ac:dyDescent="0.25">
      <c r="A934"/>
    </row>
    <row r="935" spans="1:1" x14ac:dyDescent="0.25">
      <c r="A935"/>
    </row>
    <row r="936" spans="1:1" x14ac:dyDescent="0.25">
      <c r="A936"/>
    </row>
    <row r="937" spans="1:1" x14ac:dyDescent="0.25">
      <c r="A937"/>
    </row>
    <row r="938" spans="1:1" x14ac:dyDescent="0.25">
      <c r="A938"/>
    </row>
    <row r="939" spans="1:1" x14ac:dyDescent="0.25">
      <c r="A939"/>
    </row>
    <row r="940" spans="1:1" x14ac:dyDescent="0.25">
      <c r="A940"/>
    </row>
    <row r="941" spans="1:1" x14ac:dyDescent="0.25">
      <c r="A941"/>
    </row>
    <row r="942" spans="1:1" x14ac:dyDescent="0.25">
      <c r="A942"/>
    </row>
    <row r="943" spans="1:1" x14ac:dyDescent="0.25">
      <c r="A943"/>
    </row>
    <row r="944" spans="1:1" x14ac:dyDescent="0.25">
      <c r="A944"/>
    </row>
    <row r="945" spans="1:1" x14ac:dyDescent="0.25">
      <c r="A945"/>
    </row>
    <row r="946" spans="1:1" x14ac:dyDescent="0.25">
      <c r="A946"/>
    </row>
    <row r="947" spans="1:1" x14ac:dyDescent="0.25">
      <c r="A947"/>
    </row>
    <row r="948" spans="1:1" x14ac:dyDescent="0.25">
      <c r="A948"/>
    </row>
    <row r="949" spans="1:1" x14ac:dyDescent="0.25">
      <c r="A949"/>
    </row>
    <row r="950" spans="1:1" x14ac:dyDescent="0.25">
      <c r="A950"/>
    </row>
    <row r="951" spans="1:1" x14ac:dyDescent="0.25">
      <c r="A951"/>
    </row>
    <row r="952" spans="1:1" x14ac:dyDescent="0.25">
      <c r="A952"/>
    </row>
    <row r="953" spans="1:1" x14ac:dyDescent="0.25">
      <c r="A953"/>
    </row>
    <row r="954" spans="1:1" x14ac:dyDescent="0.25">
      <c r="A954"/>
    </row>
    <row r="955" spans="1:1" x14ac:dyDescent="0.25">
      <c r="A955"/>
    </row>
    <row r="956" spans="1:1" x14ac:dyDescent="0.25">
      <c r="A956"/>
    </row>
    <row r="957" spans="1:1" x14ac:dyDescent="0.25">
      <c r="A957"/>
    </row>
    <row r="958" spans="1:1" x14ac:dyDescent="0.25">
      <c r="A958"/>
    </row>
    <row r="959" spans="1:1" x14ac:dyDescent="0.25">
      <c r="A959"/>
    </row>
    <row r="960" spans="1:1" x14ac:dyDescent="0.25">
      <c r="A960"/>
    </row>
    <row r="961" spans="1:1" x14ac:dyDescent="0.25">
      <c r="A961"/>
    </row>
    <row r="962" spans="1:1" x14ac:dyDescent="0.25">
      <c r="A962"/>
    </row>
    <row r="963" spans="1:1" x14ac:dyDescent="0.25">
      <c r="A963"/>
    </row>
    <row r="964" spans="1:1" x14ac:dyDescent="0.25">
      <c r="A964"/>
    </row>
    <row r="965" spans="1:1" x14ac:dyDescent="0.25">
      <c r="A965"/>
    </row>
    <row r="966" spans="1:1" x14ac:dyDescent="0.25">
      <c r="A966"/>
    </row>
    <row r="967" spans="1:1" x14ac:dyDescent="0.25">
      <c r="A967"/>
    </row>
    <row r="968" spans="1:1" x14ac:dyDescent="0.25">
      <c r="A968"/>
    </row>
    <row r="969" spans="1:1" x14ac:dyDescent="0.25">
      <c r="A969"/>
    </row>
    <row r="970" spans="1:1" x14ac:dyDescent="0.25">
      <c r="A970"/>
    </row>
    <row r="971" spans="1:1" x14ac:dyDescent="0.25">
      <c r="A971"/>
    </row>
    <row r="972" spans="1:1" x14ac:dyDescent="0.25">
      <c r="A972"/>
    </row>
    <row r="973" spans="1:1" x14ac:dyDescent="0.25">
      <c r="A973"/>
    </row>
    <row r="974" spans="1:1" x14ac:dyDescent="0.25">
      <c r="A974"/>
    </row>
    <row r="975" spans="1:1" x14ac:dyDescent="0.25">
      <c r="A975"/>
    </row>
    <row r="976" spans="1:1" x14ac:dyDescent="0.25">
      <c r="A976"/>
    </row>
    <row r="977" spans="1:1" x14ac:dyDescent="0.25">
      <c r="A977"/>
    </row>
    <row r="978" spans="1:1" x14ac:dyDescent="0.25">
      <c r="A978"/>
    </row>
    <row r="979" spans="1:1" x14ac:dyDescent="0.25">
      <c r="A979"/>
    </row>
    <row r="980" spans="1:1" x14ac:dyDescent="0.25">
      <c r="A980"/>
    </row>
    <row r="981" spans="1:1" x14ac:dyDescent="0.25">
      <c r="A981"/>
    </row>
    <row r="982" spans="1:1" x14ac:dyDescent="0.25">
      <c r="A982"/>
    </row>
    <row r="983" spans="1:1" x14ac:dyDescent="0.25">
      <c r="A983"/>
    </row>
    <row r="984" spans="1:1" x14ac:dyDescent="0.25">
      <c r="A984"/>
    </row>
    <row r="985" spans="1:1" x14ac:dyDescent="0.25">
      <c r="A985"/>
    </row>
    <row r="986" spans="1:1" x14ac:dyDescent="0.25">
      <c r="A986"/>
    </row>
    <row r="987" spans="1:1" x14ac:dyDescent="0.25">
      <c r="A987"/>
    </row>
    <row r="988" spans="1:1" x14ac:dyDescent="0.25">
      <c r="A988"/>
    </row>
    <row r="989" spans="1:1" x14ac:dyDescent="0.25">
      <c r="A989"/>
    </row>
    <row r="990" spans="1:1" x14ac:dyDescent="0.25">
      <c r="A990"/>
    </row>
    <row r="991" spans="1:1" x14ac:dyDescent="0.25">
      <c r="A991"/>
    </row>
    <row r="992" spans="1:1" x14ac:dyDescent="0.25">
      <c r="A992"/>
    </row>
    <row r="993" spans="1:1" x14ac:dyDescent="0.25">
      <c r="A993"/>
    </row>
    <row r="994" spans="1:1" x14ac:dyDescent="0.25">
      <c r="A994"/>
    </row>
    <row r="995" spans="1:1" x14ac:dyDescent="0.25">
      <c r="A995"/>
    </row>
    <row r="996" spans="1:1" x14ac:dyDescent="0.25">
      <c r="A996"/>
    </row>
    <row r="997" spans="1:1" x14ac:dyDescent="0.25">
      <c r="A997"/>
    </row>
    <row r="998" spans="1:1" x14ac:dyDescent="0.25">
      <c r="A998"/>
    </row>
    <row r="999" spans="1:1" x14ac:dyDescent="0.25">
      <c r="A999"/>
    </row>
    <row r="1000" spans="1:1" x14ac:dyDescent="0.25">
      <c r="A1000"/>
    </row>
    <row r="1001" spans="1:1" x14ac:dyDescent="0.25">
      <c r="A1001"/>
    </row>
    <row r="1002" spans="1:1" x14ac:dyDescent="0.25">
      <c r="A1002"/>
    </row>
    <row r="1003" spans="1:1" x14ac:dyDescent="0.25">
      <c r="A1003"/>
    </row>
    <row r="1004" spans="1:1" x14ac:dyDescent="0.25">
      <c r="A1004"/>
    </row>
    <row r="1005" spans="1:1" x14ac:dyDescent="0.25">
      <c r="A1005"/>
    </row>
    <row r="1006" spans="1:1" x14ac:dyDescent="0.25">
      <c r="A1006"/>
    </row>
    <row r="1007" spans="1:1" x14ac:dyDescent="0.25">
      <c r="A1007"/>
    </row>
    <row r="1008" spans="1:1" x14ac:dyDescent="0.25">
      <c r="A1008"/>
    </row>
    <row r="1009" spans="1:1" x14ac:dyDescent="0.25">
      <c r="A1009"/>
    </row>
    <row r="1010" spans="1:1" x14ac:dyDescent="0.25">
      <c r="A1010"/>
    </row>
    <row r="1011" spans="1:1" x14ac:dyDescent="0.25">
      <c r="A1011"/>
    </row>
    <row r="1012" spans="1:1" x14ac:dyDescent="0.25">
      <c r="A1012"/>
    </row>
    <row r="1013" spans="1:1" x14ac:dyDescent="0.25">
      <c r="A1013"/>
    </row>
    <row r="1014" spans="1:1" x14ac:dyDescent="0.25">
      <c r="A1014"/>
    </row>
    <row r="1015" spans="1:1" x14ac:dyDescent="0.25">
      <c r="A1015"/>
    </row>
    <row r="1016" spans="1:1" x14ac:dyDescent="0.25">
      <c r="A1016"/>
    </row>
    <row r="1017" spans="1:1" x14ac:dyDescent="0.25">
      <c r="A1017"/>
    </row>
    <row r="1018" spans="1:1" x14ac:dyDescent="0.25">
      <c r="A1018"/>
    </row>
    <row r="1019" spans="1:1" x14ac:dyDescent="0.25">
      <c r="A1019"/>
    </row>
    <row r="1020" spans="1:1" x14ac:dyDescent="0.25">
      <c r="A1020"/>
    </row>
    <row r="1021" spans="1:1" x14ac:dyDescent="0.25">
      <c r="A1021"/>
    </row>
    <row r="1022" spans="1:1" x14ac:dyDescent="0.25">
      <c r="A1022"/>
    </row>
    <row r="1023" spans="1:1" x14ac:dyDescent="0.25">
      <c r="A1023"/>
    </row>
    <row r="1024" spans="1:1" x14ac:dyDescent="0.25">
      <c r="A1024"/>
    </row>
    <row r="1025" spans="1:1" x14ac:dyDescent="0.25">
      <c r="A1025"/>
    </row>
    <row r="1026" spans="1:1" x14ac:dyDescent="0.25">
      <c r="A1026"/>
    </row>
    <row r="1027" spans="1:1" x14ac:dyDescent="0.25">
      <c r="A1027"/>
    </row>
    <row r="1028" spans="1:1" x14ac:dyDescent="0.25">
      <c r="A1028"/>
    </row>
    <row r="1029" spans="1:1" x14ac:dyDescent="0.25">
      <c r="A1029"/>
    </row>
    <row r="1030" spans="1:1" x14ac:dyDescent="0.25">
      <c r="A1030"/>
    </row>
    <row r="1031" spans="1:1" x14ac:dyDescent="0.25">
      <c r="A1031"/>
    </row>
    <row r="1032" spans="1:1" x14ac:dyDescent="0.25">
      <c r="A1032"/>
    </row>
    <row r="1033" spans="1:1" x14ac:dyDescent="0.25">
      <c r="A1033"/>
    </row>
    <row r="1034" spans="1:1" x14ac:dyDescent="0.25">
      <c r="A1034"/>
    </row>
    <row r="1035" spans="1:1" x14ac:dyDescent="0.25">
      <c r="A1035"/>
    </row>
    <row r="1036" spans="1:1" x14ac:dyDescent="0.25">
      <c r="A1036"/>
    </row>
    <row r="1037" spans="1:1" x14ac:dyDescent="0.25">
      <c r="A1037"/>
    </row>
    <row r="1038" spans="1:1" x14ac:dyDescent="0.25">
      <c r="A1038"/>
    </row>
    <row r="1039" spans="1:1" x14ac:dyDescent="0.25">
      <c r="A1039"/>
    </row>
    <row r="1040" spans="1:1" x14ac:dyDescent="0.25">
      <c r="A1040"/>
    </row>
    <row r="1041" spans="1:1" x14ac:dyDescent="0.25">
      <c r="A1041"/>
    </row>
    <row r="1042" spans="1:1" x14ac:dyDescent="0.25">
      <c r="A1042"/>
    </row>
    <row r="1043" spans="1:1" x14ac:dyDescent="0.25">
      <c r="A1043"/>
    </row>
    <row r="1044" spans="1:1" x14ac:dyDescent="0.25">
      <c r="A1044"/>
    </row>
    <row r="1045" spans="1:1" x14ac:dyDescent="0.25">
      <c r="A1045"/>
    </row>
    <row r="1046" spans="1:1" x14ac:dyDescent="0.25">
      <c r="A1046"/>
    </row>
    <row r="1047" spans="1:1" x14ac:dyDescent="0.25">
      <c r="A1047"/>
    </row>
    <row r="1048" spans="1:1" x14ac:dyDescent="0.25">
      <c r="A1048"/>
    </row>
    <row r="1049" spans="1:1" x14ac:dyDescent="0.25">
      <c r="A1049"/>
    </row>
    <row r="1050" spans="1:1" x14ac:dyDescent="0.25">
      <c r="A1050"/>
    </row>
    <row r="1051" spans="1:1" x14ac:dyDescent="0.25">
      <c r="A1051"/>
    </row>
    <row r="1052" spans="1:1" x14ac:dyDescent="0.25">
      <c r="A1052"/>
    </row>
    <row r="1053" spans="1:1" x14ac:dyDescent="0.25">
      <c r="A1053"/>
    </row>
    <row r="1054" spans="1:1" x14ac:dyDescent="0.25">
      <c r="A1054"/>
    </row>
    <row r="1055" spans="1:1" x14ac:dyDescent="0.25">
      <c r="A1055"/>
    </row>
    <row r="1056" spans="1:1" x14ac:dyDescent="0.25">
      <c r="A1056"/>
    </row>
    <row r="1057" spans="1:1" x14ac:dyDescent="0.25">
      <c r="A1057"/>
    </row>
    <row r="1058" spans="1:1" x14ac:dyDescent="0.25">
      <c r="A1058"/>
    </row>
    <row r="1059" spans="1:1" x14ac:dyDescent="0.25">
      <c r="A1059"/>
    </row>
    <row r="1060" spans="1:1" x14ac:dyDescent="0.25">
      <c r="A1060"/>
    </row>
    <row r="1061" spans="1:1" x14ac:dyDescent="0.25">
      <c r="A1061"/>
    </row>
    <row r="1062" spans="1:1" x14ac:dyDescent="0.25">
      <c r="A1062"/>
    </row>
    <row r="1063" spans="1:1" x14ac:dyDescent="0.25">
      <c r="A1063"/>
    </row>
    <row r="1064" spans="1:1" x14ac:dyDescent="0.25">
      <c r="A1064"/>
    </row>
    <row r="1065" spans="1:1" x14ac:dyDescent="0.25">
      <c r="A1065"/>
    </row>
    <row r="1066" spans="1:1" x14ac:dyDescent="0.25">
      <c r="A1066"/>
    </row>
    <row r="1067" spans="1:1" x14ac:dyDescent="0.25">
      <c r="A1067"/>
    </row>
    <row r="1068" spans="1:1" x14ac:dyDescent="0.25">
      <c r="A1068"/>
    </row>
    <row r="1069" spans="1:1" x14ac:dyDescent="0.25">
      <c r="A1069"/>
    </row>
    <row r="1070" spans="1:1" x14ac:dyDescent="0.25">
      <c r="A1070"/>
    </row>
    <row r="1071" spans="1:1" x14ac:dyDescent="0.25">
      <c r="A1071"/>
    </row>
    <row r="1072" spans="1:1" x14ac:dyDescent="0.25">
      <c r="A1072"/>
    </row>
    <row r="1073" spans="1:1" x14ac:dyDescent="0.25">
      <c r="A1073"/>
    </row>
    <row r="1074" spans="1:1" x14ac:dyDescent="0.25">
      <c r="A1074"/>
    </row>
    <row r="1075" spans="1:1" x14ac:dyDescent="0.25">
      <c r="A1075"/>
    </row>
    <row r="1076" spans="1:1" x14ac:dyDescent="0.25">
      <c r="A1076"/>
    </row>
    <row r="1077" spans="1:1" x14ac:dyDescent="0.25">
      <c r="A1077"/>
    </row>
    <row r="1078" spans="1:1" x14ac:dyDescent="0.25">
      <c r="A1078"/>
    </row>
    <row r="1079" spans="1:1" x14ac:dyDescent="0.25">
      <c r="A1079"/>
    </row>
    <row r="1080" spans="1:1" x14ac:dyDescent="0.25">
      <c r="A1080"/>
    </row>
    <row r="1081" spans="1:1" x14ac:dyDescent="0.25">
      <c r="A1081"/>
    </row>
    <row r="1082" spans="1:1" x14ac:dyDescent="0.25">
      <c r="A1082"/>
    </row>
    <row r="1083" spans="1:1" x14ac:dyDescent="0.25">
      <c r="A1083"/>
    </row>
    <row r="1084" spans="1:1" x14ac:dyDescent="0.25">
      <c r="A1084"/>
    </row>
    <row r="1085" spans="1:1" x14ac:dyDescent="0.25">
      <c r="A1085"/>
    </row>
    <row r="1086" spans="1:1" x14ac:dyDescent="0.25">
      <c r="A1086"/>
    </row>
    <row r="1087" spans="1:1" x14ac:dyDescent="0.25">
      <c r="A1087"/>
    </row>
    <row r="1088" spans="1:1" x14ac:dyDescent="0.25">
      <c r="A1088"/>
    </row>
    <row r="1089" spans="1:1" x14ac:dyDescent="0.25">
      <c r="A1089"/>
    </row>
    <row r="1090" spans="1:1" x14ac:dyDescent="0.25">
      <c r="A1090"/>
    </row>
    <row r="1091" spans="1:1" x14ac:dyDescent="0.25">
      <c r="A1091"/>
    </row>
    <row r="1092" spans="1:1" x14ac:dyDescent="0.25">
      <c r="A1092"/>
    </row>
    <row r="1093" spans="1:1" x14ac:dyDescent="0.25">
      <c r="A1093"/>
    </row>
    <row r="1094" spans="1:1" x14ac:dyDescent="0.25">
      <c r="A1094"/>
    </row>
    <row r="1095" spans="1:1" x14ac:dyDescent="0.25">
      <c r="A1095"/>
    </row>
    <row r="1096" spans="1:1" x14ac:dyDescent="0.25">
      <c r="A1096"/>
    </row>
    <row r="1097" spans="1:1" x14ac:dyDescent="0.25">
      <c r="A1097"/>
    </row>
    <row r="1098" spans="1:1" x14ac:dyDescent="0.25">
      <c r="A1098"/>
    </row>
    <row r="1099" spans="1:1" x14ac:dyDescent="0.25">
      <c r="A1099"/>
    </row>
    <row r="1100" spans="1:1" x14ac:dyDescent="0.25">
      <c r="A1100"/>
    </row>
    <row r="1101" spans="1:1" x14ac:dyDescent="0.25">
      <c r="A1101"/>
    </row>
    <row r="1102" spans="1:1" x14ac:dyDescent="0.25">
      <c r="A1102"/>
    </row>
    <row r="1103" spans="1:1" x14ac:dyDescent="0.25">
      <c r="A1103"/>
    </row>
    <row r="1104" spans="1:1" x14ac:dyDescent="0.25">
      <c r="A1104"/>
    </row>
    <row r="1105" spans="1:1" x14ac:dyDescent="0.25">
      <c r="A1105"/>
    </row>
    <row r="1106" spans="1:1" x14ac:dyDescent="0.25">
      <c r="A1106"/>
    </row>
    <row r="1107" spans="1:1" x14ac:dyDescent="0.25">
      <c r="A1107"/>
    </row>
    <row r="1108" spans="1:1" x14ac:dyDescent="0.25">
      <c r="A1108"/>
    </row>
    <row r="1109" spans="1:1" x14ac:dyDescent="0.25">
      <c r="A1109"/>
    </row>
    <row r="1110" spans="1:1" x14ac:dyDescent="0.25">
      <c r="A1110"/>
    </row>
    <row r="1111" spans="1:1" x14ac:dyDescent="0.25">
      <c r="A1111"/>
    </row>
    <row r="1112" spans="1:1" x14ac:dyDescent="0.25">
      <c r="A1112"/>
    </row>
    <row r="1113" spans="1:1" x14ac:dyDescent="0.25">
      <c r="A1113"/>
    </row>
    <row r="1114" spans="1:1" x14ac:dyDescent="0.25">
      <c r="A1114"/>
    </row>
    <row r="1115" spans="1:1" x14ac:dyDescent="0.25">
      <c r="A1115"/>
    </row>
    <row r="1116" spans="1:1" x14ac:dyDescent="0.25">
      <c r="A1116"/>
    </row>
    <row r="1117" spans="1:1" x14ac:dyDescent="0.25">
      <c r="A1117"/>
    </row>
    <row r="1118" spans="1:1" x14ac:dyDescent="0.25">
      <c r="A1118"/>
    </row>
    <row r="1119" spans="1:1" x14ac:dyDescent="0.25">
      <c r="A1119"/>
    </row>
    <row r="1120" spans="1:1" x14ac:dyDescent="0.25">
      <c r="A1120"/>
    </row>
    <row r="1121" spans="1:1" x14ac:dyDescent="0.25">
      <c r="A1121"/>
    </row>
    <row r="1122" spans="1:1" x14ac:dyDescent="0.25">
      <c r="A1122"/>
    </row>
    <row r="1123" spans="1:1" x14ac:dyDescent="0.25">
      <c r="A1123"/>
    </row>
    <row r="1124" spans="1:1" x14ac:dyDescent="0.25">
      <c r="A1124"/>
    </row>
    <row r="1125" spans="1:1" x14ac:dyDescent="0.25">
      <c r="A1125"/>
    </row>
    <row r="1126" spans="1:1" x14ac:dyDescent="0.25">
      <c r="A1126"/>
    </row>
    <row r="1127" spans="1:1" x14ac:dyDescent="0.25">
      <c r="A1127"/>
    </row>
    <row r="1128" spans="1:1" x14ac:dyDescent="0.25">
      <c r="A1128"/>
    </row>
    <row r="1129" spans="1:1" x14ac:dyDescent="0.25">
      <c r="A1129"/>
    </row>
    <row r="1130" spans="1:1" x14ac:dyDescent="0.25">
      <c r="A1130"/>
    </row>
    <row r="1131" spans="1:1" x14ac:dyDescent="0.25">
      <c r="A1131"/>
    </row>
    <row r="1132" spans="1:1" x14ac:dyDescent="0.25">
      <c r="A1132"/>
    </row>
    <row r="1133" spans="1:1" x14ac:dyDescent="0.25">
      <c r="A1133"/>
    </row>
    <row r="1134" spans="1:1" x14ac:dyDescent="0.25">
      <c r="A1134"/>
    </row>
    <row r="1135" spans="1:1" x14ac:dyDescent="0.25">
      <c r="A1135"/>
    </row>
    <row r="1136" spans="1:1" x14ac:dyDescent="0.25">
      <c r="A1136"/>
    </row>
    <row r="1137" spans="1:1" x14ac:dyDescent="0.25">
      <c r="A1137"/>
    </row>
    <row r="1138" spans="1:1" x14ac:dyDescent="0.25">
      <c r="A1138"/>
    </row>
    <row r="1139" spans="1:1" x14ac:dyDescent="0.25">
      <c r="A1139"/>
    </row>
    <row r="1140" spans="1:1" x14ac:dyDescent="0.25">
      <c r="A1140"/>
    </row>
    <row r="1141" spans="1:1" x14ac:dyDescent="0.25">
      <c r="A1141"/>
    </row>
    <row r="1142" spans="1:1" x14ac:dyDescent="0.25">
      <c r="A1142"/>
    </row>
    <row r="1143" spans="1:1" x14ac:dyDescent="0.25">
      <c r="A1143"/>
    </row>
    <row r="1144" spans="1:1" x14ac:dyDescent="0.25">
      <c r="A1144"/>
    </row>
    <row r="1145" spans="1:1" x14ac:dyDescent="0.25">
      <c r="A1145"/>
    </row>
    <row r="1146" spans="1:1" x14ac:dyDescent="0.25">
      <c r="A1146"/>
    </row>
    <row r="1147" spans="1:1" x14ac:dyDescent="0.25">
      <c r="A1147"/>
    </row>
    <row r="1148" spans="1:1" x14ac:dyDescent="0.25">
      <c r="A1148"/>
    </row>
    <row r="1149" spans="1:1" x14ac:dyDescent="0.25">
      <c r="A1149"/>
    </row>
    <row r="1150" spans="1:1" x14ac:dyDescent="0.25">
      <c r="A1150"/>
    </row>
    <row r="1151" spans="1:1" x14ac:dyDescent="0.25">
      <c r="A1151"/>
    </row>
    <row r="1152" spans="1:1" x14ac:dyDescent="0.25">
      <c r="A1152"/>
    </row>
    <row r="1153" spans="1:1" x14ac:dyDescent="0.25">
      <c r="A1153"/>
    </row>
    <row r="1154" spans="1:1" x14ac:dyDescent="0.25">
      <c r="A1154"/>
    </row>
    <row r="1155" spans="1:1" x14ac:dyDescent="0.25">
      <c r="A1155"/>
    </row>
    <row r="1156" spans="1:1" x14ac:dyDescent="0.25">
      <c r="A1156"/>
    </row>
    <row r="1157" spans="1:1" x14ac:dyDescent="0.25">
      <c r="A1157"/>
    </row>
    <row r="1158" spans="1:1" x14ac:dyDescent="0.25">
      <c r="A1158"/>
    </row>
    <row r="1159" spans="1:1" x14ac:dyDescent="0.25">
      <c r="A1159"/>
    </row>
    <row r="1160" spans="1:1" x14ac:dyDescent="0.25">
      <c r="A1160"/>
    </row>
    <row r="1161" spans="1:1" x14ac:dyDescent="0.25">
      <c r="A1161"/>
    </row>
    <row r="1162" spans="1:1" x14ac:dyDescent="0.25">
      <c r="A1162"/>
    </row>
    <row r="1163" spans="1:1" x14ac:dyDescent="0.25">
      <c r="A1163"/>
    </row>
    <row r="1164" spans="1:1" x14ac:dyDescent="0.25">
      <c r="A1164"/>
    </row>
    <row r="1165" spans="1:1" x14ac:dyDescent="0.25">
      <c r="A1165"/>
    </row>
    <row r="1166" spans="1:1" x14ac:dyDescent="0.25">
      <c r="A1166"/>
    </row>
    <row r="1167" spans="1:1" x14ac:dyDescent="0.25">
      <c r="A1167"/>
    </row>
    <row r="1168" spans="1:1" x14ac:dyDescent="0.25">
      <c r="A1168"/>
    </row>
    <row r="1169" spans="1:1" x14ac:dyDescent="0.25">
      <c r="A1169"/>
    </row>
    <row r="1170" spans="1:1" x14ac:dyDescent="0.25">
      <c r="A1170"/>
    </row>
    <row r="1171" spans="1:1" x14ac:dyDescent="0.25">
      <c r="A1171"/>
    </row>
    <row r="1172" spans="1:1" x14ac:dyDescent="0.25">
      <c r="A1172"/>
    </row>
    <row r="1173" spans="1:1" x14ac:dyDescent="0.25">
      <c r="A1173"/>
    </row>
    <row r="1174" spans="1:1" x14ac:dyDescent="0.25">
      <c r="A1174"/>
    </row>
    <row r="1175" spans="1:1" x14ac:dyDescent="0.25">
      <c r="A1175"/>
    </row>
    <row r="1176" spans="1:1" x14ac:dyDescent="0.25">
      <c r="A1176"/>
    </row>
    <row r="1177" spans="1:1" x14ac:dyDescent="0.25">
      <c r="A1177"/>
    </row>
    <row r="1178" spans="1:1" x14ac:dyDescent="0.25">
      <c r="A1178"/>
    </row>
    <row r="1179" spans="1:1" x14ac:dyDescent="0.25">
      <c r="A1179"/>
    </row>
    <row r="1180" spans="1:1" x14ac:dyDescent="0.25">
      <c r="A1180"/>
    </row>
    <row r="1181" spans="1:1" x14ac:dyDescent="0.25">
      <c r="A1181"/>
    </row>
    <row r="1182" spans="1:1" x14ac:dyDescent="0.25">
      <c r="A1182"/>
    </row>
    <row r="1183" spans="1:1" x14ac:dyDescent="0.25">
      <c r="A1183"/>
    </row>
    <row r="1184" spans="1:1" x14ac:dyDescent="0.25">
      <c r="A1184"/>
    </row>
    <row r="1185" spans="1:1" x14ac:dyDescent="0.25">
      <c r="A1185"/>
    </row>
    <row r="1186" spans="1:1" x14ac:dyDescent="0.25">
      <c r="A1186"/>
    </row>
    <row r="1187" spans="1:1" x14ac:dyDescent="0.25">
      <c r="A1187"/>
    </row>
    <row r="1188" spans="1:1" x14ac:dyDescent="0.25">
      <c r="A1188"/>
    </row>
    <row r="1189" spans="1:1" x14ac:dyDescent="0.25">
      <c r="A1189"/>
    </row>
    <row r="1190" spans="1:1" x14ac:dyDescent="0.25">
      <c r="A1190"/>
    </row>
    <row r="1191" spans="1:1" x14ac:dyDescent="0.25">
      <c r="A1191"/>
    </row>
    <row r="1192" spans="1:1" x14ac:dyDescent="0.25">
      <c r="A1192"/>
    </row>
    <row r="1193" spans="1:1" x14ac:dyDescent="0.25">
      <c r="A1193"/>
    </row>
    <row r="1194" spans="1:1" x14ac:dyDescent="0.25">
      <c r="A1194"/>
    </row>
    <row r="1195" spans="1:1" x14ac:dyDescent="0.25">
      <c r="A1195"/>
    </row>
    <row r="1196" spans="1:1" x14ac:dyDescent="0.25">
      <c r="A1196"/>
    </row>
    <row r="1197" spans="1:1" x14ac:dyDescent="0.25">
      <c r="A1197"/>
    </row>
    <row r="1198" spans="1:1" x14ac:dyDescent="0.25">
      <c r="A1198"/>
    </row>
    <row r="1199" spans="1:1" x14ac:dyDescent="0.25">
      <c r="A1199"/>
    </row>
    <row r="1200" spans="1:1" x14ac:dyDescent="0.25">
      <c r="A1200"/>
    </row>
    <row r="1201" spans="1:1" x14ac:dyDescent="0.25">
      <c r="A1201"/>
    </row>
    <row r="1202" spans="1:1" x14ac:dyDescent="0.25">
      <c r="A1202"/>
    </row>
    <row r="1203" spans="1:1" x14ac:dyDescent="0.25">
      <c r="A1203"/>
    </row>
    <row r="1204" spans="1:1" x14ac:dyDescent="0.25">
      <c r="A1204"/>
    </row>
    <row r="1205" spans="1:1" x14ac:dyDescent="0.25">
      <c r="A1205"/>
    </row>
    <row r="1206" spans="1:1" x14ac:dyDescent="0.25">
      <c r="A1206"/>
    </row>
    <row r="1207" spans="1:1" x14ac:dyDescent="0.25">
      <c r="A1207"/>
    </row>
    <row r="1208" spans="1:1" x14ac:dyDescent="0.25">
      <c r="A1208"/>
    </row>
    <row r="1209" spans="1:1" x14ac:dyDescent="0.25">
      <c r="A1209"/>
    </row>
    <row r="1210" spans="1:1" x14ac:dyDescent="0.25">
      <c r="A1210"/>
    </row>
    <row r="1211" spans="1:1" x14ac:dyDescent="0.25">
      <c r="A1211"/>
    </row>
    <row r="1212" spans="1:1" x14ac:dyDescent="0.25">
      <c r="A1212"/>
    </row>
    <row r="1213" spans="1:1" x14ac:dyDescent="0.25">
      <c r="A1213"/>
    </row>
    <row r="1214" spans="1:1" x14ac:dyDescent="0.25">
      <c r="A1214"/>
    </row>
    <row r="1215" spans="1:1" x14ac:dyDescent="0.25">
      <c r="A1215"/>
    </row>
    <row r="1216" spans="1:1" x14ac:dyDescent="0.25">
      <c r="A1216"/>
    </row>
    <row r="1217" spans="1:1" x14ac:dyDescent="0.25">
      <c r="A1217"/>
    </row>
    <row r="1218" spans="1:1" x14ac:dyDescent="0.25">
      <c r="A1218"/>
    </row>
    <row r="1219" spans="1:1" x14ac:dyDescent="0.25">
      <c r="A1219"/>
    </row>
    <row r="1220" spans="1:1" x14ac:dyDescent="0.25">
      <c r="A1220"/>
    </row>
    <row r="1221" spans="1:1" x14ac:dyDescent="0.25">
      <c r="A1221"/>
    </row>
    <row r="1222" spans="1:1" x14ac:dyDescent="0.25">
      <c r="A1222"/>
    </row>
    <row r="1223" spans="1:1" x14ac:dyDescent="0.25">
      <c r="A1223"/>
    </row>
    <row r="1224" spans="1:1" x14ac:dyDescent="0.25">
      <c r="A1224"/>
    </row>
    <row r="1225" spans="1:1" x14ac:dyDescent="0.25">
      <c r="A1225"/>
    </row>
    <row r="1226" spans="1:1" x14ac:dyDescent="0.25">
      <c r="A1226"/>
    </row>
    <row r="1227" spans="1:1" x14ac:dyDescent="0.25">
      <c r="A1227"/>
    </row>
    <row r="1228" spans="1:1" x14ac:dyDescent="0.25">
      <c r="A1228"/>
    </row>
    <row r="1229" spans="1:1" x14ac:dyDescent="0.25">
      <c r="A1229"/>
    </row>
    <row r="1230" spans="1:1" x14ac:dyDescent="0.25">
      <c r="A1230"/>
    </row>
    <row r="1231" spans="1:1" x14ac:dyDescent="0.25">
      <c r="A1231"/>
    </row>
    <row r="1232" spans="1:1" x14ac:dyDescent="0.25">
      <c r="A1232"/>
    </row>
    <row r="1233" spans="1:1" x14ac:dyDescent="0.25">
      <c r="A1233"/>
    </row>
    <row r="1234" spans="1:1" x14ac:dyDescent="0.25">
      <c r="A1234"/>
    </row>
    <row r="1235" spans="1:1" x14ac:dyDescent="0.25">
      <c r="A1235"/>
    </row>
    <row r="1236" spans="1:1" x14ac:dyDescent="0.25">
      <c r="A1236"/>
    </row>
    <row r="1237" spans="1:1" x14ac:dyDescent="0.25">
      <c r="A1237"/>
    </row>
    <row r="1238" spans="1:1" x14ac:dyDescent="0.25">
      <c r="A1238"/>
    </row>
    <row r="1239" spans="1:1" x14ac:dyDescent="0.25">
      <c r="A1239"/>
    </row>
    <row r="1240" spans="1:1" x14ac:dyDescent="0.25">
      <c r="A1240"/>
    </row>
    <row r="1241" spans="1:1" x14ac:dyDescent="0.25">
      <c r="A1241"/>
    </row>
    <row r="1242" spans="1:1" x14ac:dyDescent="0.25">
      <c r="A1242"/>
    </row>
    <row r="1243" spans="1:1" x14ac:dyDescent="0.25">
      <c r="A1243"/>
    </row>
    <row r="1244" spans="1:1" x14ac:dyDescent="0.25">
      <c r="A1244"/>
    </row>
    <row r="1245" spans="1:1" x14ac:dyDescent="0.25">
      <c r="A1245"/>
    </row>
    <row r="1246" spans="1:1" x14ac:dyDescent="0.25">
      <c r="A1246"/>
    </row>
    <row r="1247" spans="1:1" x14ac:dyDescent="0.25">
      <c r="A1247"/>
    </row>
    <row r="1248" spans="1:1" x14ac:dyDescent="0.25">
      <c r="A1248"/>
    </row>
    <row r="1249" spans="1:1" x14ac:dyDescent="0.25">
      <c r="A1249"/>
    </row>
    <row r="1250" spans="1:1" x14ac:dyDescent="0.25">
      <c r="A1250"/>
    </row>
    <row r="1251" spans="1:1" x14ac:dyDescent="0.25">
      <c r="A1251"/>
    </row>
    <row r="1252" spans="1:1" x14ac:dyDescent="0.25">
      <c r="A1252"/>
    </row>
    <row r="1253" spans="1:1" x14ac:dyDescent="0.25">
      <c r="A1253"/>
    </row>
    <row r="1254" spans="1:1" x14ac:dyDescent="0.25">
      <c r="A1254"/>
    </row>
    <row r="1255" spans="1:1" x14ac:dyDescent="0.25">
      <c r="A1255"/>
    </row>
    <row r="1256" spans="1:1" x14ac:dyDescent="0.25">
      <c r="A1256"/>
    </row>
    <row r="1257" spans="1:1" x14ac:dyDescent="0.25">
      <c r="A1257"/>
    </row>
    <row r="1258" spans="1:1" x14ac:dyDescent="0.25">
      <c r="A1258"/>
    </row>
    <row r="1259" spans="1:1" x14ac:dyDescent="0.25">
      <c r="A1259"/>
    </row>
    <row r="1260" spans="1:1" x14ac:dyDescent="0.25">
      <c r="A1260"/>
    </row>
    <row r="1261" spans="1:1" x14ac:dyDescent="0.25">
      <c r="A1261"/>
    </row>
    <row r="1262" spans="1:1" x14ac:dyDescent="0.25">
      <c r="A1262"/>
    </row>
    <row r="1263" spans="1:1" x14ac:dyDescent="0.25">
      <c r="A1263"/>
    </row>
    <row r="1264" spans="1:1" x14ac:dyDescent="0.25">
      <c r="A1264"/>
    </row>
    <row r="1265" spans="1:1" x14ac:dyDescent="0.25">
      <c r="A1265"/>
    </row>
    <row r="1266" spans="1:1" x14ac:dyDescent="0.25">
      <c r="A1266"/>
    </row>
    <row r="1267" spans="1:1" x14ac:dyDescent="0.25">
      <c r="A1267"/>
    </row>
    <row r="1268" spans="1:1" x14ac:dyDescent="0.25">
      <c r="A1268"/>
    </row>
    <row r="1269" spans="1:1" x14ac:dyDescent="0.25">
      <c r="A1269"/>
    </row>
    <row r="1270" spans="1:1" x14ac:dyDescent="0.25">
      <c r="A1270"/>
    </row>
    <row r="1271" spans="1:1" x14ac:dyDescent="0.25">
      <c r="A1271"/>
    </row>
    <row r="1272" spans="1:1" x14ac:dyDescent="0.25">
      <c r="A1272"/>
    </row>
    <row r="1273" spans="1:1" x14ac:dyDescent="0.25">
      <c r="A1273"/>
    </row>
    <row r="1274" spans="1:1" x14ac:dyDescent="0.25">
      <c r="A1274"/>
    </row>
    <row r="1275" spans="1:1" x14ac:dyDescent="0.25">
      <c r="A1275"/>
    </row>
    <row r="1276" spans="1:1" x14ac:dyDescent="0.25">
      <c r="A1276"/>
    </row>
    <row r="1277" spans="1:1" x14ac:dyDescent="0.25">
      <c r="A1277"/>
    </row>
    <row r="1278" spans="1:1" x14ac:dyDescent="0.25">
      <c r="A1278"/>
    </row>
    <row r="1279" spans="1:1" x14ac:dyDescent="0.25">
      <c r="A1279"/>
    </row>
    <row r="1280" spans="1:1" x14ac:dyDescent="0.25">
      <c r="A1280"/>
    </row>
    <row r="1281" spans="1:1" x14ac:dyDescent="0.25">
      <c r="A1281"/>
    </row>
    <row r="1282" spans="1:1" x14ac:dyDescent="0.25">
      <c r="A1282"/>
    </row>
    <row r="1283" spans="1:1" x14ac:dyDescent="0.25">
      <c r="A1283"/>
    </row>
    <row r="1284" spans="1:1" x14ac:dyDescent="0.25">
      <c r="A1284"/>
    </row>
    <row r="1285" spans="1:1" x14ac:dyDescent="0.25">
      <c r="A1285"/>
    </row>
    <row r="1286" spans="1:1" x14ac:dyDescent="0.25">
      <c r="A1286"/>
    </row>
    <row r="1287" spans="1:1" x14ac:dyDescent="0.25">
      <c r="A1287"/>
    </row>
    <row r="1288" spans="1:1" x14ac:dyDescent="0.25">
      <c r="A1288"/>
    </row>
    <row r="1289" spans="1:1" x14ac:dyDescent="0.25">
      <c r="A1289"/>
    </row>
    <row r="1290" spans="1:1" x14ac:dyDescent="0.25">
      <c r="A1290"/>
    </row>
    <row r="1291" spans="1:1" x14ac:dyDescent="0.25">
      <c r="A1291"/>
    </row>
    <row r="1292" spans="1:1" x14ac:dyDescent="0.25">
      <c r="A1292"/>
    </row>
    <row r="1293" spans="1:1" x14ac:dyDescent="0.25">
      <c r="A1293"/>
    </row>
    <row r="1294" spans="1:1" x14ac:dyDescent="0.25">
      <c r="A1294"/>
    </row>
    <row r="1295" spans="1:1" x14ac:dyDescent="0.25">
      <c r="A1295"/>
    </row>
    <row r="1296" spans="1:1" x14ac:dyDescent="0.25">
      <c r="A1296"/>
    </row>
    <row r="1297" spans="1:1" x14ac:dyDescent="0.25">
      <c r="A1297"/>
    </row>
    <row r="1298" spans="1:1" x14ac:dyDescent="0.25">
      <c r="A1298"/>
    </row>
    <row r="1299" spans="1:1" x14ac:dyDescent="0.25">
      <c r="A1299"/>
    </row>
    <row r="1300" spans="1:1" x14ac:dyDescent="0.25">
      <c r="A1300"/>
    </row>
    <row r="1301" spans="1:1" x14ac:dyDescent="0.25">
      <c r="A1301"/>
    </row>
    <row r="1302" spans="1:1" x14ac:dyDescent="0.25">
      <c r="A1302"/>
    </row>
    <row r="1303" spans="1:1" x14ac:dyDescent="0.25">
      <c r="A1303"/>
    </row>
    <row r="1304" spans="1:1" x14ac:dyDescent="0.25">
      <c r="A1304"/>
    </row>
    <row r="1305" spans="1:1" x14ac:dyDescent="0.25">
      <c r="A1305"/>
    </row>
    <row r="1306" spans="1:1" x14ac:dyDescent="0.25">
      <c r="A1306"/>
    </row>
    <row r="1307" spans="1:1" x14ac:dyDescent="0.25">
      <c r="A1307"/>
    </row>
    <row r="1308" spans="1:1" x14ac:dyDescent="0.25">
      <c r="A1308"/>
    </row>
    <row r="1309" spans="1:1" x14ac:dyDescent="0.25">
      <c r="A1309"/>
    </row>
    <row r="1310" spans="1:1" x14ac:dyDescent="0.25">
      <c r="A1310"/>
    </row>
    <row r="1311" spans="1:1" x14ac:dyDescent="0.25">
      <c r="A1311"/>
    </row>
    <row r="1312" spans="1:1" x14ac:dyDescent="0.25">
      <c r="A1312"/>
    </row>
    <row r="1313" spans="1:1" x14ac:dyDescent="0.25">
      <c r="A1313"/>
    </row>
    <row r="1314" spans="1:1" x14ac:dyDescent="0.25">
      <c r="A1314"/>
    </row>
    <row r="1315" spans="1:1" x14ac:dyDescent="0.25">
      <c r="A1315"/>
    </row>
    <row r="1316" spans="1:1" x14ac:dyDescent="0.25">
      <c r="A1316"/>
    </row>
    <row r="1317" spans="1:1" x14ac:dyDescent="0.25">
      <c r="A1317"/>
    </row>
    <row r="1318" spans="1:1" x14ac:dyDescent="0.25">
      <c r="A1318"/>
    </row>
    <row r="1319" spans="1:1" x14ac:dyDescent="0.25">
      <c r="A1319"/>
    </row>
    <row r="1320" spans="1:1" x14ac:dyDescent="0.25">
      <c r="A1320"/>
    </row>
    <row r="1321" spans="1:1" x14ac:dyDescent="0.25">
      <c r="A1321"/>
    </row>
    <row r="1322" spans="1:1" x14ac:dyDescent="0.25">
      <c r="A1322"/>
    </row>
    <row r="1323" spans="1:1" x14ac:dyDescent="0.25">
      <c r="A1323"/>
    </row>
    <row r="1324" spans="1:1" x14ac:dyDescent="0.25">
      <c r="A1324"/>
    </row>
    <row r="1325" spans="1:1" x14ac:dyDescent="0.25">
      <c r="A1325"/>
    </row>
    <row r="1326" spans="1:1" x14ac:dyDescent="0.25">
      <c r="A1326"/>
    </row>
    <row r="1327" spans="1:1" x14ac:dyDescent="0.25">
      <c r="A1327"/>
    </row>
    <row r="1328" spans="1:1" x14ac:dyDescent="0.25">
      <c r="A1328"/>
    </row>
    <row r="1329" spans="1:1" x14ac:dyDescent="0.25">
      <c r="A1329"/>
    </row>
    <row r="1330" spans="1:1" x14ac:dyDescent="0.25">
      <c r="A1330"/>
    </row>
    <row r="1331" spans="1:1" x14ac:dyDescent="0.25">
      <c r="A1331"/>
    </row>
    <row r="1332" spans="1:1" x14ac:dyDescent="0.25">
      <c r="A1332"/>
    </row>
    <row r="1333" spans="1:1" x14ac:dyDescent="0.25">
      <c r="A1333"/>
    </row>
    <row r="1334" spans="1:1" x14ac:dyDescent="0.25">
      <c r="A1334"/>
    </row>
    <row r="1335" spans="1:1" x14ac:dyDescent="0.25">
      <c r="A1335"/>
    </row>
    <row r="1336" spans="1:1" x14ac:dyDescent="0.25">
      <c r="A1336"/>
    </row>
    <row r="1337" spans="1:1" x14ac:dyDescent="0.25">
      <c r="A1337"/>
    </row>
    <row r="1338" spans="1:1" x14ac:dyDescent="0.25">
      <c r="A1338"/>
    </row>
    <row r="1339" spans="1:1" x14ac:dyDescent="0.25">
      <c r="A1339"/>
    </row>
    <row r="1340" spans="1:1" x14ac:dyDescent="0.25">
      <c r="A1340"/>
    </row>
    <row r="1341" spans="1:1" x14ac:dyDescent="0.25">
      <c r="A1341"/>
    </row>
    <row r="1342" spans="1:1" x14ac:dyDescent="0.25">
      <c r="A1342"/>
    </row>
    <row r="1343" spans="1:1" x14ac:dyDescent="0.25">
      <c r="A1343"/>
    </row>
    <row r="1344" spans="1:1" x14ac:dyDescent="0.25">
      <c r="A1344"/>
    </row>
    <row r="1345" spans="1:1" x14ac:dyDescent="0.25">
      <c r="A1345"/>
    </row>
    <row r="1346" spans="1:1" x14ac:dyDescent="0.25">
      <c r="A1346"/>
    </row>
    <row r="1347" spans="1:1" x14ac:dyDescent="0.25">
      <c r="A1347"/>
    </row>
    <row r="1348" spans="1:1" x14ac:dyDescent="0.25">
      <c r="A1348"/>
    </row>
    <row r="1349" spans="1:1" x14ac:dyDescent="0.25">
      <c r="A1349"/>
    </row>
    <row r="1350" spans="1:1" x14ac:dyDescent="0.25">
      <c r="A1350"/>
    </row>
    <row r="1351" spans="1:1" x14ac:dyDescent="0.25">
      <c r="A1351"/>
    </row>
    <row r="1352" spans="1:1" x14ac:dyDescent="0.25">
      <c r="A1352"/>
    </row>
    <row r="1353" spans="1:1" x14ac:dyDescent="0.25">
      <c r="A1353"/>
    </row>
    <row r="1354" spans="1:1" x14ac:dyDescent="0.25">
      <c r="A1354"/>
    </row>
    <row r="1355" spans="1:1" x14ac:dyDescent="0.25">
      <c r="A1355"/>
    </row>
    <row r="1356" spans="1:1" x14ac:dyDescent="0.25">
      <c r="A1356"/>
    </row>
    <row r="1357" spans="1:1" x14ac:dyDescent="0.25">
      <c r="A1357"/>
    </row>
    <row r="1358" spans="1:1" x14ac:dyDescent="0.25">
      <c r="A1358"/>
    </row>
    <row r="1359" spans="1:1" x14ac:dyDescent="0.25">
      <c r="A1359"/>
    </row>
    <row r="1360" spans="1:1" x14ac:dyDescent="0.25">
      <c r="A1360"/>
    </row>
    <row r="1361" spans="1:1" x14ac:dyDescent="0.25">
      <c r="A1361"/>
    </row>
    <row r="1362" spans="1:1" x14ac:dyDescent="0.25">
      <c r="A1362"/>
    </row>
    <row r="1363" spans="1:1" x14ac:dyDescent="0.25">
      <c r="A1363"/>
    </row>
    <row r="1364" spans="1:1" x14ac:dyDescent="0.25">
      <c r="A1364"/>
    </row>
    <row r="1365" spans="1:1" x14ac:dyDescent="0.25">
      <c r="A1365"/>
    </row>
    <row r="1366" spans="1:1" x14ac:dyDescent="0.25">
      <c r="A1366"/>
    </row>
    <row r="1367" spans="1:1" x14ac:dyDescent="0.25">
      <c r="A1367"/>
    </row>
    <row r="1368" spans="1:1" x14ac:dyDescent="0.25">
      <c r="A1368"/>
    </row>
    <row r="1369" spans="1:1" x14ac:dyDescent="0.25">
      <c r="A1369"/>
    </row>
    <row r="1370" spans="1:1" x14ac:dyDescent="0.25">
      <c r="A1370"/>
    </row>
    <row r="1371" spans="1:1" x14ac:dyDescent="0.25">
      <c r="A1371"/>
    </row>
    <row r="1372" spans="1:1" x14ac:dyDescent="0.25">
      <c r="A1372"/>
    </row>
    <row r="1373" spans="1:1" x14ac:dyDescent="0.25">
      <c r="A1373"/>
    </row>
    <row r="1374" spans="1:1" x14ac:dyDescent="0.25">
      <c r="A1374"/>
    </row>
    <row r="1375" spans="1:1" x14ac:dyDescent="0.25">
      <c r="A1375"/>
    </row>
    <row r="1376" spans="1:1" x14ac:dyDescent="0.25">
      <c r="A1376"/>
    </row>
    <row r="1377" spans="1:1" x14ac:dyDescent="0.25">
      <c r="A1377"/>
    </row>
    <row r="1378" spans="1:1" x14ac:dyDescent="0.25">
      <c r="A1378"/>
    </row>
    <row r="1379" spans="1:1" x14ac:dyDescent="0.25">
      <c r="A1379"/>
    </row>
    <row r="1380" spans="1:1" x14ac:dyDescent="0.25">
      <c r="A1380"/>
    </row>
    <row r="1381" spans="1:1" x14ac:dyDescent="0.25">
      <c r="A1381"/>
    </row>
    <row r="1382" spans="1:1" x14ac:dyDescent="0.25">
      <c r="A1382"/>
    </row>
    <row r="1383" spans="1:1" x14ac:dyDescent="0.25">
      <c r="A1383"/>
    </row>
    <row r="1384" spans="1:1" x14ac:dyDescent="0.25">
      <c r="A1384"/>
    </row>
    <row r="1385" spans="1:1" x14ac:dyDescent="0.25">
      <c r="A1385"/>
    </row>
    <row r="1386" spans="1:1" x14ac:dyDescent="0.25">
      <c r="A1386"/>
    </row>
    <row r="1387" spans="1:1" x14ac:dyDescent="0.25">
      <c r="A1387"/>
    </row>
    <row r="1388" spans="1:1" x14ac:dyDescent="0.25">
      <c r="A1388"/>
    </row>
    <row r="1389" spans="1:1" x14ac:dyDescent="0.25">
      <c r="A1389"/>
    </row>
    <row r="1390" spans="1:1" x14ac:dyDescent="0.25">
      <c r="A1390"/>
    </row>
    <row r="1391" spans="1:1" x14ac:dyDescent="0.25">
      <c r="A1391"/>
    </row>
    <row r="1392" spans="1:1" x14ac:dyDescent="0.25">
      <c r="A1392"/>
    </row>
    <row r="1393" spans="1:1" x14ac:dyDescent="0.25">
      <c r="A1393"/>
    </row>
    <row r="1394" spans="1:1" x14ac:dyDescent="0.25">
      <c r="A1394"/>
    </row>
    <row r="1395" spans="1:1" x14ac:dyDescent="0.25">
      <c r="A1395"/>
    </row>
    <row r="1396" spans="1:1" x14ac:dyDescent="0.25">
      <c r="A1396"/>
    </row>
    <row r="1397" spans="1:1" x14ac:dyDescent="0.25">
      <c r="A1397"/>
    </row>
    <row r="1398" spans="1:1" x14ac:dyDescent="0.25">
      <c r="A1398"/>
    </row>
    <row r="1399" spans="1:1" x14ac:dyDescent="0.25">
      <c r="A1399"/>
    </row>
    <row r="1400" spans="1:1" x14ac:dyDescent="0.25">
      <c r="A1400"/>
    </row>
    <row r="1401" spans="1:1" x14ac:dyDescent="0.25">
      <c r="A1401"/>
    </row>
    <row r="1402" spans="1:1" x14ac:dyDescent="0.25">
      <c r="A1402"/>
    </row>
    <row r="1403" spans="1:1" x14ac:dyDescent="0.25">
      <c r="A1403"/>
    </row>
    <row r="1404" spans="1:1" x14ac:dyDescent="0.25">
      <c r="A1404"/>
    </row>
    <row r="1405" spans="1:1" x14ac:dyDescent="0.25">
      <c r="A1405"/>
    </row>
    <row r="1406" spans="1:1" x14ac:dyDescent="0.25">
      <c r="A1406"/>
    </row>
    <row r="1407" spans="1:1" x14ac:dyDescent="0.25">
      <c r="A1407"/>
    </row>
    <row r="1408" spans="1:1" x14ac:dyDescent="0.25">
      <c r="A1408"/>
    </row>
    <row r="1409" spans="1:1" x14ac:dyDescent="0.25">
      <c r="A1409"/>
    </row>
    <row r="1410" spans="1:1" x14ac:dyDescent="0.25">
      <c r="A1410"/>
    </row>
    <row r="1411" spans="1:1" x14ac:dyDescent="0.25">
      <c r="A1411"/>
    </row>
    <row r="1412" spans="1:1" x14ac:dyDescent="0.25">
      <c r="A1412"/>
    </row>
    <row r="1413" spans="1:1" x14ac:dyDescent="0.25">
      <c r="A1413"/>
    </row>
    <row r="1414" spans="1:1" x14ac:dyDescent="0.25">
      <c r="A1414"/>
    </row>
    <row r="1415" spans="1:1" x14ac:dyDescent="0.25">
      <c r="A1415"/>
    </row>
    <row r="1416" spans="1:1" x14ac:dyDescent="0.25">
      <c r="A1416"/>
    </row>
    <row r="1417" spans="1:1" x14ac:dyDescent="0.25">
      <c r="A1417"/>
    </row>
    <row r="1418" spans="1:1" x14ac:dyDescent="0.25">
      <c r="A1418"/>
    </row>
    <row r="1419" spans="1:1" x14ac:dyDescent="0.25">
      <c r="A1419"/>
    </row>
    <row r="1420" spans="1:1" x14ac:dyDescent="0.25">
      <c r="A1420"/>
    </row>
    <row r="1421" spans="1:1" x14ac:dyDescent="0.25">
      <c r="A1421"/>
    </row>
    <row r="1422" spans="1:1" x14ac:dyDescent="0.25">
      <c r="A1422"/>
    </row>
    <row r="1423" spans="1:1" x14ac:dyDescent="0.25">
      <c r="A1423"/>
    </row>
    <row r="1424" spans="1:1" x14ac:dyDescent="0.25">
      <c r="A1424"/>
    </row>
    <row r="1425" spans="1:1" x14ac:dyDescent="0.25">
      <c r="A1425"/>
    </row>
    <row r="1426" spans="1:1" x14ac:dyDescent="0.25">
      <c r="A1426"/>
    </row>
    <row r="1427" spans="1:1" x14ac:dyDescent="0.25">
      <c r="A1427"/>
    </row>
    <row r="1428" spans="1:1" x14ac:dyDescent="0.25">
      <c r="A1428"/>
    </row>
    <row r="1429" spans="1:1" x14ac:dyDescent="0.25">
      <c r="A1429"/>
    </row>
    <row r="1430" spans="1:1" x14ac:dyDescent="0.25">
      <c r="A1430"/>
    </row>
    <row r="1431" spans="1:1" x14ac:dyDescent="0.25">
      <c r="A1431"/>
    </row>
    <row r="1432" spans="1:1" x14ac:dyDescent="0.25">
      <c r="A1432"/>
    </row>
    <row r="1433" spans="1:1" x14ac:dyDescent="0.25">
      <c r="A1433"/>
    </row>
    <row r="1434" spans="1:1" x14ac:dyDescent="0.25">
      <c r="A1434"/>
    </row>
    <row r="1435" spans="1:1" x14ac:dyDescent="0.25">
      <c r="A1435"/>
    </row>
    <row r="1436" spans="1:1" x14ac:dyDescent="0.25">
      <c r="A1436"/>
    </row>
    <row r="1437" spans="1:1" x14ac:dyDescent="0.25">
      <c r="A1437"/>
    </row>
    <row r="1438" spans="1:1" x14ac:dyDescent="0.25">
      <c r="A1438"/>
    </row>
    <row r="1439" spans="1:1" x14ac:dyDescent="0.25">
      <c r="A1439"/>
    </row>
    <row r="1440" spans="1:1" x14ac:dyDescent="0.25">
      <c r="A1440"/>
    </row>
    <row r="1441" spans="1:1" x14ac:dyDescent="0.25">
      <c r="A1441"/>
    </row>
    <row r="1442" spans="1:1" x14ac:dyDescent="0.25">
      <c r="A1442"/>
    </row>
    <row r="1443" spans="1:1" x14ac:dyDescent="0.25">
      <c r="A1443"/>
    </row>
    <row r="1444" spans="1:1" x14ac:dyDescent="0.25">
      <c r="A1444"/>
    </row>
    <row r="1445" spans="1:1" x14ac:dyDescent="0.25">
      <c r="A1445"/>
    </row>
    <row r="1446" spans="1:1" x14ac:dyDescent="0.25">
      <c r="A1446"/>
    </row>
    <row r="1447" spans="1:1" x14ac:dyDescent="0.25">
      <c r="A1447"/>
    </row>
    <row r="1448" spans="1:1" x14ac:dyDescent="0.25">
      <c r="A1448"/>
    </row>
    <row r="1449" spans="1:1" x14ac:dyDescent="0.25">
      <c r="A1449"/>
    </row>
    <row r="1450" spans="1:1" x14ac:dyDescent="0.25">
      <c r="A1450"/>
    </row>
    <row r="1451" spans="1:1" x14ac:dyDescent="0.25">
      <c r="A1451"/>
    </row>
    <row r="1452" spans="1:1" x14ac:dyDescent="0.25">
      <c r="A1452"/>
    </row>
    <row r="1453" spans="1:1" x14ac:dyDescent="0.25">
      <c r="A1453"/>
    </row>
    <row r="1454" spans="1:1" x14ac:dyDescent="0.25">
      <c r="A1454"/>
    </row>
    <row r="1455" spans="1:1" x14ac:dyDescent="0.25">
      <c r="A1455"/>
    </row>
    <row r="1456" spans="1:1" x14ac:dyDescent="0.25">
      <c r="A1456"/>
    </row>
    <row r="1457" spans="1:1" x14ac:dyDescent="0.25">
      <c r="A1457"/>
    </row>
    <row r="1458" spans="1:1" x14ac:dyDescent="0.25">
      <c r="A1458"/>
    </row>
    <row r="1459" spans="1:1" x14ac:dyDescent="0.25">
      <c r="A1459"/>
    </row>
    <row r="1460" spans="1:1" x14ac:dyDescent="0.25">
      <c r="A1460"/>
    </row>
    <row r="1461" spans="1:1" x14ac:dyDescent="0.25">
      <c r="A1461"/>
    </row>
    <row r="1462" spans="1:1" x14ac:dyDescent="0.25">
      <c r="A1462"/>
    </row>
    <row r="1463" spans="1:1" x14ac:dyDescent="0.25">
      <c r="A1463"/>
    </row>
    <row r="1464" spans="1:1" x14ac:dyDescent="0.25">
      <c r="A1464"/>
    </row>
    <row r="1465" spans="1:1" x14ac:dyDescent="0.25">
      <c r="A1465"/>
    </row>
    <row r="1466" spans="1:1" x14ac:dyDescent="0.25">
      <c r="A1466"/>
    </row>
    <row r="1467" spans="1:1" x14ac:dyDescent="0.25">
      <c r="A1467"/>
    </row>
    <row r="1468" spans="1:1" x14ac:dyDescent="0.25">
      <c r="A1468"/>
    </row>
    <row r="1469" spans="1:1" x14ac:dyDescent="0.25">
      <c r="A1469"/>
    </row>
    <row r="1470" spans="1:1" x14ac:dyDescent="0.25">
      <c r="A1470"/>
    </row>
    <row r="1471" spans="1:1" x14ac:dyDescent="0.25">
      <c r="A1471"/>
    </row>
    <row r="1472" spans="1:1" x14ac:dyDescent="0.25">
      <c r="A1472"/>
    </row>
    <row r="1473" spans="1:1" x14ac:dyDescent="0.25">
      <c r="A1473"/>
    </row>
    <row r="1474" spans="1:1" x14ac:dyDescent="0.25">
      <c r="A1474"/>
    </row>
    <row r="1475" spans="1:1" x14ac:dyDescent="0.25">
      <c r="A1475"/>
    </row>
    <row r="1476" spans="1:1" x14ac:dyDescent="0.25">
      <c r="A1476"/>
    </row>
    <row r="1477" spans="1:1" x14ac:dyDescent="0.25">
      <c r="A1477"/>
    </row>
    <row r="1478" spans="1:1" x14ac:dyDescent="0.25">
      <c r="A1478"/>
    </row>
    <row r="1479" spans="1:1" x14ac:dyDescent="0.25">
      <c r="A1479"/>
    </row>
    <row r="1480" spans="1:1" x14ac:dyDescent="0.25">
      <c r="A1480"/>
    </row>
    <row r="1481" spans="1:1" x14ac:dyDescent="0.25">
      <c r="A1481"/>
    </row>
    <row r="1482" spans="1:1" x14ac:dyDescent="0.25">
      <c r="A1482"/>
    </row>
    <row r="1483" spans="1:1" x14ac:dyDescent="0.25">
      <c r="A1483"/>
    </row>
    <row r="1484" spans="1:1" x14ac:dyDescent="0.25">
      <c r="A1484"/>
    </row>
    <row r="1485" spans="1:1" x14ac:dyDescent="0.25">
      <c r="A1485"/>
    </row>
    <row r="1486" spans="1:1" x14ac:dyDescent="0.25">
      <c r="A1486"/>
    </row>
    <row r="1487" spans="1:1" x14ac:dyDescent="0.25">
      <c r="A1487"/>
    </row>
    <row r="1488" spans="1:1" x14ac:dyDescent="0.25">
      <c r="A1488"/>
    </row>
    <row r="1489" spans="1:1" x14ac:dyDescent="0.25">
      <c r="A1489"/>
    </row>
    <row r="1490" spans="1:1" x14ac:dyDescent="0.25">
      <c r="A1490"/>
    </row>
    <row r="1491" spans="1:1" x14ac:dyDescent="0.25">
      <c r="A1491"/>
    </row>
    <row r="1492" spans="1:1" x14ac:dyDescent="0.25">
      <c r="A1492"/>
    </row>
    <row r="1493" spans="1:1" x14ac:dyDescent="0.25">
      <c r="A1493"/>
    </row>
    <row r="1494" spans="1:1" x14ac:dyDescent="0.25">
      <c r="A1494"/>
    </row>
    <row r="1495" spans="1:1" x14ac:dyDescent="0.25">
      <c r="A1495"/>
    </row>
    <row r="1496" spans="1:1" x14ac:dyDescent="0.25">
      <c r="A1496"/>
    </row>
    <row r="1497" spans="1:1" x14ac:dyDescent="0.25">
      <c r="A1497"/>
    </row>
    <row r="1498" spans="1:1" x14ac:dyDescent="0.25">
      <c r="A1498"/>
    </row>
    <row r="1499" spans="1:1" x14ac:dyDescent="0.25">
      <c r="A1499"/>
    </row>
    <row r="1500" spans="1:1" x14ac:dyDescent="0.25">
      <c r="A1500"/>
    </row>
    <row r="1501" spans="1:1" x14ac:dyDescent="0.25">
      <c r="A1501"/>
    </row>
    <row r="1502" spans="1:1" x14ac:dyDescent="0.25">
      <c r="A1502"/>
    </row>
    <row r="1503" spans="1:1" x14ac:dyDescent="0.25">
      <c r="A1503"/>
    </row>
    <row r="1504" spans="1:1" x14ac:dyDescent="0.25">
      <c r="A1504"/>
    </row>
    <row r="1505" spans="1:1" x14ac:dyDescent="0.25">
      <c r="A1505"/>
    </row>
    <row r="1506" spans="1:1" x14ac:dyDescent="0.25">
      <c r="A1506"/>
    </row>
    <row r="1507" spans="1:1" x14ac:dyDescent="0.25">
      <c r="A1507"/>
    </row>
  </sheetData>
  <sheetProtection sheet="1" objects="1" scenarios="1"/>
  <mergeCells count="13">
    <mergeCell ref="E52:F52"/>
    <mergeCell ref="A42:I42"/>
    <mergeCell ref="A44:I44"/>
    <mergeCell ref="A45:I45"/>
    <mergeCell ref="E40:I40"/>
    <mergeCell ref="J35:J36"/>
    <mergeCell ref="A43:I43"/>
    <mergeCell ref="A47:I47"/>
    <mergeCell ref="A1:J3"/>
    <mergeCell ref="A13:J13"/>
    <mergeCell ref="G35:G36"/>
    <mergeCell ref="H35:H36"/>
    <mergeCell ref="I35:I36"/>
  </mergeCells>
  <pageMargins left="0.7" right="0.7" top="0.75" bottom="0.75" header="0.3" footer="0.3"/>
  <pageSetup paperSize="9" scale="71"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DZ3586"/>
  <sheetViews>
    <sheetView zoomScaleNormal="100" workbookViewId="0">
      <selection activeCell="G15" sqref="G15"/>
    </sheetView>
  </sheetViews>
  <sheetFormatPr defaultRowHeight="15" x14ac:dyDescent="0.25"/>
  <cols>
    <col min="1" max="1" width="26.7109375" style="14" customWidth="1"/>
    <col min="2" max="2" width="30.7109375" customWidth="1"/>
    <col min="3" max="4" width="26.7109375" customWidth="1"/>
    <col min="5" max="5" width="11.7109375" customWidth="1"/>
    <col min="6" max="6" width="3.7109375" customWidth="1"/>
    <col min="7" max="10" width="11.7109375" customWidth="1"/>
  </cols>
  <sheetData>
    <row r="1" spans="1:130" ht="15" customHeight="1" x14ac:dyDescent="0.25">
      <c r="A1" s="355" t="s">
        <v>50</v>
      </c>
      <c r="B1" s="355"/>
      <c r="C1" s="355"/>
      <c r="D1" s="355"/>
      <c r="E1" s="355"/>
      <c r="F1" s="355"/>
      <c r="G1" s="355"/>
      <c r="H1" s="355"/>
      <c r="I1" s="355"/>
      <c r="J1" s="355"/>
    </row>
    <row r="2" spans="1:130" ht="15" customHeight="1" x14ac:dyDescent="0.25">
      <c r="A2" s="355"/>
      <c r="B2" s="355"/>
      <c r="C2" s="355"/>
      <c r="D2" s="355"/>
      <c r="E2" s="355"/>
      <c r="F2" s="355"/>
      <c r="G2" s="355"/>
      <c r="H2" s="355"/>
      <c r="I2" s="355"/>
      <c r="J2" s="355"/>
    </row>
    <row r="3" spans="1:130" ht="15" customHeight="1" x14ac:dyDescent="0.25">
      <c r="A3" s="355"/>
      <c r="B3" s="355"/>
      <c r="C3" s="355"/>
      <c r="D3" s="355"/>
      <c r="E3" s="355"/>
      <c r="F3" s="355"/>
      <c r="G3" s="355"/>
      <c r="H3" s="355"/>
      <c r="I3" s="355"/>
      <c r="J3" s="355"/>
    </row>
    <row r="4" spans="1:130" s="250" customFormat="1" ht="15" customHeight="1" x14ac:dyDescent="0.25">
      <c r="A4" s="248" t="s">
        <v>584</v>
      </c>
      <c r="B4" s="248"/>
      <c r="C4" s="248"/>
      <c r="D4" s="248"/>
      <c r="E4" s="248"/>
      <c r="F4" s="248"/>
      <c r="G4" s="248"/>
      <c r="H4" s="248"/>
      <c r="I4" s="248"/>
      <c r="J4" s="248"/>
    </row>
    <row r="5" spans="1:130" s="250" customFormat="1" ht="15" customHeight="1" x14ac:dyDescent="0.25">
      <c r="A5" s="248"/>
      <c r="B5" s="248"/>
      <c r="C5" s="248"/>
      <c r="D5" s="248"/>
      <c r="E5" s="248"/>
      <c r="F5" s="248"/>
      <c r="G5" s="248"/>
      <c r="H5" s="248"/>
      <c r="I5" s="248"/>
      <c r="J5" s="248"/>
    </row>
    <row r="6" spans="1:130" s="80" customFormat="1" ht="15" customHeight="1" x14ac:dyDescent="0.2">
      <c r="A6" s="137" t="s">
        <v>682</v>
      </c>
      <c r="B6" s="137"/>
      <c r="C6" s="138"/>
      <c r="D6" s="138"/>
      <c r="E6" s="138"/>
      <c r="F6" s="138"/>
      <c r="G6" s="138"/>
      <c r="H6" s="138"/>
      <c r="I6" s="138"/>
      <c r="J6" s="138"/>
    </row>
    <row r="7" spans="1:130" s="80" customFormat="1" ht="15" customHeight="1" x14ac:dyDescent="0.2">
      <c r="A7" s="137" t="s">
        <v>683</v>
      </c>
      <c r="B7" s="137"/>
      <c r="C7" s="138"/>
      <c r="D7" s="138"/>
      <c r="E7" s="138"/>
      <c r="F7" s="138"/>
      <c r="G7" s="138"/>
      <c r="H7" s="138"/>
      <c r="I7" s="138"/>
      <c r="J7" s="138"/>
    </row>
    <row r="8" spans="1:130" s="80" customFormat="1" ht="15" customHeight="1" x14ac:dyDescent="0.2">
      <c r="A8" s="137" t="s">
        <v>684</v>
      </c>
      <c r="B8" s="137"/>
      <c r="C8" s="138"/>
      <c r="D8" s="138"/>
      <c r="E8" s="138"/>
      <c r="F8" s="138"/>
      <c r="G8" s="138"/>
      <c r="H8" s="138"/>
      <c r="I8" s="138"/>
      <c r="J8" s="138"/>
    </row>
    <row r="9" spans="1:130" s="80" customFormat="1" ht="15" customHeight="1" x14ac:dyDescent="0.2">
      <c r="A9" s="137" t="s">
        <v>685</v>
      </c>
      <c r="B9" s="137"/>
      <c r="C9" s="138"/>
      <c r="D9" s="138"/>
      <c r="E9" s="138"/>
      <c r="F9" s="138"/>
      <c r="G9" s="138"/>
      <c r="H9" s="138"/>
      <c r="I9" s="138"/>
      <c r="J9" s="138"/>
    </row>
    <row r="10" spans="1:130" s="80" customFormat="1" ht="15" customHeight="1" x14ac:dyDescent="0.2">
      <c r="A10" s="137" t="s">
        <v>686</v>
      </c>
      <c r="B10" s="137"/>
      <c r="C10" s="138"/>
      <c r="D10" s="138"/>
      <c r="E10" s="138"/>
      <c r="F10" s="138"/>
      <c r="G10" s="138"/>
      <c r="H10" s="138"/>
      <c r="I10" s="138"/>
      <c r="J10" s="138"/>
    </row>
    <row r="11" spans="1:130" s="80" customFormat="1" ht="15" customHeight="1" thickBot="1" x14ac:dyDescent="0.25">
      <c r="A11" s="137" t="s">
        <v>687</v>
      </c>
      <c r="B11" s="137"/>
      <c r="C11" s="138"/>
      <c r="D11" s="138"/>
      <c r="E11" s="138"/>
      <c r="F11" s="138"/>
      <c r="G11" s="138"/>
      <c r="H11" s="138"/>
      <c r="I11" s="138"/>
      <c r="J11" s="138"/>
    </row>
    <row r="12" spans="1:130" ht="90" customHeight="1" thickBot="1" x14ac:dyDescent="0.3">
      <c r="A12" s="52" t="s">
        <v>11</v>
      </c>
      <c r="B12" s="52" t="s">
        <v>104</v>
      </c>
      <c r="C12" s="52" t="s">
        <v>13</v>
      </c>
      <c r="D12" s="52" t="s">
        <v>12</v>
      </c>
      <c r="E12" s="52" t="s">
        <v>6</v>
      </c>
      <c r="F12" s="52" t="s">
        <v>4</v>
      </c>
      <c r="G12" s="50" t="s">
        <v>7</v>
      </c>
      <c r="H12" s="50" t="s">
        <v>8</v>
      </c>
      <c r="I12" s="51" t="s">
        <v>103</v>
      </c>
      <c r="J12" s="52" t="s">
        <v>9</v>
      </c>
    </row>
    <row r="13" spans="1:130" ht="17.25" x14ac:dyDescent="0.25">
      <c r="A13" s="379" t="s">
        <v>139</v>
      </c>
      <c r="B13" s="380"/>
      <c r="C13" s="380"/>
      <c r="D13" s="380"/>
      <c r="E13" s="380"/>
      <c r="F13" s="380"/>
      <c r="G13" s="380"/>
      <c r="H13" s="380"/>
      <c r="I13" s="380"/>
      <c r="J13" s="381"/>
    </row>
    <row r="14" spans="1:130" s="69" customFormat="1" x14ac:dyDescent="0.25">
      <c r="A14" s="202" t="s">
        <v>71</v>
      </c>
      <c r="B14" s="313" t="s">
        <v>198</v>
      </c>
      <c r="C14" s="203" t="s">
        <v>29</v>
      </c>
      <c r="D14" s="203" t="s">
        <v>29</v>
      </c>
      <c r="E14" s="315">
        <v>2000</v>
      </c>
      <c r="F14" s="316" t="s">
        <v>5</v>
      </c>
      <c r="G14" s="204"/>
      <c r="H14" s="320">
        <f t="shared" ref="H14:H27" si="0">SUM(E14*G14)</f>
        <v>0</v>
      </c>
      <c r="I14" s="320">
        <v>20</v>
      </c>
      <c r="J14" s="320">
        <f t="shared" ref="J14:J27" si="1">SUM(E14*G14+H14/100*I14)</f>
        <v>0</v>
      </c>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row>
    <row r="15" spans="1:130" s="69" customFormat="1" ht="22.5" x14ac:dyDescent="0.25">
      <c r="A15" s="202" t="s">
        <v>386</v>
      </c>
      <c r="B15" s="313" t="s">
        <v>387</v>
      </c>
      <c r="C15" s="203" t="s">
        <v>29</v>
      </c>
      <c r="D15" s="203" t="s">
        <v>29</v>
      </c>
      <c r="E15" s="317">
        <v>1100</v>
      </c>
      <c r="F15" s="318" t="s">
        <v>5</v>
      </c>
      <c r="G15" s="204"/>
      <c r="H15" s="320">
        <f t="shared" si="0"/>
        <v>0</v>
      </c>
      <c r="I15" s="320">
        <v>20</v>
      </c>
      <c r="J15" s="320">
        <f t="shared" si="1"/>
        <v>0</v>
      </c>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row>
    <row r="16" spans="1:130" s="69" customFormat="1" ht="22.5" x14ac:dyDescent="0.25">
      <c r="A16" s="202" t="s">
        <v>72</v>
      </c>
      <c r="B16" s="313" t="s">
        <v>691</v>
      </c>
      <c r="C16" s="203" t="s">
        <v>29</v>
      </c>
      <c r="D16" s="203" t="s">
        <v>29</v>
      </c>
      <c r="E16" s="317">
        <v>450</v>
      </c>
      <c r="F16" s="316" t="s">
        <v>5</v>
      </c>
      <c r="G16" s="204"/>
      <c r="H16" s="320">
        <f t="shared" si="0"/>
        <v>0</v>
      </c>
      <c r="I16" s="320">
        <v>20</v>
      </c>
      <c r="J16" s="320">
        <f t="shared" si="1"/>
        <v>0</v>
      </c>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row>
    <row r="17" spans="1:130" s="69" customFormat="1" ht="22.5" x14ac:dyDescent="0.25">
      <c r="A17" s="202" t="s">
        <v>135</v>
      </c>
      <c r="B17" s="314" t="s">
        <v>199</v>
      </c>
      <c r="C17" s="203" t="s">
        <v>29</v>
      </c>
      <c r="D17" s="203" t="s">
        <v>29</v>
      </c>
      <c r="E17" s="317">
        <v>200</v>
      </c>
      <c r="F17" s="319" t="s">
        <v>5</v>
      </c>
      <c r="G17" s="204"/>
      <c r="H17" s="320">
        <f t="shared" si="0"/>
        <v>0</v>
      </c>
      <c r="I17" s="320">
        <v>20</v>
      </c>
      <c r="J17" s="320">
        <f t="shared" si="1"/>
        <v>0</v>
      </c>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row>
    <row r="18" spans="1:130" s="69" customFormat="1" x14ac:dyDescent="0.25">
      <c r="A18" s="202" t="s">
        <v>376</v>
      </c>
      <c r="B18" s="313" t="s">
        <v>249</v>
      </c>
      <c r="C18" s="203" t="s">
        <v>29</v>
      </c>
      <c r="D18" s="203" t="s">
        <v>29</v>
      </c>
      <c r="E18" s="317">
        <v>330</v>
      </c>
      <c r="F18" s="316" t="s">
        <v>5</v>
      </c>
      <c r="G18" s="205"/>
      <c r="H18" s="320">
        <f t="shared" si="0"/>
        <v>0</v>
      </c>
      <c r="I18" s="320">
        <v>20</v>
      </c>
      <c r="J18" s="320">
        <f t="shared" si="1"/>
        <v>0</v>
      </c>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row>
    <row r="19" spans="1:130" s="69" customFormat="1" x14ac:dyDescent="0.25">
      <c r="A19" s="202" t="s">
        <v>288</v>
      </c>
      <c r="B19" s="313" t="s">
        <v>289</v>
      </c>
      <c r="C19" s="203" t="s">
        <v>29</v>
      </c>
      <c r="D19" s="203" t="s">
        <v>29</v>
      </c>
      <c r="E19" s="317">
        <v>50</v>
      </c>
      <c r="F19" s="316" t="s">
        <v>5</v>
      </c>
      <c r="G19" s="205"/>
      <c r="H19" s="320">
        <f t="shared" si="0"/>
        <v>0</v>
      </c>
      <c r="I19" s="320">
        <v>20</v>
      </c>
      <c r="J19" s="320">
        <f t="shared" si="1"/>
        <v>0</v>
      </c>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row>
    <row r="20" spans="1:130" s="69" customFormat="1" x14ac:dyDescent="0.25">
      <c r="A20" s="202" t="s">
        <v>290</v>
      </c>
      <c r="B20" s="313" t="s">
        <v>291</v>
      </c>
      <c r="C20" s="203" t="s">
        <v>29</v>
      </c>
      <c r="D20" s="203" t="s">
        <v>29</v>
      </c>
      <c r="E20" s="317">
        <v>80</v>
      </c>
      <c r="F20" s="316" t="s">
        <v>5</v>
      </c>
      <c r="G20" s="205"/>
      <c r="H20" s="320">
        <f t="shared" si="0"/>
        <v>0</v>
      </c>
      <c r="I20" s="320">
        <v>20</v>
      </c>
      <c r="J20" s="320">
        <f t="shared" si="1"/>
        <v>0</v>
      </c>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row>
    <row r="21" spans="1:130" s="69" customFormat="1" x14ac:dyDescent="0.25">
      <c r="A21" s="202" t="s">
        <v>292</v>
      </c>
      <c r="B21" s="313" t="s">
        <v>293</v>
      </c>
      <c r="C21" s="203" t="s">
        <v>29</v>
      </c>
      <c r="D21" s="203" t="s">
        <v>29</v>
      </c>
      <c r="E21" s="317">
        <v>400</v>
      </c>
      <c r="F21" s="316" t="s">
        <v>5</v>
      </c>
      <c r="G21" s="205"/>
      <c r="H21" s="320">
        <f t="shared" si="0"/>
        <v>0</v>
      </c>
      <c r="I21" s="320">
        <v>20</v>
      </c>
      <c r="J21" s="320">
        <f t="shared" si="1"/>
        <v>0</v>
      </c>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row>
    <row r="22" spans="1:130" s="69" customFormat="1" x14ac:dyDescent="0.25">
      <c r="A22" s="202" t="s">
        <v>294</v>
      </c>
      <c r="B22" s="313" t="s">
        <v>295</v>
      </c>
      <c r="C22" s="203" t="s">
        <v>29</v>
      </c>
      <c r="D22" s="203" t="s">
        <v>29</v>
      </c>
      <c r="E22" s="317">
        <v>80</v>
      </c>
      <c r="F22" s="316" t="s">
        <v>5</v>
      </c>
      <c r="G22" s="205"/>
      <c r="H22" s="320">
        <f t="shared" si="0"/>
        <v>0</v>
      </c>
      <c r="I22" s="320">
        <v>20</v>
      </c>
      <c r="J22" s="320">
        <f t="shared" si="1"/>
        <v>0</v>
      </c>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row>
    <row r="23" spans="1:130" s="69" customFormat="1" x14ac:dyDescent="0.25">
      <c r="A23" s="202" t="s">
        <v>377</v>
      </c>
      <c r="B23" s="313" t="s">
        <v>295</v>
      </c>
      <c r="C23" s="206" t="s">
        <v>29</v>
      </c>
      <c r="D23" s="206" t="s">
        <v>29</v>
      </c>
      <c r="E23" s="317">
        <v>80</v>
      </c>
      <c r="F23" s="316" t="s">
        <v>5</v>
      </c>
      <c r="G23" s="205"/>
      <c r="H23" s="321">
        <f t="shared" si="0"/>
        <v>0</v>
      </c>
      <c r="I23" s="320">
        <v>20</v>
      </c>
      <c r="J23" s="320">
        <f t="shared" si="1"/>
        <v>0</v>
      </c>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row>
    <row r="24" spans="1:130" s="69" customFormat="1" x14ac:dyDescent="0.25">
      <c r="A24" s="202" t="s">
        <v>663</v>
      </c>
      <c r="B24" s="313" t="s">
        <v>664</v>
      </c>
      <c r="C24" s="206" t="s">
        <v>29</v>
      </c>
      <c r="D24" s="206" t="s">
        <v>29</v>
      </c>
      <c r="E24" s="317">
        <v>25</v>
      </c>
      <c r="F24" s="316" t="s">
        <v>5</v>
      </c>
      <c r="G24" s="205"/>
      <c r="H24" s="321">
        <f t="shared" si="0"/>
        <v>0</v>
      </c>
      <c r="I24" s="320">
        <v>20</v>
      </c>
      <c r="J24" s="320">
        <f t="shared" si="1"/>
        <v>0</v>
      </c>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row>
    <row r="25" spans="1:130" s="69" customFormat="1" x14ac:dyDescent="0.25">
      <c r="A25" s="202" t="s">
        <v>665</v>
      </c>
      <c r="B25" s="313" t="s">
        <v>664</v>
      </c>
      <c r="C25" s="206" t="s">
        <v>29</v>
      </c>
      <c r="D25" s="206" t="s">
        <v>29</v>
      </c>
      <c r="E25" s="317">
        <v>25</v>
      </c>
      <c r="F25" s="316" t="s">
        <v>5</v>
      </c>
      <c r="G25" s="205"/>
      <c r="H25" s="321">
        <f t="shared" si="0"/>
        <v>0</v>
      </c>
      <c r="I25" s="320">
        <v>20</v>
      </c>
      <c r="J25" s="320">
        <f t="shared" si="1"/>
        <v>0</v>
      </c>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row>
    <row r="26" spans="1:130" s="69" customFormat="1" x14ac:dyDescent="0.25">
      <c r="A26" s="202" t="s">
        <v>666</v>
      </c>
      <c r="B26" s="313" t="s">
        <v>667</v>
      </c>
      <c r="C26" s="206" t="s">
        <v>29</v>
      </c>
      <c r="D26" s="206" t="s">
        <v>29</v>
      </c>
      <c r="E26" s="317">
        <v>25</v>
      </c>
      <c r="F26" s="316" t="s">
        <v>5</v>
      </c>
      <c r="G26" s="205"/>
      <c r="H26" s="321">
        <f t="shared" si="0"/>
        <v>0</v>
      </c>
      <c r="I26" s="320">
        <v>20</v>
      </c>
      <c r="J26" s="320">
        <f t="shared" si="1"/>
        <v>0</v>
      </c>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row>
    <row r="27" spans="1:130" s="69" customFormat="1" x14ac:dyDescent="0.25">
      <c r="A27" s="202" t="s">
        <v>668</v>
      </c>
      <c r="B27" s="313" t="s">
        <v>669</v>
      </c>
      <c r="C27" s="206" t="s">
        <v>29</v>
      </c>
      <c r="D27" s="206" t="s">
        <v>29</v>
      </c>
      <c r="E27" s="317">
        <v>25</v>
      </c>
      <c r="F27" s="316" t="s">
        <v>5</v>
      </c>
      <c r="G27" s="205"/>
      <c r="H27" s="321">
        <f t="shared" si="0"/>
        <v>0</v>
      </c>
      <c r="I27" s="320">
        <v>20</v>
      </c>
      <c r="J27" s="320">
        <f t="shared" si="1"/>
        <v>0</v>
      </c>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row>
    <row r="28" spans="1:130" x14ac:dyDescent="0.25">
      <c r="A28" s="193"/>
      <c r="B28" s="193"/>
      <c r="C28" s="193"/>
      <c r="D28" s="193"/>
      <c r="E28" s="193"/>
      <c r="F28" s="193"/>
      <c r="G28" s="377" t="s">
        <v>130</v>
      </c>
      <c r="H28" s="351">
        <f>SUM(H14:H27)</f>
        <v>0</v>
      </c>
      <c r="I28" s="349" t="s">
        <v>131</v>
      </c>
      <c r="J28" s="351">
        <f>SUM(J14:J27)</f>
        <v>0</v>
      </c>
    </row>
    <row r="29" spans="1:130" ht="32.25" customHeight="1" x14ac:dyDescent="0.25">
      <c r="A29" s="194" t="s">
        <v>44</v>
      </c>
      <c r="B29" s="194" t="s">
        <v>305</v>
      </c>
      <c r="C29" s="193"/>
      <c r="D29" s="193"/>
      <c r="E29" s="193"/>
      <c r="F29" s="193"/>
      <c r="G29" s="378"/>
      <c r="H29" s="352"/>
      <c r="I29" s="350"/>
      <c r="J29" s="352"/>
    </row>
    <row r="30" spans="1:130" ht="23.25" customHeight="1" x14ac:dyDescent="0.25">
      <c r="A30" s="194" t="s">
        <v>45</v>
      </c>
      <c r="B30" s="168" t="s">
        <v>46</v>
      </c>
      <c r="C30" s="193"/>
      <c r="D30" s="193"/>
      <c r="E30" s="193"/>
      <c r="F30" s="193"/>
      <c r="G30" s="193"/>
      <c r="H30" s="193"/>
      <c r="I30" s="193"/>
      <c r="J30" s="193"/>
    </row>
    <row r="31" spans="1:130" s="59" customFormat="1" ht="43.5" customHeight="1" x14ac:dyDescent="0.2">
      <c r="A31" s="364" t="s">
        <v>51</v>
      </c>
      <c r="B31" s="365"/>
      <c r="C31" s="365"/>
      <c r="D31" s="365"/>
      <c r="E31" s="365"/>
      <c r="F31" s="365"/>
      <c r="G31" s="365"/>
      <c r="H31" s="365"/>
      <c r="I31" s="365"/>
    </row>
    <row r="32" spans="1:130" s="59" customFormat="1" ht="44.25" customHeight="1" x14ac:dyDescent="0.2">
      <c r="A32" s="358" t="s">
        <v>52</v>
      </c>
      <c r="B32" s="359"/>
      <c r="C32" s="359"/>
      <c r="D32" s="359"/>
      <c r="E32" s="359"/>
      <c r="F32" s="359"/>
      <c r="G32" s="359"/>
      <c r="H32" s="359"/>
      <c r="I32" s="359"/>
    </row>
    <row r="33" spans="1:9" s="59" customFormat="1" ht="11.25" x14ac:dyDescent="0.2">
      <c r="A33" s="358" t="s">
        <v>53</v>
      </c>
      <c r="B33" s="359"/>
      <c r="C33" s="359"/>
      <c r="D33" s="359"/>
      <c r="E33" s="359"/>
      <c r="F33" s="359"/>
      <c r="G33" s="359"/>
      <c r="H33" s="359"/>
      <c r="I33" s="359"/>
    </row>
    <row r="34" spans="1:9" s="59" customFormat="1" ht="11.25" x14ac:dyDescent="0.2">
      <c r="A34" s="360" t="s">
        <v>54</v>
      </c>
      <c r="B34" s="361"/>
      <c r="C34" s="361"/>
      <c r="D34" s="361"/>
      <c r="E34" s="361"/>
      <c r="F34" s="361"/>
      <c r="G34" s="361"/>
      <c r="H34" s="361"/>
      <c r="I34" s="361"/>
    </row>
    <row r="35" spans="1:9" s="235" customFormat="1" ht="11.25" x14ac:dyDescent="0.2">
      <c r="A35" s="236"/>
      <c r="B35" s="237"/>
      <c r="C35" s="237"/>
      <c r="D35" s="237"/>
      <c r="E35" s="237"/>
      <c r="F35" s="237"/>
      <c r="G35" s="237"/>
      <c r="H35" s="237"/>
      <c r="I35" s="237"/>
    </row>
    <row r="36" spans="1:9" s="235" customFormat="1" ht="11.25" x14ac:dyDescent="0.2">
      <c r="A36" s="341" t="s">
        <v>55</v>
      </c>
      <c r="B36" s="342"/>
      <c r="C36" s="342"/>
      <c r="D36" s="342"/>
      <c r="E36" s="342"/>
      <c r="F36" s="342"/>
      <c r="G36" s="342"/>
      <c r="H36" s="342"/>
      <c r="I36" s="342"/>
    </row>
    <row r="37" spans="1:9" s="235" customFormat="1" ht="11.25" x14ac:dyDescent="0.2">
      <c r="A37" s="238"/>
      <c r="B37" s="239"/>
      <c r="C37" s="240"/>
      <c r="D37" s="240"/>
      <c r="E37" s="240"/>
      <c r="F37" s="240"/>
      <c r="G37" s="241"/>
      <c r="H37" s="241"/>
    </row>
    <row r="38" spans="1:9" s="235" customFormat="1" ht="11.25" x14ac:dyDescent="0.2">
      <c r="A38" s="238"/>
      <c r="B38" s="239"/>
      <c r="C38" s="240"/>
      <c r="D38" s="240"/>
      <c r="E38" s="240"/>
      <c r="F38" s="240"/>
      <c r="G38" s="241"/>
      <c r="H38" s="241"/>
    </row>
    <row r="39" spans="1:9" s="243" customFormat="1" ht="11.25" x14ac:dyDescent="0.2">
      <c r="A39" s="242"/>
    </row>
    <row r="40" spans="1:9" s="243" customFormat="1" ht="11.25" x14ac:dyDescent="0.2">
      <c r="A40" s="244"/>
      <c r="B40" s="245" t="s">
        <v>56</v>
      </c>
      <c r="C40" s="246"/>
      <c r="D40" s="246"/>
      <c r="E40" s="247"/>
      <c r="F40" s="247"/>
    </row>
    <row r="41" spans="1:9" s="243" customFormat="1" ht="11.25" x14ac:dyDescent="0.2">
      <c r="A41" s="244"/>
      <c r="B41" s="234" t="s">
        <v>57</v>
      </c>
      <c r="C41" s="246"/>
      <c r="D41" s="246"/>
      <c r="E41" s="353" t="s">
        <v>129</v>
      </c>
      <c r="F41" s="353"/>
    </row>
    <row r="42" spans="1:9" s="80" customFormat="1" x14ac:dyDescent="0.25"/>
    <row r="43" spans="1:9" s="80" customFormat="1" x14ac:dyDescent="0.25"/>
    <row r="44" spans="1:9" s="80" customFormat="1" x14ac:dyDescent="0.25"/>
    <row r="45" spans="1:9" s="80" customFormat="1" x14ac:dyDescent="0.25"/>
    <row r="46" spans="1:9" x14ac:dyDescent="0.25">
      <c r="A46"/>
    </row>
    <row r="47" spans="1:9" x14ac:dyDescent="0.25">
      <c r="A47"/>
    </row>
    <row r="48" spans="1:9" x14ac:dyDescent="0.25">
      <c r="A48"/>
    </row>
    <row r="49" spans="1:1" x14ac:dyDescent="0.25">
      <c r="A49"/>
    </row>
    <row r="50" spans="1:1" x14ac:dyDescent="0.25">
      <c r="A50"/>
    </row>
    <row r="51" spans="1:1" x14ac:dyDescent="0.25">
      <c r="A51"/>
    </row>
    <row r="52" spans="1:1" x14ac:dyDescent="0.25">
      <c r="A52"/>
    </row>
    <row r="53" spans="1:1" x14ac:dyDescent="0.25">
      <c r="A53"/>
    </row>
    <row r="54" spans="1:1" x14ac:dyDescent="0.25">
      <c r="A54"/>
    </row>
    <row r="55" spans="1:1" x14ac:dyDescent="0.25">
      <c r="A55"/>
    </row>
    <row r="56" spans="1:1" x14ac:dyDescent="0.25">
      <c r="A56"/>
    </row>
    <row r="57" spans="1:1" x14ac:dyDescent="0.25">
      <c r="A57"/>
    </row>
    <row r="58" spans="1:1" x14ac:dyDescent="0.25">
      <c r="A58"/>
    </row>
    <row r="59" spans="1:1" x14ac:dyDescent="0.25">
      <c r="A59"/>
    </row>
    <row r="60" spans="1:1" x14ac:dyDescent="0.25">
      <c r="A60"/>
    </row>
    <row r="61" spans="1:1" x14ac:dyDescent="0.25">
      <c r="A61"/>
    </row>
    <row r="62" spans="1:1" x14ac:dyDescent="0.25">
      <c r="A62"/>
    </row>
    <row r="63" spans="1:1" x14ac:dyDescent="0.25">
      <c r="A63"/>
    </row>
    <row r="64" spans="1:1" x14ac:dyDescent="0.25">
      <c r="A64"/>
    </row>
    <row r="65" spans="1:1" x14ac:dyDescent="0.25">
      <c r="A65"/>
    </row>
    <row r="66" spans="1:1" x14ac:dyDescent="0.25">
      <c r="A66"/>
    </row>
    <row r="67" spans="1:1" x14ac:dyDescent="0.25">
      <c r="A67"/>
    </row>
    <row r="68" spans="1:1" x14ac:dyDescent="0.25">
      <c r="A68"/>
    </row>
    <row r="69" spans="1:1" x14ac:dyDescent="0.25">
      <c r="A69"/>
    </row>
    <row r="70" spans="1:1" x14ac:dyDescent="0.25">
      <c r="A70"/>
    </row>
    <row r="71" spans="1:1" x14ac:dyDescent="0.25">
      <c r="A71"/>
    </row>
    <row r="72" spans="1:1" x14ac:dyDescent="0.25">
      <c r="A72"/>
    </row>
    <row r="73" spans="1:1" x14ac:dyDescent="0.25">
      <c r="A73"/>
    </row>
    <row r="74" spans="1:1" x14ac:dyDescent="0.25">
      <c r="A74"/>
    </row>
    <row r="75" spans="1:1" x14ac:dyDescent="0.25">
      <c r="A75"/>
    </row>
    <row r="76" spans="1:1" x14ac:dyDescent="0.25">
      <c r="A76"/>
    </row>
    <row r="77" spans="1:1" x14ac:dyDescent="0.25">
      <c r="A77"/>
    </row>
    <row r="78" spans="1:1" x14ac:dyDescent="0.25">
      <c r="A78"/>
    </row>
    <row r="79" spans="1:1" x14ac:dyDescent="0.25">
      <c r="A79"/>
    </row>
    <row r="80" spans="1:1" x14ac:dyDescent="0.25">
      <c r="A80"/>
    </row>
    <row r="81" spans="1:1" x14ac:dyDescent="0.25">
      <c r="A81"/>
    </row>
    <row r="82" spans="1:1" x14ac:dyDescent="0.25">
      <c r="A82"/>
    </row>
    <row r="83" spans="1:1" x14ac:dyDescent="0.25">
      <c r="A83"/>
    </row>
    <row r="84" spans="1:1" x14ac:dyDescent="0.25">
      <c r="A84"/>
    </row>
    <row r="85" spans="1:1" x14ac:dyDescent="0.25">
      <c r="A85"/>
    </row>
    <row r="86" spans="1:1" x14ac:dyDescent="0.25">
      <c r="A86"/>
    </row>
    <row r="87" spans="1:1" x14ac:dyDescent="0.25">
      <c r="A87"/>
    </row>
    <row r="88" spans="1:1" x14ac:dyDescent="0.25">
      <c r="A88"/>
    </row>
    <row r="89" spans="1:1" x14ac:dyDescent="0.25">
      <c r="A89"/>
    </row>
    <row r="90" spans="1:1" x14ac:dyDescent="0.25">
      <c r="A90"/>
    </row>
    <row r="91" spans="1:1" x14ac:dyDescent="0.25">
      <c r="A91"/>
    </row>
    <row r="92" spans="1:1" x14ac:dyDescent="0.25">
      <c r="A92"/>
    </row>
    <row r="93" spans="1:1" x14ac:dyDescent="0.25">
      <c r="A93"/>
    </row>
    <row r="94" spans="1:1" x14ac:dyDescent="0.25">
      <c r="A94"/>
    </row>
    <row r="95" spans="1:1" x14ac:dyDescent="0.25">
      <c r="A95"/>
    </row>
    <row r="96" spans="1:1" x14ac:dyDescent="0.25">
      <c r="A96"/>
    </row>
    <row r="97" spans="1:1" x14ac:dyDescent="0.25">
      <c r="A97"/>
    </row>
    <row r="98" spans="1:1" x14ac:dyDescent="0.25">
      <c r="A98"/>
    </row>
    <row r="99" spans="1:1" x14ac:dyDescent="0.25">
      <c r="A99"/>
    </row>
    <row r="100" spans="1:1" x14ac:dyDescent="0.25">
      <c r="A100"/>
    </row>
    <row r="101" spans="1:1" x14ac:dyDescent="0.25">
      <c r="A101"/>
    </row>
    <row r="102" spans="1:1" x14ac:dyDescent="0.25">
      <c r="A102"/>
    </row>
    <row r="103" spans="1:1" x14ac:dyDescent="0.25">
      <c r="A103"/>
    </row>
    <row r="104" spans="1:1" x14ac:dyDescent="0.25">
      <c r="A104"/>
    </row>
    <row r="105" spans="1:1" x14ac:dyDescent="0.25">
      <c r="A105"/>
    </row>
    <row r="106" spans="1:1" x14ac:dyDescent="0.25">
      <c r="A106"/>
    </row>
    <row r="107" spans="1:1" x14ac:dyDescent="0.25">
      <c r="A107"/>
    </row>
    <row r="108" spans="1:1" x14ac:dyDescent="0.25">
      <c r="A108"/>
    </row>
    <row r="109" spans="1:1" x14ac:dyDescent="0.25">
      <c r="A109"/>
    </row>
    <row r="110" spans="1:1" x14ac:dyDescent="0.25">
      <c r="A110"/>
    </row>
    <row r="111" spans="1:1" x14ac:dyDescent="0.25">
      <c r="A111"/>
    </row>
    <row r="112" spans="1:1" x14ac:dyDescent="0.25">
      <c r="A112"/>
    </row>
    <row r="113" spans="1:1" x14ac:dyDescent="0.25">
      <c r="A113"/>
    </row>
    <row r="114" spans="1:1" x14ac:dyDescent="0.25">
      <c r="A114"/>
    </row>
    <row r="115" spans="1:1" x14ac:dyDescent="0.25">
      <c r="A115"/>
    </row>
    <row r="116" spans="1:1" x14ac:dyDescent="0.25">
      <c r="A116"/>
    </row>
    <row r="117" spans="1:1" x14ac:dyDescent="0.25">
      <c r="A117"/>
    </row>
    <row r="118" spans="1:1" x14ac:dyDescent="0.25">
      <c r="A118"/>
    </row>
    <row r="119" spans="1:1" x14ac:dyDescent="0.25">
      <c r="A119"/>
    </row>
    <row r="120" spans="1:1" x14ac:dyDescent="0.25">
      <c r="A120"/>
    </row>
    <row r="121" spans="1:1" x14ac:dyDescent="0.25">
      <c r="A121"/>
    </row>
    <row r="122" spans="1:1" x14ac:dyDescent="0.25">
      <c r="A122"/>
    </row>
    <row r="123" spans="1:1" x14ac:dyDescent="0.25">
      <c r="A123"/>
    </row>
    <row r="124" spans="1:1" x14ac:dyDescent="0.25">
      <c r="A124"/>
    </row>
    <row r="125" spans="1:1" x14ac:dyDescent="0.25">
      <c r="A125"/>
    </row>
    <row r="126" spans="1:1" x14ac:dyDescent="0.25">
      <c r="A126"/>
    </row>
    <row r="127" spans="1:1" x14ac:dyDescent="0.25">
      <c r="A127"/>
    </row>
    <row r="128" spans="1:1" x14ac:dyDescent="0.25">
      <c r="A128"/>
    </row>
    <row r="129" spans="1:1" x14ac:dyDescent="0.25">
      <c r="A129"/>
    </row>
    <row r="130" spans="1:1" x14ac:dyDescent="0.25">
      <c r="A130"/>
    </row>
    <row r="131" spans="1:1" x14ac:dyDescent="0.25">
      <c r="A131"/>
    </row>
    <row r="132" spans="1:1" x14ac:dyDescent="0.25">
      <c r="A132"/>
    </row>
    <row r="133" spans="1:1" x14ac:dyDescent="0.25">
      <c r="A133"/>
    </row>
    <row r="134" spans="1:1" x14ac:dyDescent="0.25">
      <c r="A134"/>
    </row>
    <row r="135" spans="1:1" x14ac:dyDescent="0.25">
      <c r="A135"/>
    </row>
    <row r="136" spans="1:1" x14ac:dyDescent="0.25">
      <c r="A136"/>
    </row>
    <row r="137" spans="1:1" x14ac:dyDescent="0.25">
      <c r="A137"/>
    </row>
    <row r="138" spans="1:1" x14ac:dyDescent="0.25">
      <c r="A138"/>
    </row>
    <row r="139" spans="1:1" x14ac:dyDescent="0.25">
      <c r="A139"/>
    </row>
    <row r="140" spans="1:1" x14ac:dyDescent="0.25">
      <c r="A140"/>
    </row>
    <row r="141" spans="1:1" x14ac:dyDescent="0.25">
      <c r="A141"/>
    </row>
    <row r="142" spans="1:1" x14ac:dyDescent="0.25">
      <c r="A142"/>
    </row>
    <row r="143" spans="1:1" x14ac:dyDescent="0.25">
      <c r="A143"/>
    </row>
    <row r="144" spans="1:1" x14ac:dyDescent="0.25">
      <c r="A144"/>
    </row>
    <row r="145" spans="1:1" x14ac:dyDescent="0.25">
      <c r="A145"/>
    </row>
    <row r="146" spans="1:1" x14ac:dyDescent="0.25">
      <c r="A146"/>
    </row>
    <row r="147" spans="1:1" x14ac:dyDescent="0.25">
      <c r="A147"/>
    </row>
    <row r="148" spans="1:1" x14ac:dyDescent="0.25">
      <c r="A148"/>
    </row>
    <row r="149" spans="1:1" x14ac:dyDescent="0.25">
      <c r="A149"/>
    </row>
    <row r="150" spans="1:1" x14ac:dyDescent="0.25">
      <c r="A150"/>
    </row>
    <row r="151" spans="1:1" x14ac:dyDescent="0.25">
      <c r="A151"/>
    </row>
    <row r="152" spans="1:1" x14ac:dyDescent="0.25">
      <c r="A152"/>
    </row>
    <row r="153" spans="1:1" x14ac:dyDescent="0.25">
      <c r="A153"/>
    </row>
    <row r="154" spans="1:1" x14ac:dyDescent="0.25">
      <c r="A154"/>
    </row>
    <row r="155" spans="1:1" x14ac:dyDescent="0.25">
      <c r="A155"/>
    </row>
    <row r="156" spans="1:1" x14ac:dyDescent="0.25">
      <c r="A156"/>
    </row>
    <row r="157" spans="1:1" x14ac:dyDescent="0.25">
      <c r="A157"/>
    </row>
    <row r="158" spans="1:1" x14ac:dyDescent="0.25">
      <c r="A158"/>
    </row>
    <row r="159" spans="1:1" x14ac:dyDescent="0.25">
      <c r="A159"/>
    </row>
    <row r="160" spans="1:1" x14ac:dyDescent="0.25">
      <c r="A160"/>
    </row>
    <row r="161" spans="1:1" x14ac:dyDescent="0.25">
      <c r="A161"/>
    </row>
    <row r="162" spans="1:1" x14ac:dyDescent="0.25">
      <c r="A162"/>
    </row>
    <row r="163" spans="1:1" x14ac:dyDescent="0.25">
      <c r="A163"/>
    </row>
    <row r="164" spans="1:1" x14ac:dyDescent="0.25">
      <c r="A164"/>
    </row>
    <row r="165" spans="1:1" x14ac:dyDescent="0.25">
      <c r="A165"/>
    </row>
    <row r="166" spans="1:1" x14ac:dyDescent="0.25">
      <c r="A166"/>
    </row>
    <row r="167" spans="1:1" x14ac:dyDescent="0.25">
      <c r="A167"/>
    </row>
    <row r="168" spans="1:1" x14ac:dyDescent="0.25">
      <c r="A168"/>
    </row>
    <row r="169" spans="1:1" x14ac:dyDescent="0.25">
      <c r="A169"/>
    </row>
    <row r="170" spans="1:1" x14ac:dyDescent="0.25">
      <c r="A170"/>
    </row>
    <row r="171" spans="1:1" x14ac:dyDescent="0.25">
      <c r="A171"/>
    </row>
    <row r="172" spans="1:1" x14ac:dyDescent="0.25">
      <c r="A172"/>
    </row>
    <row r="173" spans="1:1" x14ac:dyDescent="0.25">
      <c r="A173"/>
    </row>
    <row r="174" spans="1:1" x14ac:dyDescent="0.25">
      <c r="A174"/>
    </row>
    <row r="175" spans="1:1" x14ac:dyDescent="0.25">
      <c r="A175"/>
    </row>
    <row r="176" spans="1:1" x14ac:dyDescent="0.25">
      <c r="A176"/>
    </row>
    <row r="177" spans="1:1" x14ac:dyDescent="0.25">
      <c r="A177"/>
    </row>
    <row r="178" spans="1:1" x14ac:dyDescent="0.25">
      <c r="A178"/>
    </row>
    <row r="179" spans="1:1" x14ac:dyDescent="0.25">
      <c r="A179"/>
    </row>
    <row r="180" spans="1:1" x14ac:dyDescent="0.25">
      <c r="A180"/>
    </row>
    <row r="181" spans="1:1" x14ac:dyDescent="0.25">
      <c r="A181"/>
    </row>
    <row r="182" spans="1:1" x14ac:dyDescent="0.25">
      <c r="A182"/>
    </row>
    <row r="183" spans="1:1" x14ac:dyDescent="0.25">
      <c r="A183"/>
    </row>
    <row r="184" spans="1:1" x14ac:dyDescent="0.25">
      <c r="A184"/>
    </row>
    <row r="185" spans="1:1" x14ac:dyDescent="0.25">
      <c r="A185"/>
    </row>
    <row r="186" spans="1:1" x14ac:dyDescent="0.25">
      <c r="A186"/>
    </row>
    <row r="187" spans="1:1" x14ac:dyDescent="0.25">
      <c r="A187"/>
    </row>
    <row r="188" spans="1:1" x14ac:dyDescent="0.25">
      <c r="A188"/>
    </row>
    <row r="189" spans="1:1" x14ac:dyDescent="0.25">
      <c r="A189"/>
    </row>
    <row r="190" spans="1:1" x14ac:dyDescent="0.25">
      <c r="A190"/>
    </row>
    <row r="191" spans="1:1" x14ac:dyDescent="0.25">
      <c r="A191"/>
    </row>
    <row r="192" spans="1:1" x14ac:dyDescent="0.25">
      <c r="A192"/>
    </row>
    <row r="193" spans="1:1" x14ac:dyDescent="0.25">
      <c r="A193"/>
    </row>
    <row r="194" spans="1:1" x14ac:dyDescent="0.25">
      <c r="A194"/>
    </row>
    <row r="195" spans="1:1" x14ac:dyDescent="0.25">
      <c r="A195"/>
    </row>
    <row r="196" spans="1:1" x14ac:dyDescent="0.25">
      <c r="A196"/>
    </row>
    <row r="197" spans="1:1" x14ac:dyDescent="0.25">
      <c r="A197"/>
    </row>
    <row r="198" spans="1:1" x14ac:dyDescent="0.25">
      <c r="A198"/>
    </row>
    <row r="199" spans="1:1" x14ac:dyDescent="0.25">
      <c r="A199"/>
    </row>
    <row r="200" spans="1:1" x14ac:dyDescent="0.25">
      <c r="A200"/>
    </row>
    <row r="201" spans="1:1" x14ac:dyDescent="0.25">
      <c r="A201"/>
    </row>
    <row r="202" spans="1:1" x14ac:dyDescent="0.25">
      <c r="A202"/>
    </row>
    <row r="203" spans="1:1" x14ac:dyDescent="0.25">
      <c r="A203"/>
    </row>
    <row r="204" spans="1:1" x14ac:dyDescent="0.25">
      <c r="A204"/>
    </row>
    <row r="205" spans="1:1" x14ac:dyDescent="0.25">
      <c r="A205"/>
    </row>
    <row r="206" spans="1:1" x14ac:dyDescent="0.25">
      <c r="A206"/>
    </row>
    <row r="207" spans="1:1" x14ac:dyDescent="0.25">
      <c r="A207"/>
    </row>
    <row r="208" spans="1:1" x14ac:dyDescent="0.25">
      <c r="A208"/>
    </row>
    <row r="209" spans="1:1" x14ac:dyDescent="0.25">
      <c r="A209"/>
    </row>
    <row r="210" spans="1:1" x14ac:dyDescent="0.25">
      <c r="A210"/>
    </row>
    <row r="211" spans="1:1" x14ac:dyDescent="0.25">
      <c r="A211"/>
    </row>
    <row r="212" spans="1:1" x14ac:dyDescent="0.25">
      <c r="A212"/>
    </row>
    <row r="213" spans="1:1" x14ac:dyDescent="0.25">
      <c r="A213"/>
    </row>
    <row r="214" spans="1:1" x14ac:dyDescent="0.25">
      <c r="A214"/>
    </row>
    <row r="215" spans="1:1" x14ac:dyDescent="0.25">
      <c r="A215"/>
    </row>
    <row r="216" spans="1:1" x14ac:dyDescent="0.25">
      <c r="A216"/>
    </row>
    <row r="217" spans="1:1" x14ac:dyDescent="0.25">
      <c r="A217"/>
    </row>
    <row r="218" spans="1:1" x14ac:dyDescent="0.25">
      <c r="A218"/>
    </row>
    <row r="219" spans="1:1" x14ac:dyDescent="0.25">
      <c r="A219"/>
    </row>
    <row r="220" spans="1:1" x14ac:dyDescent="0.25">
      <c r="A220"/>
    </row>
    <row r="221" spans="1:1" x14ac:dyDescent="0.25">
      <c r="A221"/>
    </row>
    <row r="222" spans="1:1" x14ac:dyDescent="0.25">
      <c r="A222"/>
    </row>
    <row r="223" spans="1:1" x14ac:dyDescent="0.25">
      <c r="A223"/>
    </row>
    <row r="224" spans="1:1" x14ac:dyDescent="0.25">
      <c r="A224"/>
    </row>
    <row r="225" spans="1:1" x14ac:dyDescent="0.25">
      <c r="A225"/>
    </row>
    <row r="226" spans="1:1" x14ac:dyDescent="0.25">
      <c r="A226"/>
    </row>
    <row r="227" spans="1:1" x14ac:dyDescent="0.25">
      <c r="A227"/>
    </row>
    <row r="228" spans="1:1" x14ac:dyDescent="0.25">
      <c r="A228"/>
    </row>
    <row r="229" spans="1:1" x14ac:dyDescent="0.25">
      <c r="A229"/>
    </row>
    <row r="230" spans="1:1" x14ac:dyDescent="0.25">
      <c r="A230"/>
    </row>
    <row r="231" spans="1:1" x14ac:dyDescent="0.25">
      <c r="A231"/>
    </row>
    <row r="232" spans="1:1" x14ac:dyDescent="0.25">
      <c r="A232"/>
    </row>
    <row r="233" spans="1:1" x14ac:dyDescent="0.25">
      <c r="A233"/>
    </row>
    <row r="234" spans="1:1" x14ac:dyDescent="0.25">
      <c r="A234"/>
    </row>
    <row r="235" spans="1:1" x14ac:dyDescent="0.25">
      <c r="A235"/>
    </row>
    <row r="236" spans="1:1" x14ac:dyDescent="0.25">
      <c r="A236"/>
    </row>
    <row r="237" spans="1:1" x14ac:dyDescent="0.25">
      <c r="A237"/>
    </row>
    <row r="238" spans="1:1" x14ac:dyDescent="0.25">
      <c r="A238"/>
    </row>
    <row r="239" spans="1:1" x14ac:dyDescent="0.25">
      <c r="A239"/>
    </row>
    <row r="240" spans="1:1" x14ac:dyDescent="0.25">
      <c r="A240"/>
    </row>
    <row r="241" spans="1:1" x14ac:dyDescent="0.25">
      <c r="A241"/>
    </row>
    <row r="242" spans="1:1" x14ac:dyDescent="0.25">
      <c r="A242"/>
    </row>
    <row r="243" spans="1:1" x14ac:dyDescent="0.25">
      <c r="A243"/>
    </row>
    <row r="244" spans="1:1" x14ac:dyDescent="0.25">
      <c r="A244"/>
    </row>
    <row r="245" spans="1:1" x14ac:dyDescent="0.25">
      <c r="A245"/>
    </row>
    <row r="246" spans="1:1" x14ac:dyDescent="0.25">
      <c r="A246"/>
    </row>
    <row r="247" spans="1:1" x14ac:dyDescent="0.25">
      <c r="A247"/>
    </row>
    <row r="248" spans="1:1" x14ac:dyDescent="0.25">
      <c r="A248"/>
    </row>
    <row r="249" spans="1:1" x14ac:dyDescent="0.25">
      <c r="A249"/>
    </row>
    <row r="250" spans="1:1" x14ac:dyDescent="0.25">
      <c r="A250"/>
    </row>
    <row r="251" spans="1:1" x14ac:dyDescent="0.25">
      <c r="A251"/>
    </row>
    <row r="252" spans="1:1" x14ac:dyDescent="0.25">
      <c r="A252"/>
    </row>
    <row r="253" spans="1:1" x14ac:dyDescent="0.25">
      <c r="A253"/>
    </row>
    <row r="254" spans="1:1" x14ac:dyDescent="0.25">
      <c r="A254"/>
    </row>
    <row r="255" spans="1:1" x14ac:dyDescent="0.25">
      <c r="A255"/>
    </row>
    <row r="256" spans="1:1" x14ac:dyDescent="0.25">
      <c r="A256"/>
    </row>
    <row r="257" spans="1:1" x14ac:dyDescent="0.25">
      <c r="A257"/>
    </row>
    <row r="258" spans="1:1" x14ac:dyDescent="0.25">
      <c r="A258"/>
    </row>
    <row r="259" spans="1:1" x14ac:dyDescent="0.25">
      <c r="A259"/>
    </row>
    <row r="260" spans="1:1" x14ac:dyDescent="0.25">
      <c r="A260"/>
    </row>
    <row r="261" spans="1:1" x14ac:dyDescent="0.25">
      <c r="A261"/>
    </row>
    <row r="262" spans="1:1" x14ac:dyDescent="0.25">
      <c r="A262"/>
    </row>
    <row r="263" spans="1:1" x14ac:dyDescent="0.25">
      <c r="A263"/>
    </row>
    <row r="264" spans="1:1" x14ac:dyDescent="0.25">
      <c r="A264"/>
    </row>
    <row r="265" spans="1:1" x14ac:dyDescent="0.25">
      <c r="A265"/>
    </row>
    <row r="266" spans="1:1" x14ac:dyDescent="0.25">
      <c r="A266"/>
    </row>
    <row r="267" spans="1:1" x14ac:dyDescent="0.25">
      <c r="A267"/>
    </row>
    <row r="268" spans="1:1" x14ac:dyDescent="0.25">
      <c r="A268"/>
    </row>
    <row r="269" spans="1:1" x14ac:dyDescent="0.25">
      <c r="A269"/>
    </row>
    <row r="270" spans="1:1" x14ac:dyDescent="0.25">
      <c r="A270"/>
    </row>
    <row r="271" spans="1:1" x14ac:dyDescent="0.25">
      <c r="A271"/>
    </row>
    <row r="272" spans="1:1" x14ac:dyDescent="0.25">
      <c r="A272"/>
    </row>
    <row r="273" spans="1:1" x14ac:dyDescent="0.25">
      <c r="A273"/>
    </row>
    <row r="274" spans="1:1" x14ac:dyDescent="0.25">
      <c r="A274"/>
    </row>
    <row r="275" spans="1:1" x14ac:dyDescent="0.25">
      <c r="A275"/>
    </row>
    <row r="276" spans="1:1" x14ac:dyDescent="0.25">
      <c r="A276"/>
    </row>
    <row r="277" spans="1:1" x14ac:dyDescent="0.25">
      <c r="A277"/>
    </row>
    <row r="278" spans="1:1" x14ac:dyDescent="0.25">
      <c r="A278"/>
    </row>
    <row r="279" spans="1:1" x14ac:dyDescent="0.25">
      <c r="A279"/>
    </row>
    <row r="280" spans="1:1" x14ac:dyDescent="0.25">
      <c r="A280"/>
    </row>
    <row r="281" spans="1:1" x14ac:dyDescent="0.25">
      <c r="A281"/>
    </row>
    <row r="282" spans="1:1" x14ac:dyDescent="0.25">
      <c r="A282"/>
    </row>
    <row r="283" spans="1:1" x14ac:dyDescent="0.25">
      <c r="A283"/>
    </row>
    <row r="284" spans="1:1" x14ac:dyDescent="0.25">
      <c r="A284"/>
    </row>
    <row r="285" spans="1:1" x14ac:dyDescent="0.25">
      <c r="A285"/>
    </row>
    <row r="286" spans="1:1" x14ac:dyDescent="0.25">
      <c r="A286"/>
    </row>
    <row r="287" spans="1:1" x14ac:dyDescent="0.25">
      <c r="A287"/>
    </row>
    <row r="288" spans="1:1" x14ac:dyDescent="0.25">
      <c r="A288"/>
    </row>
    <row r="289" spans="1:1" x14ac:dyDescent="0.25">
      <c r="A289"/>
    </row>
    <row r="290" spans="1:1" x14ac:dyDescent="0.25">
      <c r="A290"/>
    </row>
    <row r="291" spans="1:1" x14ac:dyDescent="0.25">
      <c r="A291"/>
    </row>
    <row r="292" spans="1:1" x14ac:dyDescent="0.25">
      <c r="A292"/>
    </row>
    <row r="293" spans="1:1" x14ac:dyDescent="0.25">
      <c r="A293"/>
    </row>
    <row r="294" spans="1:1" x14ac:dyDescent="0.25">
      <c r="A294"/>
    </row>
    <row r="295" spans="1:1" x14ac:dyDescent="0.25">
      <c r="A295"/>
    </row>
    <row r="296" spans="1:1" x14ac:dyDescent="0.25">
      <c r="A296"/>
    </row>
    <row r="297" spans="1:1" x14ac:dyDescent="0.25">
      <c r="A297"/>
    </row>
    <row r="298" spans="1:1" x14ac:dyDescent="0.25">
      <c r="A298"/>
    </row>
    <row r="299" spans="1:1" x14ac:dyDescent="0.25">
      <c r="A299"/>
    </row>
    <row r="300" spans="1:1" x14ac:dyDescent="0.25">
      <c r="A300"/>
    </row>
    <row r="301" spans="1:1" x14ac:dyDescent="0.25">
      <c r="A301"/>
    </row>
    <row r="302" spans="1:1" x14ac:dyDescent="0.25">
      <c r="A302"/>
    </row>
    <row r="303" spans="1:1" x14ac:dyDescent="0.25">
      <c r="A303"/>
    </row>
    <row r="304" spans="1:1" x14ac:dyDescent="0.25">
      <c r="A304"/>
    </row>
    <row r="305" spans="1:1" x14ac:dyDescent="0.25">
      <c r="A305"/>
    </row>
    <row r="306" spans="1:1" x14ac:dyDescent="0.25">
      <c r="A306"/>
    </row>
    <row r="307" spans="1:1" x14ac:dyDescent="0.25">
      <c r="A307"/>
    </row>
    <row r="308" spans="1:1" x14ac:dyDescent="0.25">
      <c r="A308"/>
    </row>
    <row r="309" spans="1:1" x14ac:dyDescent="0.25">
      <c r="A309"/>
    </row>
    <row r="310" spans="1:1" x14ac:dyDescent="0.25">
      <c r="A310"/>
    </row>
    <row r="311" spans="1:1" x14ac:dyDescent="0.25">
      <c r="A311"/>
    </row>
    <row r="312" spans="1:1" x14ac:dyDescent="0.25">
      <c r="A312"/>
    </row>
    <row r="313" spans="1:1" x14ac:dyDescent="0.25">
      <c r="A313"/>
    </row>
    <row r="314" spans="1:1" x14ac:dyDescent="0.25">
      <c r="A314"/>
    </row>
    <row r="315" spans="1:1" x14ac:dyDescent="0.25">
      <c r="A315"/>
    </row>
    <row r="316" spans="1:1" x14ac:dyDescent="0.25">
      <c r="A316"/>
    </row>
    <row r="317" spans="1:1" x14ac:dyDescent="0.25">
      <c r="A317"/>
    </row>
    <row r="318" spans="1:1" x14ac:dyDescent="0.25">
      <c r="A318"/>
    </row>
    <row r="319" spans="1:1" x14ac:dyDescent="0.25">
      <c r="A319"/>
    </row>
    <row r="320" spans="1:1" x14ac:dyDescent="0.25">
      <c r="A320"/>
    </row>
    <row r="321" spans="1:1" x14ac:dyDescent="0.25">
      <c r="A321"/>
    </row>
    <row r="322" spans="1:1" x14ac:dyDescent="0.25">
      <c r="A322"/>
    </row>
    <row r="323" spans="1:1" x14ac:dyDescent="0.25">
      <c r="A323"/>
    </row>
    <row r="324" spans="1:1" x14ac:dyDescent="0.25">
      <c r="A324"/>
    </row>
    <row r="325" spans="1:1" x14ac:dyDescent="0.25">
      <c r="A325"/>
    </row>
    <row r="326" spans="1:1" x14ac:dyDescent="0.25">
      <c r="A326"/>
    </row>
    <row r="327" spans="1:1" x14ac:dyDescent="0.25">
      <c r="A327"/>
    </row>
    <row r="328" spans="1:1" x14ac:dyDescent="0.25">
      <c r="A328"/>
    </row>
    <row r="329" spans="1:1" x14ac:dyDescent="0.25">
      <c r="A329"/>
    </row>
    <row r="330" spans="1:1" x14ac:dyDescent="0.25">
      <c r="A330"/>
    </row>
    <row r="331" spans="1:1" x14ac:dyDescent="0.25">
      <c r="A331"/>
    </row>
    <row r="332" spans="1:1" x14ac:dyDescent="0.25">
      <c r="A332"/>
    </row>
    <row r="333" spans="1:1" x14ac:dyDescent="0.25">
      <c r="A333"/>
    </row>
    <row r="334" spans="1:1" x14ac:dyDescent="0.25">
      <c r="A334"/>
    </row>
    <row r="335" spans="1:1" x14ac:dyDescent="0.25">
      <c r="A335"/>
    </row>
    <row r="336" spans="1:1" x14ac:dyDescent="0.25">
      <c r="A336"/>
    </row>
    <row r="337" spans="1:1" x14ac:dyDescent="0.25">
      <c r="A337"/>
    </row>
    <row r="338" spans="1:1" x14ac:dyDescent="0.25">
      <c r="A338"/>
    </row>
    <row r="339" spans="1:1" x14ac:dyDescent="0.25">
      <c r="A339"/>
    </row>
    <row r="340" spans="1:1" x14ac:dyDescent="0.25">
      <c r="A340"/>
    </row>
    <row r="341" spans="1:1" x14ac:dyDescent="0.25">
      <c r="A341"/>
    </row>
    <row r="342" spans="1:1" x14ac:dyDescent="0.25">
      <c r="A342"/>
    </row>
    <row r="343" spans="1:1" x14ac:dyDescent="0.25">
      <c r="A343"/>
    </row>
    <row r="344" spans="1:1" x14ac:dyDescent="0.25">
      <c r="A344"/>
    </row>
    <row r="345" spans="1:1" x14ac:dyDescent="0.25">
      <c r="A345"/>
    </row>
    <row r="346" spans="1:1" x14ac:dyDescent="0.25">
      <c r="A346"/>
    </row>
    <row r="347" spans="1:1" x14ac:dyDescent="0.25">
      <c r="A347"/>
    </row>
    <row r="348" spans="1:1" x14ac:dyDescent="0.25">
      <c r="A348"/>
    </row>
    <row r="349" spans="1:1" x14ac:dyDescent="0.25">
      <c r="A349"/>
    </row>
    <row r="350" spans="1:1" x14ac:dyDescent="0.25">
      <c r="A350"/>
    </row>
    <row r="351" spans="1:1" x14ac:dyDescent="0.25">
      <c r="A351"/>
    </row>
    <row r="352" spans="1:1" x14ac:dyDescent="0.25">
      <c r="A352"/>
    </row>
    <row r="353" spans="1:1" x14ac:dyDescent="0.25">
      <c r="A353"/>
    </row>
    <row r="354" spans="1:1" x14ac:dyDescent="0.25">
      <c r="A354"/>
    </row>
    <row r="355" spans="1:1" x14ac:dyDescent="0.25">
      <c r="A355"/>
    </row>
    <row r="356" spans="1:1" x14ac:dyDescent="0.25">
      <c r="A356"/>
    </row>
    <row r="357" spans="1:1" x14ac:dyDescent="0.25">
      <c r="A357"/>
    </row>
    <row r="358" spans="1:1" x14ac:dyDescent="0.25">
      <c r="A358"/>
    </row>
    <row r="359" spans="1:1" x14ac:dyDescent="0.25">
      <c r="A359"/>
    </row>
    <row r="360" spans="1:1" x14ac:dyDescent="0.25">
      <c r="A360"/>
    </row>
    <row r="361" spans="1:1" x14ac:dyDescent="0.25">
      <c r="A361"/>
    </row>
    <row r="362" spans="1:1" x14ac:dyDescent="0.25">
      <c r="A362"/>
    </row>
    <row r="363" spans="1:1" x14ac:dyDescent="0.25">
      <c r="A363"/>
    </row>
    <row r="364" spans="1:1" x14ac:dyDescent="0.25">
      <c r="A364"/>
    </row>
    <row r="365" spans="1:1" x14ac:dyDescent="0.25">
      <c r="A365"/>
    </row>
    <row r="366" spans="1:1" x14ac:dyDescent="0.25">
      <c r="A366"/>
    </row>
    <row r="367" spans="1:1" x14ac:dyDescent="0.25">
      <c r="A367"/>
    </row>
    <row r="368" spans="1:1" x14ac:dyDescent="0.25">
      <c r="A368"/>
    </row>
    <row r="369" spans="1:1" x14ac:dyDescent="0.25">
      <c r="A369"/>
    </row>
    <row r="370" spans="1:1" x14ac:dyDescent="0.25">
      <c r="A370"/>
    </row>
    <row r="371" spans="1:1" x14ac:dyDescent="0.25">
      <c r="A371"/>
    </row>
    <row r="372" spans="1:1" x14ac:dyDescent="0.25">
      <c r="A372"/>
    </row>
    <row r="373" spans="1:1" x14ac:dyDescent="0.25">
      <c r="A373"/>
    </row>
    <row r="374" spans="1:1" x14ac:dyDescent="0.25">
      <c r="A374"/>
    </row>
    <row r="375" spans="1:1" x14ac:dyDescent="0.25">
      <c r="A375"/>
    </row>
    <row r="376" spans="1:1" x14ac:dyDescent="0.25">
      <c r="A376"/>
    </row>
    <row r="377" spans="1:1" x14ac:dyDescent="0.25">
      <c r="A377"/>
    </row>
    <row r="378" spans="1:1" x14ac:dyDescent="0.25">
      <c r="A378"/>
    </row>
    <row r="379" spans="1:1" x14ac:dyDescent="0.25">
      <c r="A379"/>
    </row>
    <row r="380" spans="1:1" x14ac:dyDescent="0.25">
      <c r="A380"/>
    </row>
    <row r="381" spans="1:1" x14ac:dyDescent="0.25">
      <c r="A381"/>
    </row>
    <row r="382" spans="1:1" x14ac:dyDescent="0.25">
      <c r="A382"/>
    </row>
    <row r="383" spans="1:1" x14ac:dyDescent="0.25">
      <c r="A383"/>
    </row>
    <row r="384" spans="1:1" x14ac:dyDescent="0.25">
      <c r="A384"/>
    </row>
    <row r="385" spans="1:1" x14ac:dyDescent="0.25">
      <c r="A385"/>
    </row>
    <row r="386" spans="1:1" x14ac:dyDescent="0.25">
      <c r="A386"/>
    </row>
    <row r="387" spans="1:1" x14ac:dyDescent="0.25">
      <c r="A387"/>
    </row>
    <row r="388" spans="1:1" x14ac:dyDescent="0.25">
      <c r="A388"/>
    </row>
    <row r="389" spans="1:1" x14ac:dyDescent="0.25">
      <c r="A389"/>
    </row>
    <row r="390" spans="1:1" x14ac:dyDescent="0.25">
      <c r="A390"/>
    </row>
    <row r="391" spans="1:1" x14ac:dyDescent="0.25">
      <c r="A391"/>
    </row>
    <row r="392" spans="1:1" x14ac:dyDescent="0.25">
      <c r="A392"/>
    </row>
    <row r="393" spans="1:1" x14ac:dyDescent="0.25">
      <c r="A393"/>
    </row>
    <row r="394" spans="1:1" x14ac:dyDescent="0.25">
      <c r="A394"/>
    </row>
    <row r="395" spans="1:1" x14ac:dyDescent="0.25">
      <c r="A395"/>
    </row>
    <row r="396" spans="1:1" x14ac:dyDescent="0.25">
      <c r="A396"/>
    </row>
    <row r="397" spans="1:1" x14ac:dyDescent="0.25">
      <c r="A397"/>
    </row>
    <row r="398" spans="1:1" x14ac:dyDescent="0.25">
      <c r="A398"/>
    </row>
    <row r="399" spans="1:1" x14ac:dyDescent="0.25">
      <c r="A399"/>
    </row>
    <row r="400" spans="1:1" x14ac:dyDescent="0.25">
      <c r="A400"/>
    </row>
    <row r="401" spans="1:1" x14ac:dyDescent="0.25">
      <c r="A401"/>
    </row>
    <row r="402" spans="1:1" x14ac:dyDescent="0.25">
      <c r="A402"/>
    </row>
    <row r="403" spans="1:1" x14ac:dyDescent="0.25">
      <c r="A403"/>
    </row>
    <row r="404" spans="1:1" x14ac:dyDescent="0.25">
      <c r="A404"/>
    </row>
    <row r="405" spans="1:1" x14ac:dyDescent="0.25">
      <c r="A405"/>
    </row>
    <row r="406" spans="1:1" x14ac:dyDescent="0.25">
      <c r="A406"/>
    </row>
    <row r="407" spans="1:1" x14ac:dyDescent="0.25">
      <c r="A407"/>
    </row>
    <row r="408" spans="1:1" x14ac:dyDescent="0.25">
      <c r="A408"/>
    </row>
    <row r="409" spans="1:1" x14ac:dyDescent="0.25">
      <c r="A409"/>
    </row>
    <row r="410" spans="1:1" x14ac:dyDescent="0.25">
      <c r="A410"/>
    </row>
    <row r="411" spans="1:1" x14ac:dyDescent="0.25">
      <c r="A411"/>
    </row>
    <row r="412" spans="1:1" x14ac:dyDescent="0.25">
      <c r="A412"/>
    </row>
    <row r="413" spans="1:1" x14ac:dyDescent="0.25">
      <c r="A413"/>
    </row>
    <row r="414" spans="1:1" x14ac:dyDescent="0.25">
      <c r="A414"/>
    </row>
    <row r="415" spans="1:1" x14ac:dyDescent="0.25">
      <c r="A415"/>
    </row>
    <row r="416" spans="1:1" x14ac:dyDescent="0.25">
      <c r="A416"/>
    </row>
    <row r="417" spans="1:1" x14ac:dyDescent="0.25">
      <c r="A417"/>
    </row>
    <row r="418" spans="1:1" x14ac:dyDescent="0.25">
      <c r="A418"/>
    </row>
    <row r="419" spans="1:1" x14ac:dyDescent="0.25">
      <c r="A419"/>
    </row>
    <row r="420" spans="1:1" x14ac:dyDescent="0.25">
      <c r="A420"/>
    </row>
    <row r="421" spans="1:1" x14ac:dyDescent="0.25">
      <c r="A421"/>
    </row>
    <row r="422" spans="1:1" x14ac:dyDescent="0.25">
      <c r="A422"/>
    </row>
    <row r="423" spans="1:1" x14ac:dyDescent="0.25">
      <c r="A423"/>
    </row>
    <row r="424" spans="1:1" x14ac:dyDescent="0.25">
      <c r="A424"/>
    </row>
    <row r="425" spans="1:1" x14ac:dyDescent="0.25">
      <c r="A425"/>
    </row>
    <row r="426" spans="1:1" x14ac:dyDescent="0.25">
      <c r="A426"/>
    </row>
    <row r="427" spans="1:1" x14ac:dyDescent="0.25">
      <c r="A427"/>
    </row>
    <row r="428" spans="1:1" x14ac:dyDescent="0.25">
      <c r="A428"/>
    </row>
    <row r="429" spans="1:1" x14ac:dyDescent="0.25">
      <c r="A429"/>
    </row>
    <row r="430" spans="1:1" x14ac:dyDescent="0.25">
      <c r="A430"/>
    </row>
    <row r="431" spans="1:1" x14ac:dyDescent="0.25">
      <c r="A431"/>
    </row>
    <row r="432" spans="1:1" x14ac:dyDescent="0.25">
      <c r="A432"/>
    </row>
    <row r="433" spans="1:1" x14ac:dyDescent="0.25">
      <c r="A433"/>
    </row>
    <row r="434" spans="1:1" x14ac:dyDescent="0.25">
      <c r="A434"/>
    </row>
    <row r="435" spans="1:1" x14ac:dyDescent="0.25">
      <c r="A435"/>
    </row>
    <row r="436" spans="1:1" x14ac:dyDescent="0.25">
      <c r="A436"/>
    </row>
    <row r="437" spans="1:1" x14ac:dyDescent="0.25">
      <c r="A437"/>
    </row>
    <row r="438" spans="1:1" x14ac:dyDescent="0.25">
      <c r="A438"/>
    </row>
    <row r="439" spans="1:1" x14ac:dyDescent="0.25">
      <c r="A439"/>
    </row>
    <row r="440" spans="1:1" x14ac:dyDescent="0.25">
      <c r="A440"/>
    </row>
    <row r="441" spans="1:1" x14ac:dyDescent="0.25">
      <c r="A441"/>
    </row>
    <row r="442" spans="1:1" x14ac:dyDescent="0.25">
      <c r="A442"/>
    </row>
    <row r="443" spans="1:1" x14ac:dyDescent="0.25">
      <c r="A443"/>
    </row>
    <row r="444" spans="1:1" x14ac:dyDescent="0.25">
      <c r="A444"/>
    </row>
    <row r="445" spans="1:1" x14ac:dyDescent="0.25">
      <c r="A445"/>
    </row>
    <row r="446" spans="1:1" x14ac:dyDescent="0.25">
      <c r="A446"/>
    </row>
    <row r="447" spans="1:1" x14ac:dyDescent="0.25">
      <c r="A447"/>
    </row>
    <row r="448" spans="1:1" x14ac:dyDescent="0.25">
      <c r="A448"/>
    </row>
    <row r="449" spans="1:1" x14ac:dyDescent="0.25">
      <c r="A449"/>
    </row>
    <row r="450" spans="1:1" x14ac:dyDescent="0.25">
      <c r="A450"/>
    </row>
    <row r="451" spans="1:1" x14ac:dyDescent="0.25">
      <c r="A451"/>
    </row>
    <row r="452" spans="1:1" x14ac:dyDescent="0.25">
      <c r="A452"/>
    </row>
    <row r="453" spans="1:1" x14ac:dyDescent="0.25">
      <c r="A453"/>
    </row>
    <row r="454" spans="1:1" x14ac:dyDescent="0.25">
      <c r="A454"/>
    </row>
    <row r="455" spans="1:1" x14ac:dyDescent="0.25">
      <c r="A455"/>
    </row>
    <row r="456" spans="1:1" x14ac:dyDescent="0.25">
      <c r="A456"/>
    </row>
    <row r="457" spans="1:1" x14ac:dyDescent="0.25">
      <c r="A457"/>
    </row>
    <row r="458" spans="1:1" x14ac:dyDescent="0.25">
      <c r="A458"/>
    </row>
    <row r="459" spans="1:1" x14ac:dyDescent="0.25">
      <c r="A459"/>
    </row>
    <row r="460" spans="1:1" x14ac:dyDescent="0.25">
      <c r="A460"/>
    </row>
    <row r="461" spans="1:1" x14ac:dyDescent="0.25">
      <c r="A461"/>
    </row>
    <row r="462" spans="1:1" x14ac:dyDescent="0.25">
      <c r="A462"/>
    </row>
    <row r="463" spans="1:1" x14ac:dyDescent="0.25">
      <c r="A463"/>
    </row>
    <row r="464" spans="1:1" x14ac:dyDescent="0.25">
      <c r="A464"/>
    </row>
    <row r="465" spans="1:1" x14ac:dyDescent="0.25">
      <c r="A465"/>
    </row>
    <row r="466" spans="1:1" x14ac:dyDescent="0.25">
      <c r="A466"/>
    </row>
    <row r="467" spans="1:1" x14ac:dyDescent="0.25">
      <c r="A467"/>
    </row>
    <row r="468" spans="1:1" x14ac:dyDescent="0.25">
      <c r="A468"/>
    </row>
    <row r="469" spans="1:1" x14ac:dyDescent="0.25">
      <c r="A469"/>
    </row>
    <row r="470" spans="1:1" x14ac:dyDescent="0.25">
      <c r="A470"/>
    </row>
    <row r="471" spans="1:1" x14ac:dyDescent="0.25">
      <c r="A471"/>
    </row>
    <row r="472" spans="1:1" x14ac:dyDescent="0.25">
      <c r="A472"/>
    </row>
    <row r="473" spans="1:1" x14ac:dyDescent="0.25">
      <c r="A473"/>
    </row>
    <row r="474" spans="1:1" x14ac:dyDescent="0.25">
      <c r="A474"/>
    </row>
    <row r="475" spans="1:1" x14ac:dyDescent="0.25">
      <c r="A475"/>
    </row>
    <row r="476" spans="1:1" x14ac:dyDescent="0.25">
      <c r="A476"/>
    </row>
    <row r="477" spans="1:1" x14ac:dyDescent="0.25">
      <c r="A477"/>
    </row>
    <row r="478" spans="1:1" x14ac:dyDescent="0.25">
      <c r="A478"/>
    </row>
    <row r="479" spans="1:1" x14ac:dyDescent="0.25">
      <c r="A479"/>
    </row>
    <row r="480" spans="1:1" x14ac:dyDescent="0.25">
      <c r="A480"/>
    </row>
    <row r="481" spans="1:1" x14ac:dyDescent="0.25">
      <c r="A481"/>
    </row>
    <row r="482" spans="1:1" x14ac:dyDescent="0.25">
      <c r="A482"/>
    </row>
    <row r="483" spans="1:1" x14ac:dyDescent="0.25">
      <c r="A483"/>
    </row>
    <row r="484" spans="1:1" x14ac:dyDescent="0.25">
      <c r="A484"/>
    </row>
    <row r="485" spans="1:1" x14ac:dyDescent="0.25">
      <c r="A485"/>
    </row>
    <row r="486" spans="1:1" x14ac:dyDescent="0.25">
      <c r="A486"/>
    </row>
    <row r="487" spans="1:1" x14ac:dyDescent="0.25">
      <c r="A487"/>
    </row>
    <row r="488" spans="1:1" x14ac:dyDescent="0.25">
      <c r="A488"/>
    </row>
    <row r="489" spans="1:1" x14ac:dyDescent="0.25">
      <c r="A489"/>
    </row>
    <row r="490" spans="1:1" x14ac:dyDescent="0.25">
      <c r="A490"/>
    </row>
    <row r="491" spans="1:1" x14ac:dyDescent="0.25">
      <c r="A491"/>
    </row>
    <row r="492" spans="1:1" x14ac:dyDescent="0.25">
      <c r="A492"/>
    </row>
    <row r="493" spans="1:1" x14ac:dyDescent="0.25">
      <c r="A493"/>
    </row>
    <row r="494" spans="1:1" x14ac:dyDescent="0.25">
      <c r="A494"/>
    </row>
    <row r="495" spans="1:1" x14ac:dyDescent="0.25">
      <c r="A495"/>
    </row>
    <row r="496" spans="1:1" x14ac:dyDescent="0.25">
      <c r="A496"/>
    </row>
    <row r="497" spans="1:1" x14ac:dyDescent="0.25">
      <c r="A497"/>
    </row>
    <row r="498" spans="1:1" x14ac:dyDescent="0.25">
      <c r="A498"/>
    </row>
    <row r="499" spans="1:1" x14ac:dyDescent="0.25">
      <c r="A499"/>
    </row>
    <row r="500" spans="1:1" x14ac:dyDescent="0.25">
      <c r="A500"/>
    </row>
    <row r="501" spans="1:1" x14ac:dyDescent="0.25">
      <c r="A501"/>
    </row>
    <row r="502" spans="1:1" x14ac:dyDescent="0.25">
      <c r="A502"/>
    </row>
    <row r="503" spans="1:1" x14ac:dyDescent="0.25">
      <c r="A503"/>
    </row>
    <row r="504" spans="1:1" x14ac:dyDescent="0.25">
      <c r="A504"/>
    </row>
    <row r="505" spans="1:1" x14ac:dyDescent="0.25">
      <c r="A505"/>
    </row>
    <row r="506" spans="1:1" x14ac:dyDescent="0.25">
      <c r="A506"/>
    </row>
    <row r="507" spans="1:1" x14ac:dyDescent="0.25">
      <c r="A507"/>
    </row>
    <row r="508" spans="1:1" x14ac:dyDescent="0.25">
      <c r="A508"/>
    </row>
    <row r="509" spans="1:1" x14ac:dyDescent="0.25">
      <c r="A509"/>
    </row>
    <row r="510" spans="1:1" x14ac:dyDescent="0.25">
      <c r="A510"/>
    </row>
    <row r="511" spans="1:1" x14ac:dyDescent="0.25">
      <c r="A511"/>
    </row>
    <row r="512" spans="1:1" x14ac:dyDescent="0.25">
      <c r="A512"/>
    </row>
    <row r="513" spans="1:1" x14ac:dyDescent="0.25">
      <c r="A513"/>
    </row>
    <row r="514" spans="1:1" x14ac:dyDescent="0.25">
      <c r="A514"/>
    </row>
    <row r="515" spans="1:1" x14ac:dyDescent="0.25">
      <c r="A515"/>
    </row>
    <row r="516" spans="1:1" x14ac:dyDescent="0.25">
      <c r="A516"/>
    </row>
    <row r="517" spans="1:1" x14ac:dyDescent="0.25">
      <c r="A517"/>
    </row>
    <row r="518" spans="1:1" x14ac:dyDescent="0.25">
      <c r="A518"/>
    </row>
    <row r="519" spans="1:1" x14ac:dyDescent="0.25">
      <c r="A519"/>
    </row>
    <row r="520" spans="1:1" x14ac:dyDescent="0.25">
      <c r="A520"/>
    </row>
    <row r="521" spans="1:1" x14ac:dyDescent="0.25">
      <c r="A521"/>
    </row>
    <row r="522" spans="1:1" x14ac:dyDescent="0.25">
      <c r="A522"/>
    </row>
    <row r="523" spans="1:1" x14ac:dyDescent="0.25">
      <c r="A523"/>
    </row>
    <row r="524" spans="1:1" x14ac:dyDescent="0.25">
      <c r="A524"/>
    </row>
    <row r="525" spans="1:1" x14ac:dyDescent="0.25">
      <c r="A525"/>
    </row>
    <row r="526" spans="1:1" x14ac:dyDescent="0.25">
      <c r="A526"/>
    </row>
    <row r="527" spans="1:1" x14ac:dyDescent="0.25">
      <c r="A527"/>
    </row>
    <row r="528" spans="1:1" x14ac:dyDescent="0.25">
      <c r="A528"/>
    </row>
    <row r="529" spans="1:1" x14ac:dyDescent="0.25">
      <c r="A529"/>
    </row>
    <row r="530" spans="1:1" x14ac:dyDescent="0.25">
      <c r="A530"/>
    </row>
    <row r="531" spans="1:1" x14ac:dyDescent="0.25">
      <c r="A531"/>
    </row>
    <row r="532" spans="1:1" x14ac:dyDescent="0.25">
      <c r="A532"/>
    </row>
    <row r="533" spans="1:1" x14ac:dyDescent="0.25">
      <c r="A533"/>
    </row>
    <row r="534" spans="1:1" x14ac:dyDescent="0.25">
      <c r="A534"/>
    </row>
    <row r="535" spans="1:1" x14ac:dyDescent="0.25">
      <c r="A535"/>
    </row>
    <row r="536" spans="1:1" x14ac:dyDescent="0.25">
      <c r="A536"/>
    </row>
    <row r="537" spans="1:1" x14ac:dyDescent="0.25">
      <c r="A537"/>
    </row>
    <row r="538" spans="1:1" x14ac:dyDescent="0.25">
      <c r="A538"/>
    </row>
    <row r="539" spans="1:1" x14ac:dyDescent="0.25">
      <c r="A539"/>
    </row>
    <row r="540" spans="1:1" x14ac:dyDescent="0.25">
      <c r="A540"/>
    </row>
    <row r="541" spans="1:1" x14ac:dyDescent="0.25">
      <c r="A541"/>
    </row>
    <row r="542" spans="1:1" x14ac:dyDescent="0.25">
      <c r="A542"/>
    </row>
    <row r="543" spans="1:1" x14ac:dyDescent="0.25">
      <c r="A543"/>
    </row>
    <row r="544" spans="1:1" x14ac:dyDescent="0.25">
      <c r="A544"/>
    </row>
    <row r="545" spans="1:1" x14ac:dyDescent="0.25">
      <c r="A545"/>
    </row>
    <row r="546" spans="1:1" x14ac:dyDescent="0.25">
      <c r="A546"/>
    </row>
    <row r="547" spans="1:1" x14ac:dyDescent="0.25">
      <c r="A547"/>
    </row>
    <row r="548" spans="1:1" x14ac:dyDescent="0.25">
      <c r="A548"/>
    </row>
    <row r="549" spans="1:1" x14ac:dyDescent="0.25">
      <c r="A549"/>
    </row>
    <row r="550" spans="1:1" x14ac:dyDescent="0.25">
      <c r="A550"/>
    </row>
    <row r="551" spans="1:1" x14ac:dyDescent="0.25">
      <c r="A551"/>
    </row>
    <row r="552" spans="1:1" x14ac:dyDescent="0.25">
      <c r="A552"/>
    </row>
    <row r="553" spans="1:1" x14ac:dyDescent="0.25">
      <c r="A553"/>
    </row>
    <row r="554" spans="1:1" x14ac:dyDescent="0.25">
      <c r="A554"/>
    </row>
    <row r="555" spans="1:1" x14ac:dyDescent="0.25">
      <c r="A555"/>
    </row>
    <row r="556" spans="1:1" x14ac:dyDescent="0.25">
      <c r="A556"/>
    </row>
    <row r="557" spans="1:1" x14ac:dyDescent="0.25">
      <c r="A557"/>
    </row>
    <row r="558" spans="1:1" x14ac:dyDescent="0.25">
      <c r="A558"/>
    </row>
    <row r="559" spans="1:1" x14ac:dyDescent="0.25">
      <c r="A559"/>
    </row>
    <row r="560" spans="1:1" x14ac:dyDescent="0.25">
      <c r="A560"/>
    </row>
    <row r="561" spans="1:1" x14ac:dyDescent="0.25">
      <c r="A561"/>
    </row>
    <row r="562" spans="1:1" x14ac:dyDescent="0.25">
      <c r="A562"/>
    </row>
    <row r="563" spans="1:1" x14ac:dyDescent="0.25">
      <c r="A563"/>
    </row>
    <row r="564" spans="1:1" x14ac:dyDescent="0.25">
      <c r="A564"/>
    </row>
    <row r="565" spans="1:1" x14ac:dyDescent="0.25">
      <c r="A565"/>
    </row>
    <row r="566" spans="1:1" x14ac:dyDescent="0.25">
      <c r="A566"/>
    </row>
    <row r="567" spans="1:1" x14ac:dyDescent="0.25">
      <c r="A567"/>
    </row>
    <row r="568" spans="1:1" x14ac:dyDescent="0.25">
      <c r="A568"/>
    </row>
    <row r="569" spans="1:1" x14ac:dyDescent="0.25">
      <c r="A569"/>
    </row>
    <row r="570" spans="1:1" x14ac:dyDescent="0.25">
      <c r="A570"/>
    </row>
    <row r="571" spans="1:1" x14ac:dyDescent="0.25">
      <c r="A571"/>
    </row>
    <row r="572" spans="1:1" x14ac:dyDescent="0.25">
      <c r="A572"/>
    </row>
    <row r="573" spans="1:1" x14ac:dyDescent="0.25">
      <c r="A573"/>
    </row>
    <row r="574" spans="1:1" x14ac:dyDescent="0.25">
      <c r="A574"/>
    </row>
    <row r="575" spans="1:1" x14ac:dyDescent="0.25">
      <c r="A575"/>
    </row>
    <row r="576" spans="1:1" x14ac:dyDescent="0.25">
      <c r="A576"/>
    </row>
    <row r="577" spans="1:1" x14ac:dyDescent="0.25">
      <c r="A577"/>
    </row>
    <row r="578" spans="1:1" x14ac:dyDescent="0.25">
      <c r="A578"/>
    </row>
    <row r="579" spans="1:1" x14ac:dyDescent="0.25">
      <c r="A579"/>
    </row>
    <row r="580" spans="1:1" x14ac:dyDescent="0.25">
      <c r="A580"/>
    </row>
    <row r="581" spans="1:1" x14ac:dyDescent="0.25">
      <c r="A581"/>
    </row>
    <row r="582" spans="1:1" x14ac:dyDescent="0.25">
      <c r="A582"/>
    </row>
    <row r="583" spans="1:1" x14ac:dyDescent="0.25">
      <c r="A583"/>
    </row>
    <row r="584" spans="1:1" x14ac:dyDescent="0.25">
      <c r="A584"/>
    </row>
    <row r="585" spans="1:1" x14ac:dyDescent="0.25">
      <c r="A585"/>
    </row>
    <row r="586" spans="1:1" x14ac:dyDescent="0.25">
      <c r="A586"/>
    </row>
    <row r="587" spans="1:1" x14ac:dyDescent="0.25">
      <c r="A587"/>
    </row>
    <row r="588" spans="1:1" x14ac:dyDescent="0.25">
      <c r="A588"/>
    </row>
    <row r="589" spans="1:1" x14ac:dyDescent="0.25">
      <c r="A589"/>
    </row>
    <row r="590" spans="1:1" x14ac:dyDescent="0.25">
      <c r="A590"/>
    </row>
    <row r="591" spans="1:1" x14ac:dyDescent="0.25">
      <c r="A591"/>
    </row>
    <row r="592" spans="1:1" x14ac:dyDescent="0.25">
      <c r="A592"/>
    </row>
    <row r="593" spans="1:1" x14ac:dyDescent="0.25">
      <c r="A593"/>
    </row>
    <row r="594" spans="1:1" x14ac:dyDescent="0.25">
      <c r="A594"/>
    </row>
    <row r="595" spans="1:1" x14ac:dyDescent="0.25">
      <c r="A595"/>
    </row>
    <row r="596" spans="1:1" x14ac:dyDescent="0.25">
      <c r="A596"/>
    </row>
    <row r="597" spans="1:1" x14ac:dyDescent="0.25">
      <c r="A597"/>
    </row>
    <row r="598" spans="1:1" x14ac:dyDescent="0.25">
      <c r="A598"/>
    </row>
    <row r="599" spans="1:1" x14ac:dyDescent="0.25">
      <c r="A599"/>
    </row>
    <row r="600" spans="1:1" x14ac:dyDescent="0.25">
      <c r="A600"/>
    </row>
    <row r="601" spans="1:1" x14ac:dyDescent="0.25">
      <c r="A601"/>
    </row>
    <row r="602" spans="1:1" x14ac:dyDescent="0.25">
      <c r="A602"/>
    </row>
    <row r="603" spans="1:1" x14ac:dyDescent="0.25">
      <c r="A603"/>
    </row>
    <row r="604" spans="1:1" x14ac:dyDescent="0.25">
      <c r="A604"/>
    </row>
    <row r="605" spans="1:1" x14ac:dyDescent="0.25">
      <c r="A605"/>
    </row>
    <row r="606" spans="1:1" x14ac:dyDescent="0.25">
      <c r="A606"/>
    </row>
    <row r="607" spans="1:1" x14ac:dyDescent="0.25">
      <c r="A607"/>
    </row>
    <row r="608" spans="1:1" x14ac:dyDescent="0.25">
      <c r="A608"/>
    </row>
    <row r="609" spans="1:1" x14ac:dyDescent="0.25">
      <c r="A609"/>
    </row>
    <row r="610" spans="1:1" x14ac:dyDescent="0.25">
      <c r="A610"/>
    </row>
    <row r="611" spans="1:1" x14ac:dyDescent="0.25">
      <c r="A611"/>
    </row>
    <row r="612" spans="1:1" x14ac:dyDescent="0.25">
      <c r="A612"/>
    </row>
    <row r="613" spans="1:1" x14ac:dyDescent="0.25">
      <c r="A613"/>
    </row>
    <row r="614" spans="1:1" x14ac:dyDescent="0.25">
      <c r="A614"/>
    </row>
    <row r="615" spans="1:1" x14ac:dyDescent="0.25">
      <c r="A615"/>
    </row>
    <row r="616" spans="1:1" x14ac:dyDescent="0.25">
      <c r="A616"/>
    </row>
    <row r="617" spans="1:1" x14ac:dyDescent="0.25">
      <c r="A617"/>
    </row>
    <row r="618" spans="1:1" x14ac:dyDescent="0.25">
      <c r="A618"/>
    </row>
    <row r="619" spans="1:1" x14ac:dyDescent="0.25">
      <c r="A619"/>
    </row>
    <row r="620" spans="1:1" x14ac:dyDescent="0.25">
      <c r="A620"/>
    </row>
    <row r="621" spans="1:1" x14ac:dyDescent="0.25">
      <c r="A621"/>
    </row>
    <row r="622" spans="1:1" x14ac:dyDescent="0.25">
      <c r="A622"/>
    </row>
    <row r="623" spans="1:1" x14ac:dyDescent="0.25">
      <c r="A623"/>
    </row>
    <row r="624" spans="1:1" x14ac:dyDescent="0.25">
      <c r="A624"/>
    </row>
    <row r="625" spans="1:1" x14ac:dyDescent="0.25">
      <c r="A625"/>
    </row>
    <row r="626" spans="1:1" x14ac:dyDescent="0.25">
      <c r="A626"/>
    </row>
    <row r="627" spans="1:1" x14ac:dyDescent="0.25">
      <c r="A627"/>
    </row>
    <row r="628" spans="1:1" x14ac:dyDescent="0.25">
      <c r="A628"/>
    </row>
    <row r="629" spans="1:1" x14ac:dyDescent="0.25">
      <c r="A629"/>
    </row>
    <row r="630" spans="1:1" x14ac:dyDescent="0.25">
      <c r="A630"/>
    </row>
    <row r="631" spans="1:1" x14ac:dyDescent="0.25">
      <c r="A631"/>
    </row>
    <row r="632" spans="1:1" x14ac:dyDescent="0.25">
      <c r="A632"/>
    </row>
    <row r="633" spans="1:1" x14ac:dyDescent="0.25">
      <c r="A633"/>
    </row>
    <row r="634" spans="1:1" x14ac:dyDescent="0.25">
      <c r="A634"/>
    </row>
    <row r="635" spans="1:1" x14ac:dyDescent="0.25">
      <c r="A635"/>
    </row>
    <row r="636" spans="1:1" x14ac:dyDescent="0.25">
      <c r="A636"/>
    </row>
    <row r="637" spans="1:1" x14ac:dyDescent="0.25">
      <c r="A637"/>
    </row>
    <row r="638" spans="1:1" x14ac:dyDescent="0.25">
      <c r="A638"/>
    </row>
    <row r="639" spans="1:1" x14ac:dyDescent="0.25">
      <c r="A639"/>
    </row>
    <row r="640" spans="1:1" x14ac:dyDescent="0.25">
      <c r="A640"/>
    </row>
    <row r="641" spans="1:1" x14ac:dyDescent="0.25">
      <c r="A641"/>
    </row>
    <row r="642" spans="1:1" x14ac:dyDescent="0.25">
      <c r="A642"/>
    </row>
    <row r="643" spans="1:1" x14ac:dyDescent="0.25">
      <c r="A643"/>
    </row>
    <row r="644" spans="1:1" x14ac:dyDescent="0.25">
      <c r="A644"/>
    </row>
    <row r="645" spans="1:1" x14ac:dyDescent="0.25">
      <c r="A645"/>
    </row>
    <row r="646" spans="1:1" x14ac:dyDescent="0.25">
      <c r="A646"/>
    </row>
    <row r="647" spans="1:1" x14ac:dyDescent="0.25">
      <c r="A647"/>
    </row>
    <row r="648" spans="1:1" x14ac:dyDescent="0.25">
      <c r="A648"/>
    </row>
    <row r="649" spans="1:1" x14ac:dyDescent="0.25">
      <c r="A649"/>
    </row>
    <row r="650" spans="1:1" x14ac:dyDescent="0.25">
      <c r="A650"/>
    </row>
    <row r="651" spans="1:1" x14ac:dyDescent="0.25">
      <c r="A651"/>
    </row>
    <row r="652" spans="1:1" x14ac:dyDescent="0.25">
      <c r="A652"/>
    </row>
    <row r="653" spans="1:1" x14ac:dyDescent="0.25">
      <c r="A653"/>
    </row>
    <row r="654" spans="1:1" x14ac:dyDescent="0.25">
      <c r="A654"/>
    </row>
    <row r="655" spans="1:1" x14ac:dyDescent="0.25">
      <c r="A655"/>
    </row>
    <row r="656" spans="1:1" x14ac:dyDescent="0.25">
      <c r="A656"/>
    </row>
    <row r="657" spans="1:1" x14ac:dyDescent="0.25">
      <c r="A657"/>
    </row>
    <row r="658" spans="1:1" x14ac:dyDescent="0.25">
      <c r="A658"/>
    </row>
    <row r="659" spans="1:1" x14ac:dyDescent="0.25">
      <c r="A659"/>
    </row>
    <row r="660" spans="1:1" x14ac:dyDescent="0.25">
      <c r="A660"/>
    </row>
    <row r="661" spans="1:1" x14ac:dyDescent="0.25">
      <c r="A661"/>
    </row>
    <row r="662" spans="1:1" x14ac:dyDescent="0.25">
      <c r="A662"/>
    </row>
    <row r="663" spans="1:1" x14ac:dyDescent="0.25">
      <c r="A663"/>
    </row>
    <row r="664" spans="1:1" x14ac:dyDescent="0.25">
      <c r="A664"/>
    </row>
    <row r="665" spans="1:1" x14ac:dyDescent="0.25">
      <c r="A665"/>
    </row>
    <row r="666" spans="1:1" x14ac:dyDescent="0.25">
      <c r="A666"/>
    </row>
    <row r="667" spans="1:1" x14ac:dyDescent="0.25">
      <c r="A667"/>
    </row>
    <row r="668" spans="1:1" x14ac:dyDescent="0.25">
      <c r="A668"/>
    </row>
    <row r="669" spans="1:1" x14ac:dyDescent="0.25">
      <c r="A669"/>
    </row>
    <row r="670" spans="1:1" x14ac:dyDescent="0.25">
      <c r="A670"/>
    </row>
    <row r="671" spans="1:1" x14ac:dyDescent="0.25">
      <c r="A671"/>
    </row>
    <row r="672" spans="1:1" x14ac:dyDescent="0.25">
      <c r="A672"/>
    </row>
    <row r="673" spans="1:1" x14ac:dyDescent="0.25">
      <c r="A673"/>
    </row>
    <row r="674" spans="1:1" x14ac:dyDescent="0.25">
      <c r="A674"/>
    </row>
    <row r="675" spans="1:1" x14ac:dyDescent="0.25">
      <c r="A675"/>
    </row>
    <row r="676" spans="1:1" x14ac:dyDescent="0.25">
      <c r="A676"/>
    </row>
    <row r="677" spans="1:1" x14ac:dyDescent="0.25">
      <c r="A677"/>
    </row>
    <row r="678" spans="1:1" x14ac:dyDescent="0.25">
      <c r="A678"/>
    </row>
    <row r="679" spans="1:1" x14ac:dyDescent="0.25">
      <c r="A679"/>
    </row>
    <row r="680" spans="1:1" x14ac:dyDescent="0.25">
      <c r="A680"/>
    </row>
    <row r="681" spans="1:1" x14ac:dyDescent="0.25">
      <c r="A681"/>
    </row>
    <row r="682" spans="1:1" x14ac:dyDescent="0.25">
      <c r="A682"/>
    </row>
    <row r="683" spans="1:1" x14ac:dyDescent="0.25">
      <c r="A683"/>
    </row>
    <row r="684" spans="1:1" x14ac:dyDescent="0.25">
      <c r="A684"/>
    </row>
    <row r="685" spans="1:1" x14ac:dyDescent="0.25">
      <c r="A685"/>
    </row>
    <row r="686" spans="1:1" x14ac:dyDescent="0.25">
      <c r="A686"/>
    </row>
    <row r="687" spans="1:1" x14ac:dyDescent="0.25">
      <c r="A687"/>
    </row>
    <row r="688" spans="1:1" x14ac:dyDescent="0.25">
      <c r="A688"/>
    </row>
    <row r="689" spans="1:1" x14ac:dyDescent="0.25">
      <c r="A689"/>
    </row>
    <row r="690" spans="1:1" x14ac:dyDescent="0.25">
      <c r="A690"/>
    </row>
    <row r="691" spans="1:1" x14ac:dyDescent="0.25">
      <c r="A691"/>
    </row>
    <row r="692" spans="1:1" x14ac:dyDescent="0.25">
      <c r="A692"/>
    </row>
    <row r="693" spans="1:1" x14ac:dyDescent="0.25">
      <c r="A693"/>
    </row>
    <row r="694" spans="1:1" x14ac:dyDescent="0.25">
      <c r="A694"/>
    </row>
    <row r="695" spans="1:1" x14ac:dyDescent="0.25">
      <c r="A695"/>
    </row>
    <row r="696" spans="1:1" x14ac:dyDescent="0.25">
      <c r="A696"/>
    </row>
    <row r="697" spans="1:1" x14ac:dyDescent="0.25">
      <c r="A697"/>
    </row>
    <row r="698" spans="1:1" x14ac:dyDescent="0.25">
      <c r="A698"/>
    </row>
    <row r="699" spans="1:1" x14ac:dyDescent="0.25">
      <c r="A699"/>
    </row>
    <row r="700" spans="1:1" x14ac:dyDescent="0.25">
      <c r="A700"/>
    </row>
    <row r="701" spans="1:1" x14ac:dyDescent="0.25">
      <c r="A701"/>
    </row>
    <row r="702" spans="1:1" x14ac:dyDescent="0.25">
      <c r="A702"/>
    </row>
    <row r="703" spans="1:1" x14ac:dyDescent="0.25">
      <c r="A703"/>
    </row>
    <row r="704" spans="1:1" x14ac:dyDescent="0.25">
      <c r="A704"/>
    </row>
    <row r="705" spans="1:1" x14ac:dyDescent="0.25">
      <c r="A705"/>
    </row>
    <row r="706" spans="1:1" x14ac:dyDescent="0.25">
      <c r="A706"/>
    </row>
    <row r="707" spans="1:1" x14ac:dyDescent="0.25">
      <c r="A707"/>
    </row>
    <row r="708" spans="1:1" x14ac:dyDescent="0.25">
      <c r="A708"/>
    </row>
    <row r="709" spans="1:1" x14ac:dyDescent="0.25">
      <c r="A709"/>
    </row>
    <row r="710" spans="1:1" x14ac:dyDescent="0.25">
      <c r="A710"/>
    </row>
    <row r="711" spans="1:1" x14ac:dyDescent="0.25">
      <c r="A711"/>
    </row>
    <row r="712" spans="1:1" x14ac:dyDescent="0.25">
      <c r="A712"/>
    </row>
    <row r="713" spans="1:1" x14ac:dyDescent="0.25">
      <c r="A713"/>
    </row>
    <row r="714" spans="1:1" x14ac:dyDescent="0.25">
      <c r="A714"/>
    </row>
    <row r="715" spans="1:1" x14ac:dyDescent="0.25">
      <c r="A715"/>
    </row>
    <row r="716" spans="1:1" x14ac:dyDescent="0.25">
      <c r="A716"/>
    </row>
    <row r="717" spans="1:1" x14ac:dyDescent="0.25">
      <c r="A717"/>
    </row>
    <row r="718" spans="1:1" x14ac:dyDescent="0.25">
      <c r="A718"/>
    </row>
    <row r="719" spans="1:1" x14ac:dyDescent="0.25">
      <c r="A719"/>
    </row>
    <row r="720" spans="1:1" x14ac:dyDescent="0.25">
      <c r="A720"/>
    </row>
    <row r="721" spans="1:1" x14ac:dyDescent="0.25">
      <c r="A721"/>
    </row>
    <row r="722" spans="1:1" x14ac:dyDescent="0.25">
      <c r="A722"/>
    </row>
    <row r="723" spans="1:1" x14ac:dyDescent="0.25">
      <c r="A723"/>
    </row>
    <row r="724" spans="1:1" x14ac:dyDescent="0.25">
      <c r="A724"/>
    </row>
    <row r="725" spans="1:1" x14ac:dyDescent="0.25">
      <c r="A725"/>
    </row>
    <row r="726" spans="1:1" x14ac:dyDescent="0.25">
      <c r="A726"/>
    </row>
    <row r="727" spans="1:1" x14ac:dyDescent="0.25">
      <c r="A727"/>
    </row>
    <row r="728" spans="1:1" x14ac:dyDescent="0.25">
      <c r="A728"/>
    </row>
    <row r="729" spans="1:1" x14ac:dyDescent="0.25">
      <c r="A729"/>
    </row>
    <row r="730" spans="1:1" x14ac:dyDescent="0.25">
      <c r="A730"/>
    </row>
    <row r="731" spans="1:1" x14ac:dyDescent="0.25">
      <c r="A731"/>
    </row>
    <row r="732" spans="1:1" x14ac:dyDescent="0.25">
      <c r="A732"/>
    </row>
    <row r="733" spans="1:1" x14ac:dyDescent="0.25">
      <c r="A733"/>
    </row>
    <row r="734" spans="1:1" x14ac:dyDescent="0.25">
      <c r="A734"/>
    </row>
    <row r="735" spans="1:1" x14ac:dyDescent="0.25">
      <c r="A735"/>
    </row>
    <row r="736" spans="1:1" x14ac:dyDescent="0.25">
      <c r="A736"/>
    </row>
    <row r="737" spans="1:1" x14ac:dyDescent="0.25">
      <c r="A737"/>
    </row>
    <row r="738" spans="1:1" x14ac:dyDescent="0.25">
      <c r="A738"/>
    </row>
    <row r="739" spans="1:1" x14ac:dyDescent="0.25">
      <c r="A739"/>
    </row>
    <row r="740" spans="1:1" x14ac:dyDescent="0.25">
      <c r="A740"/>
    </row>
    <row r="741" spans="1:1" x14ac:dyDescent="0.25">
      <c r="A741"/>
    </row>
    <row r="742" spans="1:1" x14ac:dyDescent="0.25">
      <c r="A742"/>
    </row>
    <row r="743" spans="1:1" x14ac:dyDescent="0.25">
      <c r="A743"/>
    </row>
    <row r="744" spans="1:1" x14ac:dyDescent="0.25">
      <c r="A744"/>
    </row>
    <row r="745" spans="1:1" x14ac:dyDescent="0.25">
      <c r="A745"/>
    </row>
    <row r="746" spans="1:1" x14ac:dyDescent="0.25">
      <c r="A746"/>
    </row>
    <row r="747" spans="1:1" x14ac:dyDescent="0.25">
      <c r="A747"/>
    </row>
    <row r="748" spans="1:1" x14ac:dyDescent="0.25">
      <c r="A748"/>
    </row>
    <row r="749" spans="1:1" x14ac:dyDescent="0.25">
      <c r="A749"/>
    </row>
    <row r="750" spans="1:1" x14ac:dyDescent="0.25">
      <c r="A750"/>
    </row>
    <row r="751" spans="1:1" x14ac:dyDescent="0.25">
      <c r="A751"/>
    </row>
    <row r="752" spans="1:1" x14ac:dyDescent="0.25">
      <c r="A752"/>
    </row>
    <row r="753" spans="1:1" x14ac:dyDescent="0.25">
      <c r="A753"/>
    </row>
    <row r="754" spans="1:1" x14ac:dyDescent="0.25">
      <c r="A754"/>
    </row>
    <row r="755" spans="1:1" x14ac:dyDescent="0.25">
      <c r="A755"/>
    </row>
    <row r="756" spans="1:1" x14ac:dyDescent="0.25">
      <c r="A756"/>
    </row>
    <row r="757" spans="1:1" x14ac:dyDescent="0.25">
      <c r="A757"/>
    </row>
    <row r="758" spans="1:1" x14ac:dyDescent="0.25">
      <c r="A758"/>
    </row>
    <row r="759" spans="1:1" x14ac:dyDescent="0.25">
      <c r="A759"/>
    </row>
    <row r="760" spans="1:1" x14ac:dyDescent="0.25">
      <c r="A760"/>
    </row>
    <row r="761" spans="1:1" x14ac:dyDescent="0.25">
      <c r="A761"/>
    </row>
    <row r="762" spans="1:1" x14ac:dyDescent="0.25">
      <c r="A762"/>
    </row>
    <row r="763" spans="1:1" x14ac:dyDescent="0.25">
      <c r="A763"/>
    </row>
    <row r="764" spans="1:1" x14ac:dyDescent="0.25">
      <c r="A764"/>
    </row>
    <row r="765" spans="1:1" x14ac:dyDescent="0.25">
      <c r="A765"/>
    </row>
    <row r="766" spans="1:1" x14ac:dyDescent="0.25">
      <c r="A766"/>
    </row>
    <row r="767" spans="1:1" x14ac:dyDescent="0.25">
      <c r="A767"/>
    </row>
    <row r="768" spans="1:1" x14ac:dyDescent="0.25">
      <c r="A768"/>
    </row>
    <row r="769" spans="1:1" x14ac:dyDescent="0.25">
      <c r="A769"/>
    </row>
    <row r="770" spans="1:1" x14ac:dyDescent="0.25">
      <c r="A770"/>
    </row>
    <row r="771" spans="1:1" x14ac:dyDescent="0.25">
      <c r="A771"/>
    </row>
    <row r="772" spans="1:1" x14ac:dyDescent="0.25">
      <c r="A772"/>
    </row>
    <row r="773" spans="1:1" x14ac:dyDescent="0.25">
      <c r="A773"/>
    </row>
    <row r="774" spans="1:1" x14ac:dyDescent="0.25">
      <c r="A774"/>
    </row>
    <row r="775" spans="1:1" x14ac:dyDescent="0.25">
      <c r="A775"/>
    </row>
    <row r="776" spans="1:1" x14ac:dyDescent="0.25">
      <c r="A776"/>
    </row>
    <row r="777" spans="1:1" x14ac:dyDescent="0.25">
      <c r="A777"/>
    </row>
    <row r="778" spans="1:1" x14ac:dyDescent="0.25">
      <c r="A778"/>
    </row>
    <row r="779" spans="1:1" x14ac:dyDescent="0.25">
      <c r="A779"/>
    </row>
    <row r="780" spans="1:1" x14ac:dyDescent="0.25">
      <c r="A780"/>
    </row>
    <row r="781" spans="1:1" x14ac:dyDescent="0.25">
      <c r="A781"/>
    </row>
    <row r="782" spans="1:1" x14ac:dyDescent="0.25">
      <c r="A782"/>
    </row>
    <row r="783" spans="1:1" x14ac:dyDescent="0.25">
      <c r="A783"/>
    </row>
    <row r="784" spans="1:1" x14ac:dyDescent="0.25">
      <c r="A784"/>
    </row>
    <row r="785" spans="1:1" x14ac:dyDescent="0.25">
      <c r="A785"/>
    </row>
    <row r="786" spans="1:1" x14ac:dyDescent="0.25">
      <c r="A786"/>
    </row>
    <row r="787" spans="1:1" x14ac:dyDescent="0.25">
      <c r="A787"/>
    </row>
    <row r="788" spans="1:1" x14ac:dyDescent="0.25">
      <c r="A788"/>
    </row>
    <row r="789" spans="1:1" x14ac:dyDescent="0.25">
      <c r="A789"/>
    </row>
    <row r="790" spans="1:1" x14ac:dyDescent="0.25">
      <c r="A790"/>
    </row>
    <row r="791" spans="1:1" x14ac:dyDescent="0.25">
      <c r="A791"/>
    </row>
    <row r="792" spans="1:1" x14ac:dyDescent="0.25">
      <c r="A792"/>
    </row>
    <row r="793" spans="1:1" x14ac:dyDescent="0.25">
      <c r="A793"/>
    </row>
    <row r="794" spans="1:1" x14ac:dyDescent="0.25">
      <c r="A794"/>
    </row>
    <row r="795" spans="1:1" x14ac:dyDescent="0.25">
      <c r="A795"/>
    </row>
    <row r="796" spans="1:1" x14ac:dyDescent="0.25">
      <c r="A796"/>
    </row>
    <row r="797" spans="1:1" x14ac:dyDescent="0.25">
      <c r="A797"/>
    </row>
    <row r="798" spans="1:1" x14ac:dyDescent="0.25">
      <c r="A798"/>
    </row>
    <row r="799" spans="1:1" x14ac:dyDescent="0.25">
      <c r="A799"/>
    </row>
    <row r="800" spans="1:1" x14ac:dyDescent="0.25">
      <c r="A800"/>
    </row>
    <row r="801" spans="1:1" x14ac:dyDescent="0.25">
      <c r="A801"/>
    </row>
    <row r="802" spans="1:1" x14ac:dyDescent="0.25">
      <c r="A802"/>
    </row>
    <row r="803" spans="1:1" x14ac:dyDescent="0.25">
      <c r="A803"/>
    </row>
    <row r="804" spans="1:1" x14ac:dyDescent="0.25">
      <c r="A804"/>
    </row>
    <row r="805" spans="1:1" x14ac:dyDescent="0.25">
      <c r="A805"/>
    </row>
    <row r="806" spans="1:1" x14ac:dyDescent="0.25">
      <c r="A806"/>
    </row>
    <row r="807" spans="1:1" x14ac:dyDescent="0.25">
      <c r="A807"/>
    </row>
    <row r="808" spans="1:1" x14ac:dyDescent="0.25">
      <c r="A808"/>
    </row>
    <row r="809" spans="1:1" x14ac:dyDescent="0.25">
      <c r="A809"/>
    </row>
    <row r="810" spans="1:1" x14ac:dyDescent="0.25">
      <c r="A810"/>
    </row>
    <row r="811" spans="1:1" x14ac:dyDescent="0.25">
      <c r="A811"/>
    </row>
    <row r="812" spans="1:1" x14ac:dyDescent="0.25">
      <c r="A812"/>
    </row>
    <row r="813" spans="1:1" x14ac:dyDescent="0.25">
      <c r="A813"/>
    </row>
    <row r="814" spans="1:1" x14ac:dyDescent="0.25">
      <c r="A814"/>
    </row>
    <row r="815" spans="1:1" x14ac:dyDescent="0.25">
      <c r="A815"/>
    </row>
    <row r="816" spans="1:1" x14ac:dyDescent="0.25">
      <c r="A816"/>
    </row>
    <row r="817" spans="1:1" x14ac:dyDescent="0.25">
      <c r="A817"/>
    </row>
    <row r="818" spans="1:1" x14ac:dyDescent="0.25">
      <c r="A818"/>
    </row>
    <row r="819" spans="1:1" x14ac:dyDescent="0.25">
      <c r="A819"/>
    </row>
    <row r="820" spans="1:1" x14ac:dyDescent="0.25">
      <c r="A820"/>
    </row>
    <row r="821" spans="1:1" x14ac:dyDescent="0.25">
      <c r="A821"/>
    </row>
    <row r="822" spans="1:1" x14ac:dyDescent="0.25">
      <c r="A822"/>
    </row>
    <row r="823" spans="1:1" x14ac:dyDescent="0.25">
      <c r="A823"/>
    </row>
    <row r="824" spans="1:1" x14ac:dyDescent="0.25">
      <c r="A824"/>
    </row>
    <row r="825" spans="1:1" x14ac:dyDescent="0.25">
      <c r="A825"/>
    </row>
    <row r="826" spans="1:1" x14ac:dyDescent="0.25">
      <c r="A826"/>
    </row>
    <row r="827" spans="1:1" x14ac:dyDescent="0.25">
      <c r="A827"/>
    </row>
    <row r="828" spans="1:1" x14ac:dyDescent="0.25">
      <c r="A828"/>
    </row>
    <row r="829" spans="1:1" x14ac:dyDescent="0.25">
      <c r="A829"/>
    </row>
    <row r="830" spans="1:1" x14ac:dyDescent="0.25">
      <c r="A830"/>
    </row>
    <row r="831" spans="1:1" x14ac:dyDescent="0.25">
      <c r="A831"/>
    </row>
    <row r="832" spans="1:1" x14ac:dyDescent="0.25">
      <c r="A832"/>
    </row>
    <row r="833" spans="1:1" x14ac:dyDescent="0.25">
      <c r="A833"/>
    </row>
    <row r="834" spans="1:1" x14ac:dyDescent="0.25">
      <c r="A834"/>
    </row>
    <row r="835" spans="1:1" x14ac:dyDescent="0.25">
      <c r="A835"/>
    </row>
    <row r="836" spans="1:1" x14ac:dyDescent="0.25">
      <c r="A836"/>
    </row>
    <row r="837" spans="1:1" x14ac:dyDescent="0.25">
      <c r="A837"/>
    </row>
    <row r="838" spans="1:1" x14ac:dyDescent="0.25">
      <c r="A838"/>
    </row>
    <row r="839" spans="1:1" x14ac:dyDescent="0.25">
      <c r="A839"/>
    </row>
    <row r="840" spans="1:1" x14ac:dyDescent="0.25">
      <c r="A840"/>
    </row>
    <row r="841" spans="1:1" x14ac:dyDescent="0.25">
      <c r="A841"/>
    </row>
    <row r="842" spans="1:1" x14ac:dyDescent="0.25">
      <c r="A842"/>
    </row>
    <row r="843" spans="1:1" x14ac:dyDescent="0.25">
      <c r="A843"/>
    </row>
    <row r="844" spans="1:1" x14ac:dyDescent="0.25">
      <c r="A844"/>
    </row>
    <row r="845" spans="1:1" x14ac:dyDescent="0.25">
      <c r="A845"/>
    </row>
    <row r="846" spans="1:1" x14ac:dyDescent="0.25">
      <c r="A846"/>
    </row>
    <row r="847" spans="1:1" x14ac:dyDescent="0.25">
      <c r="A847"/>
    </row>
    <row r="848" spans="1:1" x14ac:dyDescent="0.25">
      <c r="A848"/>
    </row>
    <row r="849" spans="1:1" x14ac:dyDescent="0.25">
      <c r="A849"/>
    </row>
    <row r="850" spans="1:1" x14ac:dyDescent="0.25">
      <c r="A850"/>
    </row>
    <row r="851" spans="1:1" x14ac:dyDescent="0.25">
      <c r="A851"/>
    </row>
    <row r="852" spans="1:1" x14ac:dyDescent="0.25">
      <c r="A852"/>
    </row>
    <row r="853" spans="1:1" x14ac:dyDescent="0.25">
      <c r="A853"/>
    </row>
    <row r="854" spans="1:1" x14ac:dyDescent="0.25">
      <c r="A854"/>
    </row>
    <row r="855" spans="1:1" x14ac:dyDescent="0.25">
      <c r="A855"/>
    </row>
    <row r="856" spans="1:1" x14ac:dyDescent="0.25">
      <c r="A856"/>
    </row>
    <row r="857" spans="1:1" x14ac:dyDescent="0.25">
      <c r="A857"/>
    </row>
    <row r="858" spans="1:1" x14ac:dyDescent="0.25">
      <c r="A858"/>
    </row>
    <row r="859" spans="1:1" x14ac:dyDescent="0.25">
      <c r="A859"/>
    </row>
    <row r="860" spans="1:1" x14ac:dyDescent="0.25">
      <c r="A860"/>
    </row>
    <row r="861" spans="1:1" x14ac:dyDescent="0.25">
      <c r="A861"/>
    </row>
    <row r="862" spans="1:1" x14ac:dyDescent="0.25">
      <c r="A862"/>
    </row>
    <row r="863" spans="1:1" x14ac:dyDescent="0.25">
      <c r="A863"/>
    </row>
    <row r="864" spans="1:1" x14ac:dyDescent="0.25">
      <c r="A864"/>
    </row>
    <row r="865" spans="1:1" x14ac:dyDescent="0.25">
      <c r="A865"/>
    </row>
    <row r="866" spans="1:1" x14ac:dyDescent="0.25">
      <c r="A866"/>
    </row>
    <row r="867" spans="1:1" x14ac:dyDescent="0.25">
      <c r="A867"/>
    </row>
    <row r="868" spans="1:1" x14ac:dyDescent="0.25">
      <c r="A868"/>
    </row>
    <row r="869" spans="1:1" x14ac:dyDescent="0.25">
      <c r="A869"/>
    </row>
    <row r="870" spans="1:1" x14ac:dyDescent="0.25">
      <c r="A870"/>
    </row>
    <row r="871" spans="1:1" x14ac:dyDescent="0.25">
      <c r="A871"/>
    </row>
    <row r="872" spans="1:1" x14ac:dyDescent="0.25">
      <c r="A872"/>
    </row>
    <row r="873" spans="1:1" x14ac:dyDescent="0.25">
      <c r="A873"/>
    </row>
    <row r="874" spans="1:1" x14ac:dyDescent="0.25">
      <c r="A874"/>
    </row>
    <row r="875" spans="1:1" x14ac:dyDescent="0.25">
      <c r="A875"/>
    </row>
    <row r="876" spans="1:1" x14ac:dyDescent="0.25">
      <c r="A876"/>
    </row>
    <row r="877" spans="1:1" x14ac:dyDescent="0.25">
      <c r="A877"/>
    </row>
    <row r="878" spans="1:1" x14ac:dyDescent="0.25">
      <c r="A878"/>
    </row>
    <row r="879" spans="1:1" x14ac:dyDescent="0.25">
      <c r="A879"/>
    </row>
    <row r="880" spans="1:1" x14ac:dyDescent="0.25">
      <c r="A880"/>
    </row>
    <row r="881" spans="1:1" x14ac:dyDescent="0.25">
      <c r="A881"/>
    </row>
    <row r="882" spans="1:1" x14ac:dyDescent="0.25">
      <c r="A882"/>
    </row>
    <row r="883" spans="1:1" x14ac:dyDescent="0.25">
      <c r="A883"/>
    </row>
    <row r="884" spans="1:1" x14ac:dyDescent="0.25">
      <c r="A884"/>
    </row>
    <row r="885" spans="1:1" x14ac:dyDescent="0.25">
      <c r="A885"/>
    </row>
    <row r="886" spans="1:1" x14ac:dyDescent="0.25">
      <c r="A886"/>
    </row>
    <row r="887" spans="1:1" x14ac:dyDescent="0.25">
      <c r="A887"/>
    </row>
    <row r="888" spans="1:1" x14ac:dyDescent="0.25">
      <c r="A888"/>
    </row>
    <row r="889" spans="1:1" x14ac:dyDescent="0.25">
      <c r="A889"/>
    </row>
    <row r="890" spans="1:1" x14ac:dyDescent="0.25">
      <c r="A890"/>
    </row>
    <row r="891" spans="1:1" x14ac:dyDescent="0.25">
      <c r="A891"/>
    </row>
    <row r="892" spans="1:1" x14ac:dyDescent="0.25">
      <c r="A892"/>
    </row>
    <row r="893" spans="1:1" x14ac:dyDescent="0.25">
      <c r="A893"/>
    </row>
    <row r="894" spans="1:1" x14ac:dyDescent="0.25">
      <c r="A894"/>
    </row>
    <row r="895" spans="1:1" x14ac:dyDescent="0.25">
      <c r="A895"/>
    </row>
    <row r="896" spans="1:1" x14ac:dyDescent="0.25">
      <c r="A896"/>
    </row>
    <row r="897" spans="1:1" x14ac:dyDescent="0.25">
      <c r="A897"/>
    </row>
    <row r="898" spans="1:1" x14ac:dyDescent="0.25">
      <c r="A898"/>
    </row>
    <row r="899" spans="1:1" x14ac:dyDescent="0.25">
      <c r="A899"/>
    </row>
    <row r="900" spans="1:1" x14ac:dyDescent="0.25">
      <c r="A900"/>
    </row>
    <row r="901" spans="1:1" x14ac:dyDescent="0.25">
      <c r="A901"/>
    </row>
    <row r="902" spans="1:1" x14ac:dyDescent="0.25">
      <c r="A902"/>
    </row>
    <row r="903" spans="1:1" x14ac:dyDescent="0.25">
      <c r="A903"/>
    </row>
    <row r="904" spans="1:1" x14ac:dyDescent="0.25">
      <c r="A904"/>
    </row>
    <row r="905" spans="1:1" x14ac:dyDescent="0.25">
      <c r="A905"/>
    </row>
    <row r="906" spans="1:1" x14ac:dyDescent="0.25">
      <c r="A906"/>
    </row>
    <row r="907" spans="1:1" x14ac:dyDescent="0.25">
      <c r="A907"/>
    </row>
    <row r="908" spans="1:1" x14ac:dyDescent="0.25">
      <c r="A908"/>
    </row>
    <row r="909" spans="1:1" x14ac:dyDescent="0.25">
      <c r="A909"/>
    </row>
    <row r="910" spans="1:1" x14ac:dyDescent="0.25">
      <c r="A910"/>
    </row>
    <row r="911" spans="1:1" x14ac:dyDescent="0.25">
      <c r="A911"/>
    </row>
    <row r="912" spans="1:1" x14ac:dyDescent="0.25">
      <c r="A912"/>
    </row>
    <row r="913" spans="1:1" x14ac:dyDescent="0.25">
      <c r="A913"/>
    </row>
    <row r="914" spans="1:1" x14ac:dyDescent="0.25">
      <c r="A914"/>
    </row>
    <row r="915" spans="1:1" x14ac:dyDescent="0.25">
      <c r="A915"/>
    </row>
    <row r="916" spans="1:1" x14ac:dyDescent="0.25">
      <c r="A916"/>
    </row>
    <row r="917" spans="1:1" x14ac:dyDescent="0.25">
      <c r="A917"/>
    </row>
    <row r="918" spans="1:1" x14ac:dyDescent="0.25">
      <c r="A918"/>
    </row>
    <row r="919" spans="1:1" x14ac:dyDescent="0.25">
      <c r="A919"/>
    </row>
    <row r="920" spans="1:1" x14ac:dyDescent="0.25">
      <c r="A920"/>
    </row>
    <row r="921" spans="1:1" x14ac:dyDescent="0.25">
      <c r="A921"/>
    </row>
    <row r="922" spans="1:1" x14ac:dyDescent="0.25">
      <c r="A922"/>
    </row>
    <row r="923" spans="1:1" x14ac:dyDescent="0.25">
      <c r="A923"/>
    </row>
    <row r="924" spans="1:1" x14ac:dyDescent="0.25">
      <c r="A924"/>
    </row>
    <row r="925" spans="1:1" x14ac:dyDescent="0.25">
      <c r="A925"/>
    </row>
    <row r="926" spans="1:1" x14ac:dyDescent="0.25">
      <c r="A926"/>
    </row>
    <row r="927" spans="1:1" x14ac:dyDescent="0.25">
      <c r="A927"/>
    </row>
    <row r="928" spans="1:1" x14ac:dyDescent="0.25">
      <c r="A928"/>
    </row>
    <row r="929" spans="1:1" x14ac:dyDescent="0.25">
      <c r="A929"/>
    </row>
    <row r="930" spans="1:1" x14ac:dyDescent="0.25">
      <c r="A930"/>
    </row>
    <row r="931" spans="1:1" x14ac:dyDescent="0.25">
      <c r="A931"/>
    </row>
    <row r="932" spans="1:1" x14ac:dyDescent="0.25">
      <c r="A932"/>
    </row>
    <row r="933" spans="1:1" x14ac:dyDescent="0.25">
      <c r="A933"/>
    </row>
    <row r="934" spans="1:1" x14ac:dyDescent="0.25">
      <c r="A934"/>
    </row>
    <row r="935" spans="1:1" x14ac:dyDescent="0.25">
      <c r="A935"/>
    </row>
    <row r="936" spans="1:1" x14ac:dyDescent="0.25">
      <c r="A936"/>
    </row>
    <row r="937" spans="1:1" x14ac:dyDescent="0.25">
      <c r="A937"/>
    </row>
    <row r="938" spans="1:1" x14ac:dyDescent="0.25">
      <c r="A938"/>
    </row>
    <row r="939" spans="1:1" x14ac:dyDescent="0.25">
      <c r="A939"/>
    </row>
    <row r="940" spans="1:1" x14ac:dyDescent="0.25">
      <c r="A940"/>
    </row>
    <row r="941" spans="1:1" x14ac:dyDescent="0.25">
      <c r="A941"/>
    </row>
    <row r="942" spans="1:1" x14ac:dyDescent="0.25">
      <c r="A942"/>
    </row>
    <row r="943" spans="1:1" x14ac:dyDescent="0.25">
      <c r="A943"/>
    </row>
    <row r="944" spans="1:1" x14ac:dyDescent="0.25">
      <c r="A944"/>
    </row>
    <row r="945" spans="1:1" x14ac:dyDescent="0.25">
      <c r="A945"/>
    </row>
    <row r="946" spans="1:1" x14ac:dyDescent="0.25">
      <c r="A946"/>
    </row>
    <row r="947" spans="1:1" x14ac:dyDescent="0.25">
      <c r="A947"/>
    </row>
    <row r="948" spans="1:1" x14ac:dyDescent="0.25">
      <c r="A948"/>
    </row>
    <row r="949" spans="1:1" x14ac:dyDescent="0.25">
      <c r="A949"/>
    </row>
    <row r="950" spans="1:1" x14ac:dyDescent="0.25">
      <c r="A950"/>
    </row>
    <row r="951" spans="1:1" x14ac:dyDescent="0.25">
      <c r="A951"/>
    </row>
    <row r="952" spans="1:1" x14ac:dyDescent="0.25">
      <c r="A952"/>
    </row>
    <row r="953" spans="1:1" x14ac:dyDescent="0.25">
      <c r="A953"/>
    </row>
    <row r="954" spans="1:1" x14ac:dyDescent="0.25">
      <c r="A954"/>
    </row>
    <row r="955" spans="1:1" x14ac:dyDescent="0.25">
      <c r="A955"/>
    </row>
    <row r="956" spans="1:1" x14ac:dyDescent="0.25">
      <c r="A956"/>
    </row>
    <row r="957" spans="1:1" x14ac:dyDescent="0.25">
      <c r="A957"/>
    </row>
    <row r="958" spans="1:1" x14ac:dyDescent="0.25">
      <c r="A958"/>
    </row>
    <row r="959" spans="1:1" x14ac:dyDescent="0.25">
      <c r="A959"/>
    </row>
    <row r="960" spans="1:1" x14ac:dyDescent="0.25">
      <c r="A960"/>
    </row>
    <row r="961" spans="1:1" x14ac:dyDescent="0.25">
      <c r="A961"/>
    </row>
    <row r="962" spans="1:1" x14ac:dyDescent="0.25">
      <c r="A962"/>
    </row>
    <row r="963" spans="1:1" x14ac:dyDescent="0.25">
      <c r="A963"/>
    </row>
    <row r="964" spans="1:1" x14ac:dyDescent="0.25">
      <c r="A964"/>
    </row>
    <row r="965" spans="1:1" x14ac:dyDescent="0.25">
      <c r="A965"/>
    </row>
    <row r="966" spans="1:1" x14ac:dyDescent="0.25">
      <c r="A966"/>
    </row>
    <row r="967" spans="1:1" x14ac:dyDescent="0.25">
      <c r="A967"/>
    </row>
    <row r="968" spans="1:1" x14ac:dyDescent="0.25">
      <c r="A968"/>
    </row>
    <row r="969" spans="1:1" x14ac:dyDescent="0.25">
      <c r="A969"/>
    </row>
    <row r="970" spans="1:1" x14ac:dyDescent="0.25">
      <c r="A970"/>
    </row>
    <row r="971" spans="1:1" x14ac:dyDescent="0.25">
      <c r="A971"/>
    </row>
    <row r="972" spans="1:1" x14ac:dyDescent="0.25">
      <c r="A972"/>
    </row>
    <row r="973" spans="1:1" x14ac:dyDescent="0.25">
      <c r="A973"/>
    </row>
    <row r="974" spans="1:1" x14ac:dyDescent="0.25">
      <c r="A974"/>
    </row>
    <row r="975" spans="1:1" x14ac:dyDescent="0.25">
      <c r="A975"/>
    </row>
    <row r="976" spans="1:1" x14ac:dyDescent="0.25">
      <c r="A976"/>
    </row>
    <row r="977" spans="1:1" x14ac:dyDescent="0.25">
      <c r="A977"/>
    </row>
    <row r="978" spans="1:1" x14ac:dyDescent="0.25">
      <c r="A978"/>
    </row>
    <row r="979" spans="1:1" x14ac:dyDescent="0.25">
      <c r="A979"/>
    </row>
    <row r="980" spans="1:1" x14ac:dyDescent="0.25">
      <c r="A980"/>
    </row>
    <row r="981" spans="1:1" x14ac:dyDescent="0.25">
      <c r="A981"/>
    </row>
    <row r="982" spans="1:1" x14ac:dyDescent="0.25">
      <c r="A982"/>
    </row>
    <row r="983" spans="1:1" x14ac:dyDescent="0.25">
      <c r="A983"/>
    </row>
    <row r="984" spans="1:1" x14ac:dyDescent="0.25">
      <c r="A984"/>
    </row>
    <row r="985" spans="1:1" x14ac:dyDescent="0.25">
      <c r="A985"/>
    </row>
    <row r="986" spans="1:1" x14ac:dyDescent="0.25">
      <c r="A986"/>
    </row>
    <row r="987" spans="1:1" x14ac:dyDescent="0.25">
      <c r="A987"/>
    </row>
    <row r="988" spans="1:1" x14ac:dyDescent="0.25">
      <c r="A988"/>
    </row>
    <row r="989" spans="1:1" x14ac:dyDescent="0.25">
      <c r="A989"/>
    </row>
    <row r="990" spans="1:1" x14ac:dyDescent="0.25">
      <c r="A990"/>
    </row>
    <row r="991" spans="1:1" x14ac:dyDescent="0.25">
      <c r="A991"/>
    </row>
    <row r="992" spans="1:1" x14ac:dyDescent="0.25">
      <c r="A992"/>
    </row>
    <row r="993" spans="1:1" x14ac:dyDescent="0.25">
      <c r="A993"/>
    </row>
    <row r="994" spans="1:1" x14ac:dyDescent="0.25">
      <c r="A994"/>
    </row>
    <row r="995" spans="1:1" x14ac:dyDescent="0.25">
      <c r="A995"/>
    </row>
    <row r="996" spans="1:1" x14ac:dyDescent="0.25">
      <c r="A996"/>
    </row>
    <row r="997" spans="1:1" x14ac:dyDescent="0.25">
      <c r="A997"/>
    </row>
    <row r="998" spans="1:1" x14ac:dyDescent="0.25">
      <c r="A998"/>
    </row>
    <row r="999" spans="1:1" x14ac:dyDescent="0.25">
      <c r="A999"/>
    </row>
    <row r="1000" spans="1:1" x14ac:dyDescent="0.25">
      <c r="A1000"/>
    </row>
    <row r="1001" spans="1:1" x14ac:dyDescent="0.25">
      <c r="A1001"/>
    </row>
    <row r="1002" spans="1:1" x14ac:dyDescent="0.25">
      <c r="A1002"/>
    </row>
    <row r="1003" spans="1:1" x14ac:dyDescent="0.25">
      <c r="A1003"/>
    </row>
    <row r="1004" spans="1:1" x14ac:dyDescent="0.25">
      <c r="A1004"/>
    </row>
    <row r="1005" spans="1:1" x14ac:dyDescent="0.25">
      <c r="A1005"/>
    </row>
    <row r="1006" spans="1:1" x14ac:dyDescent="0.25">
      <c r="A1006"/>
    </row>
    <row r="1007" spans="1:1" x14ac:dyDescent="0.25">
      <c r="A1007"/>
    </row>
    <row r="1008" spans="1:1" x14ac:dyDescent="0.25">
      <c r="A1008"/>
    </row>
    <row r="1009" spans="1:1" x14ac:dyDescent="0.25">
      <c r="A1009"/>
    </row>
    <row r="1010" spans="1:1" x14ac:dyDescent="0.25">
      <c r="A1010"/>
    </row>
    <row r="1011" spans="1:1" x14ac:dyDescent="0.25">
      <c r="A1011"/>
    </row>
    <row r="1012" spans="1:1" x14ac:dyDescent="0.25">
      <c r="A1012"/>
    </row>
    <row r="1013" spans="1:1" x14ac:dyDescent="0.25">
      <c r="A1013"/>
    </row>
    <row r="1014" spans="1:1" x14ac:dyDescent="0.25">
      <c r="A1014"/>
    </row>
    <row r="1015" spans="1:1" x14ac:dyDescent="0.25">
      <c r="A1015"/>
    </row>
    <row r="1016" spans="1:1" x14ac:dyDescent="0.25">
      <c r="A1016"/>
    </row>
    <row r="1017" spans="1:1" x14ac:dyDescent="0.25">
      <c r="A1017"/>
    </row>
    <row r="1018" spans="1:1" x14ac:dyDescent="0.25">
      <c r="A1018"/>
    </row>
    <row r="1019" spans="1:1" x14ac:dyDescent="0.25">
      <c r="A1019"/>
    </row>
    <row r="1020" spans="1:1" x14ac:dyDescent="0.25">
      <c r="A1020"/>
    </row>
    <row r="1021" spans="1:1" x14ac:dyDescent="0.25">
      <c r="A1021"/>
    </row>
    <row r="1022" spans="1:1" x14ac:dyDescent="0.25">
      <c r="A1022"/>
    </row>
    <row r="1023" spans="1:1" x14ac:dyDescent="0.25">
      <c r="A1023"/>
    </row>
    <row r="1024" spans="1:1" x14ac:dyDescent="0.25">
      <c r="A1024"/>
    </row>
    <row r="1025" spans="1:1" x14ac:dyDescent="0.25">
      <c r="A1025"/>
    </row>
    <row r="1026" spans="1:1" x14ac:dyDescent="0.25">
      <c r="A1026"/>
    </row>
    <row r="1027" spans="1:1" x14ac:dyDescent="0.25">
      <c r="A1027"/>
    </row>
    <row r="1028" spans="1:1" x14ac:dyDescent="0.25">
      <c r="A1028"/>
    </row>
    <row r="1029" spans="1:1" x14ac:dyDescent="0.25">
      <c r="A1029"/>
    </row>
    <row r="1030" spans="1:1" x14ac:dyDescent="0.25">
      <c r="A1030"/>
    </row>
    <row r="1031" spans="1:1" x14ac:dyDescent="0.25">
      <c r="A1031"/>
    </row>
    <row r="1032" spans="1:1" x14ac:dyDescent="0.25">
      <c r="A1032"/>
    </row>
    <row r="1033" spans="1:1" x14ac:dyDescent="0.25">
      <c r="A1033"/>
    </row>
    <row r="1034" spans="1:1" x14ac:dyDescent="0.25">
      <c r="A1034"/>
    </row>
    <row r="1035" spans="1:1" x14ac:dyDescent="0.25">
      <c r="A1035"/>
    </row>
    <row r="1036" spans="1:1" x14ac:dyDescent="0.25">
      <c r="A1036"/>
    </row>
    <row r="1037" spans="1:1" x14ac:dyDescent="0.25">
      <c r="A1037"/>
    </row>
    <row r="1038" spans="1:1" x14ac:dyDescent="0.25">
      <c r="A1038"/>
    </row>
    <row r="1039" spans="1:1" x14ac:dyDescent="0.25">
      <c r="A1039"/>
    </row>
    <row r="1040" spans="1:1" x14ac:dyDescent="0.25">
      <c r="A1040"/>
    </row>
    <row r="1041" spans="1:1" x14ac:dyDescent="0.25">
      <c r="A1041"/>
    </row>
    <row r="1042" spans="1:1" x14ac:dyDescent="0.25">
      <c r="A1042"/>
    </row>
    <row r="1043" spans="1:1" x14ac:dyDescent="0.25">
      <c r="A1043"/>
    </row>
    <row r="1044" spans="1:1" x14ac:dyDescent="0.25">
      <c r="A1044"/>
    </row>
    <row r="1045" spans="1:1" x14ac:dyDescent="0.25">
      <c r="A1045"/>
    </row>
    <row r="1046" spans="1:1" x14ac:dyDescent="0.25">
      <c r="A1046"/>
    </row>
    <row r="1047" spans="1:1" x14ac:dyDescent="0.25">
      <c r="A1047"/>
    </row>
    <row r="1048" spans="1:1" x14ac:dyDescent="0.25">
      <c r="A1048"/>
    </row>
    <row r="1049" spans="1:1" x14ac:dyDescent="0.25">
      <c r="A1049"/>
    </row>
    <row r="1050" spans="1:1" x14ac:dyDescent="0.25">
      <c r="A1050"/>
    </row>
    <row r="1051" spans="1:1" x14ac:dyDescent="0.25">
      <c r="A1051"/>
    </row>
    <row r="1052" spans="1:1" x14ac:dyDescent="0.25">
      <c r="A1052"/>
    </row>
    <row r="1053" spans="1:1" x14ac:dyDescent="0.25">
      <c r="A1053"/>
    </row>
    <row r="1054" spans="1:1" x14ac:dyDescent="0.25">
      <c r="A1054"/>
    </row>
    <row r="1055" spans="1:1" x14ac:dyDescent="0.25">
      <c r="A1055"/>
    </row>
    <row r="1056" spans="1:1" x14ac:dyDescent="0.25">
      <c r="A1056"/>
    </row>
    <row r="1057" spans="1:1" x14ac:dyDescent="0.25">
      <c r="A1057"/>
    </row>
    <row r="1058" spans="1:1" x14ac:dyDescent="0.25">
      <c r="A1058"/>
    </row>
    <row r="1059" spans="1:1" x14ac:dyDescent="0.25">
      <c r="A1059"/>
    </row>
    <row r="1060" spans="1:1" x14ac:dyDescent="0.25">
      <c r="A1060"/>
    </row>
    <row r="1061" spans="1:1" x14ac:dyDescent="0.25">
      <c r="A1061"/>
    </row>
    <row r="1062" spans="1:1" x14ac:dyDescent="0.25">
      <c r="A1062"/>
    </row>
    <row r="1063" spans="1:1" x14ac:dyDescent="0.25">
      <c r="A1063"/>
    </row>
    <row r="1064" spans="1:1" x14ac:dyDescent="0.25">
      <c r="A1064"/>
    </row>
    <row r="1065" spans="1:1" x14ac:dyDescent="0.25">
      <c r="A1065"/>
    </row>
    <row r="1066" spans="1:1" x14ac:dyDescent="0.25">
      <c r="A1066"/>
    </row>
    <row r="1067" spans="1:1" x14ac:dyDescent="0.25">
      <c r="A1067"/>
    </row>
    <row r="1068" spans="1:1" x14ac:dyDescent="0.25">
      <c r="A1068"/>
    </row>
    <row r="1069" spans="1:1" x14ac:dyDescent="0.25">
      <c r="A1069"/>
    </row>
    <row r="1070" spans="1:1" x14ac:dyDescent="0.25">
      <c r="A1070"/>
    </row>
    <row r="1071" spans="1:1" x14ac:dyDescent="0.25">
      <c r="A1071"/>
    </row>
    <row r="1072" spans="1:1" x14ac:dyDescent="0.25">
      <c r="A1072"/>
    </row>
    <row r="1073" spans="1:1" x14ac:dyDescent="0.25">
      <c r="A1073"/>
    </row>
    <row r="1074" spans="1:1" x14ac:dyDescent="0.25">
      <c r="A1074"/>
    </row>
    <row r="1075" spans="1:1" x14ac:dyDescent="0.25">
      <c r="A1075"/>
    </row>
    <row r="1076" spans="1:1" x14ac:dyDescent="0.25">
      <c r="A1076"/>
    </row>
    <row r="1077" spans="1:1" x14ac:dyDescent="0.25">
      <c r="A1077"/>
    </row>
    <row r="1078" spans="1:1" x14ac:dyDescent="0.25">
      <c r="A1078"/>
    </row>
    <row r="1079" spans="1:1" x14ac:dyDescent="0.25">
      <c r="A1079"/>
    </row>
    <row r="1080" spans="1:1" x14ac:dyDescent="0.25">
      <c r="A1080"/>
    </row>
    <row r="1081" spans="1:1" x14ac:dyDescent="0.25">
      <c r="A1081"/>
    </row>
    <row r="1082" spans="1:1" x14ac:dyDescent="0.25">
      <c r="A1082"/>
    </row>
    <row r="1083" spans="1:1" x14ac:dyDescent="0.25">
      <c r="A1083"/>
    </row>
    <row r="1084" spans="1:1" x14ac:dyDescent="0.25">
      <c r="A1084"/>
    </row>
    <row r="1085" spans="1:1" x14ac:dyDescent="0.25">
      <c r="A1085"/>
    </row>
    <row r="1086" spans="1:1" x14ac:dyDescent="0.25">
      <c r="A1086"/>
    </row>
    <row r="1087" spans="1:1" x14ac:dyDescent="0.25">
      <c r="A1087"/>
    </row>
    <row r="1088" spans="1:1" x14ac:dyDescent="0.25">
      <c r="A1088"/>
    </row>
    <row r="1089" spans="1:1" x14ac:dyDescent="0.25">
      <c r="A1089"/>
    </row>
    <row r="1090" spans="1:1" x14ac:dyDescent="0.25">
      <c r="A1090"/>
    </row>
    <row r="1091" spans="1:1" x14ac:dyDescent="0.25">
      <c r="A1091"/>
    </row>
    <row r="1092" spans="1:1" x14ac:dyDescent="0.25">
      <c r="A1092"/>
    </row>
    <row r="1093" spans="1:1" x14ac:dyDescent="0.25">
      <c r="A1093"/>
    </row>
    <row r="1094" spans="1:1" x14ac:dyDescent="0.25">
      <c r="A1094"/>
    </row>
    <row r="1095" spans="1:1" x14ac:dyDescent="0.25">
      <c r="A1095"/>
    </row>
    <row r="1096" spans="1:1" x14ac:dyDescent="0.25">
      <c r="A1096"/>
    </row>
    <row r="1097" spans="1:1" x14ac:dyDescent="0.25">
      <c r="A1097"/>
    </row>
    <row r="1098" spans="1:1" x14ac:dyDescent="0.25">
      <c r="A1098"/>
    </row>
    <row r="1099" spans="1:1" x14ac:dyDescent="0.25">
      <c r="A1099"/>
    </row>
    <row r="1100" spans="1:1" x14ac:dyDescent="0.25">
      <c r="A1100"/>
    </row>
    <row r="1101" spans="1:1" x14ac:dyDescent="0.25">
      <c r="A1101"/>
    </row>
    <row r="1102" spans="1:1" x14ac:dyDescent="0.25">
      <c r="A1102"/>
    </row>
    <row r="1103" spans="1:1" x14ac:dyDescent="0.25">
      <c r="A1103"/>
    </row>
    <row r="1104" spans="1:1" x14ac:dyDescent="0.25">
      <c r="A1104"/>
    </row>
    <row r="1105" spans="1:1" x14ac:dyDescent="0.25">
      <c r="A1105"/>
    </row>
    <row r="1106" spans="1:1" x14ac:dyDescent="0.25">
      <c r="A1106"/>
    </row>
    <row r="1107" spans="1:1" x14ac:dyDescent="0.25">
      <c r="A1107"/>
    </row>
    <row r="1108" spans="1:1" x14ac:dyDescent="0.25">
      <c r="A1108"/>
    </row>
    <row r="1109" spans="1:1" x14ac:dyDescent="0.25">
      <c r="A1109"/>
    </row>
    <row r="1110" spans="1:1" x14ac:dyDescent="0.25">
      <c r="A1110"/>
    </row>
    <row r="1111" spans="1:1" x14ac:dyDescent="0.25">
      <c r="A1111"/>
    </row>
    <row r="1112" spans="1:1" x14ac:dyDescent="0.25">
      <c r="A1112"/>
    </row>
    <row r="1113" spans="1:1" x14ac:dyDescent="0.25">
      <c r="A1113"/>
    </row>
    <row r="1114" spans="1:1" x14ac:dyDescent="0.25">
      <c r="A1114"/>
    </row>
    <row r="1115" spans="1:1" x14ac:dyDescent="0.25">
      <c r="A1115"/>
    </row>
    <row r="1116" spans="1:1" x14ac:dyDescent="0.25">
      <c r="A1116"/>
    </row>
    <row r="1117" spans="1:1" x14ac:dyDescent="0.25">
      <c r="A1117"/>
    </row>
    <row r="1118" spans="1:1" x14ac:dyDescent="0.25">
      <c r="A1118"/>
    </row>
    <row r="1119" spans="1:1" x14ac:dyDescent="0.25">
      <c r="A1119"/>
    </row>
    <row r="1120" spans="1:1" x14ac:dyDescent="0.25">
      <c r="A1120"/>
    </row>
    <row r="1121" spans="1:1" x14ac:dyDescent="0.25">
      <c r="A1121"/>
    </row>
    <row r="1122" spans="1:1" x14ac:dyDescent="0.25">
      <c r="A1122"/>
    </row>
    <row r="1123" spans="1:1" x14ac:dyDescent="0.25">
      <c r="A1123"/>
    </row>
    <row r="1124" spans="1:1" x14ac:dyDescent="0.25">
      <c r="A1124"/>
    </row>
    <row r="1125" spans="1:1" x14ac:dyDescent="0.25">
      <c r="A1125"/>
    </row>
    <row r="1126" spans="1:1" x14ac:dyDescent="0.25">
      <c r="A1126"/>
    </row>
    <row r="1127" spans="1:1" x14ac:dyDescent="0.25">
      <c r="A1127"/>
    </row>
    <row r="1128" spans="1:1" x14ac:dyDescent="0.25">
      <c r="A1128"/>
    </row>
    <row r="1129" spans="1:1" x14ac:dyDescent="0.25">
      <c r="A1129"/>
    </row>
    <row r="1130" spans="1:1" x14ac:dyDescent="0.25">
      <c r="A1130"/>
    </row>
    <row r="1131" spans="1:1" x14ac:dyDescent="0.25">
      <c r="A1131"/>
    </row>
    <row r="1132" spans="1:1" x14ac:dyDescent="0.25">
      <c r="A1132"/>
    </row>
    <row r="1133" spans="1:1" x14ac:dyDescent="0.25">
      <c r="A1133"/>
    </row>
    <row r="1134" spans="1:1" x14ac:dyDescent="0.25">
      <c r="A1134"/>
    </row>
    <row r="1135" spans="1:1" x14ac:dyDescent="0.25">
      <c r="A1135"/>
    </row>
    <row r="1136" spans="1:1" x14ac:dyDescent="0.25">
      <c r="A1136"/>
    </row>
    <row r="1137" spans="1:1" x14ac:dyDescent="0.25">
      <c r="A1137"/>
    </row>
    <row r="1138" spans="1:1" x14ac:dyDescent="0.25">
      <c r="A1138"/>
    </row>
    <row r="1139" spans="1:1" x14ac:dyDescent="0.25">
      <c r="A1139"/>
    </row>
    <row r="1140" spans="1:1" x14ac:dyDescent="0.25">
      <c r="A1140"/>
    </row>
    <row r="1141" spans="1:1" x14ac:dyDescent="0.25">
      <c r="A1141"/>
    </row>
    <row r="1142" spans="1:1" x14ac:dyDescent="0.25">
      <c r="A1142"/>
    </row>
    <row r="1143" spans="1:1" x14ac:dyDescent="0.25">
      <c r="A1143"/>
    </row>
    <row r="1144" spans="1:1" x14ac:dyDescent="0.25">
      <c r="A1144"/>
    </row>
    <row r="1145" spans="1:1" x14ac:dyDescent="0.25">
      <c r="A1145"/>
    </row>
    <row r="1146" spans="1:1" x14ac:dyDescent="0.25">
      <c r="A1146"/>
    </row>
    <row r="1147" spans="1:1" x14ac:dyDescent="0.25">
      <c r="A1147"/>
    </row>
    <row r="1148" spans="1:1" x14ac:dyDescent="0.25">
      <c r="A1148"/>
    </row>
    <row r="1149" spans="1:1" x14ac:dyDescent="0.25">
      <c r="A1149"/>
    </row>
    <row r="1150" spans="1:1" x14ac:dyDescent="0.25">
      <c r="A1150"/>
    </row>
    <row r="1151" spans="1:1" x14ac:dyDescent="0.25">
      <c r="A1151"/>
    </row>
    <row r="1152" spans="1:1" x14ac:dyDescent="0.25">
      <c r="A1152"/>
    </row>
    <row r="1153" spans="1:1" x14ac:dyDescent="0.25">
      <c r="A1153"/>
    </row>
    <row r="1154" spans="1:1" x14ac:dyDescent="0.25">
      <c r="A1154"/>
    </row>
    <row r="1155" spans="1:1" x14ac:dyDescent="0.25">
      <c r="A1155"/>
    </row>
    <row r="1156" spans="1:1" x14ac:dyDescent="0.25">
      <c r="A1156"/>
    </row>
    <row r="1157" spans="1:1" x14ac:dyDescent="0.25">
      <c r="A1157"/>
    </row>
    <row r="1158" spans="1:1" x14ac:dyDescent="0.25">
      <c r="A1158"/>
    </row>
    <row r="1159" spans="1:1" x14ac:dyDescent="0.25">
      <c r="A1159"/>
    </row>
    <row r="1160" spans="1:1" x14ac:dyDescent="0.25">
      <c r="A1160"/>
    </row>
    <row r="1161" spans="1:1" x14ac:dyDescent="0.25">
      <c r="A1161"/>
    </row>
    <row r="1162" spans="1:1" x14ac:dyDescent="0.25">
      <c r="A1162"/>
    </row>
    <row r="1163" spans="1:1" x14ac:dyDescent="0.25">
      <c r="A1163"/>
    </row>
    <row r="1164" spans="1:1" x14ac:dyDescent="0.25">
      <c r="A1164"/>
    </row>
    <row r="1165" spans="1:1" x14ac:dyDescent="0.25">
      <c r="A1165"/>
    </row>
    <row r="1166" spans="1:1" x14ac:dyDescent="0.25">
      <c r="A1166"/>
    </row>
    <row r="1167" spans="1:1" x14ac:dyDescent="0.25">
      <c r="A1167"/>
    </row>
    <row r="1168" spans="1:1" x14ac:dyDescent="0.25">
      <c r="A1168"/>
    </row>
    <row r="1169" spans="1:1" x14ac:dyDescent="0.25">
      <c r="A1169"/>
    </row>
    <row r="1170" spans="1:1" x14ac:dyDescent="0.25">
      <c r="A1170"/>
    </row>
    <row r="1171" spans="1:1" x14ac:dyDescent="0.25">
      <c r="A1171"/>
    </row>
    <row r="1172" spans="1:1" x14ac:dyDescent="0.25">
      <c r="A1172"/>
    </row>
    <row r="1173" spans="1:1" x14ac:dyDescent="0.25">
      <c r="A1173"/>
    </row>
    <row r="1174" spans="1:1" x14ac:dyDescent="0.25">
      <c r="A1174"/>
    </row>
    <row r="1175" spans="1:1" x14ac:dyDescent="0.25">
      <c r="A1175"/>
    </row>
    <row r="1176" spans="1:1" x14ac:dyDescent="0.25">
      <c r="A1176"/>
    </row>
    <row r="1177" spans="1:1" x14ac:dyDescent="0.25">
      <c r="A1177"/>
    </row>
    <row r="1178" spans="1:1" x14ac:dyDescent="0.25">
      <c r="A1178"/>
    </row>
    <row r="1179" spans="1:1" x14ac:dyDescent="0.25">
      <c r="A1179"/>
    </row>
    <row r="1180" spans="1:1" x14ac:dyDescent="0.25">
      <c r="A1180"/>
    </row>
    <row r="1181" spans="1:1" x14ac:dyDescent="0.25">
      <c r="A1181"/>
    </row>
    <row r="1182" spans="1:1" x14ac:dyDescent="0.25">
      <c r="A1182"/>
    </row>
    <row r="1183" spans="1:1" x14ac:dyDescent="0.25">
      <c r="A1183"/>
    </row>
    <row r="1184" spans="1:1" x14ac:dyDescent="0.25">
      <c r="A1184"/>
    </row>
    <row r="1185" spans="1:1" x14ac:dyDescent="0.25">
      <c r="A1185"/>
    </row>
    <row r="1186" spans="1:1" x14ac:dyDescent="0.25">
      <c r="A1186"/>
    </row>
    <row r="1187" spans="1:1" x14ac:dyDescent="0.25">
      <c r="A1187"/>
    </row>
    <row r="1188" spans="1:1" x14ac:dyDescent="0.25">
      <c r="A1188"/>
    </row>
    <row r="1189" spans="1:1" x14ac:dyDescent="0.25">
      <c r="A1189"/>
    </row>
    <row r="1190" spans="1:1" x14ac:dyDescent="0.25">
      <c r="A1190"/>
    </row>
    <row r="1191" spans="1:1" x14ac:dyDescent="0.25">
      <c r="A1191"/>
    </row>
    <row r="1192" spans="1:1" x14ac:dyDescent="0.25">
      <c r="A1192"/>
    </row>
    <row r="1193" spans="1:1" x14ac:dyDescent="0.25">
      <c r="A1193"/>
    </row>
    <row r="1194" spans="1:1" x14ac:dyDescent="0.25">
      <c r="A1194"/>
    </row>
    <row r="1195" spans="1:1" x14ac:dyDescent="0.25">
      <c r="A1195"/>
    </row>
    <row r="1196" spans="1:1" x14ac:dyDescent="0.25">
      <c r="A1196"/>
    </row>
    <row r="1197" spans="1:1" x14ac:dyDescent="0.25">
      <c r="A1197"/>
    </row>
    <row r="1198" spans="1:1" x14ac:dyDescent="0.25">
      <c r="A1198"/>
    </row>
    <row r="1199" spans="1:1" x14ac:dyDescent="0.25">
      <c r="A1199"/>
    </row>
    <row r="1200" spans="1:1" x14ac:dyDescent="0.25">
      <c r="A1200"/>
    </row>
    <row r="1201" spans="1:1" x14ac:dyDescent="0.25">
      <c r="A1201"/>
    </row>
    <row r="1202" spans="1:1" x14ac:dyDescent="0.25">
      <c r="A1202"/>
    </row>
    <row r="1203" spans="1:1" x14ac:dyDescent="0.25">
      <c r="A1203"/>
    </row>
    <row r="1204" spans="1:1" x14ac:dyDescent="0.25">
      <c r="A1204"/>
    </row>
    <row r="1205" spans="1:1" x14ac:dyDescent="0.25">
      <c r="A1205"/>
    </row>
    <row r="1206" spans="1:1" x14ac:dyDescent="0.25">
      <c r="A1206"/>
    </row>
    <row r="1207" spans="1:1" x14ac:dyDescent="0.25">
      <c r="A1207"/>
    </row>
    <row r="1208" spans="1:1" x14ac:dyDescent="0.25">
      <c r="A1208"/>
    </row>
    <row r="1209" spans="1:1" x14ac:dyDescent="0.25">
      <c r="A1209"/>
    </row>
    <row r="1210" spans="1:1" x14ac:dyDescent="0.25">
      <c r="A1210"/>
    </row>
    <row r="1211" spans="1:1" x14ac:dyDescent="0.25">
      <c r="A1211"/>
    </row>
    <row r="1212" spans="1:1" x14ac:dyDescent="0.25">
      <c r="A1212"/>
    </row>
    <row r="1213" spans="1:1" x14ac:dyDescent="0.25">
      <c r="A1213"/>
    </row>
    <row r="1214" spans="1:1" x14ac:dyDescent="0.25">
      <c r="A1214"/>
    </row>
    <row r="1215" spans="1:1" x14ac:dyDescent="0.25">
      <c r="A1215"/>
    </row>
    <row r="1216" spans="1:1" x14ac:dyDescent="0.25">
      <c r="A1216"/>
    </row>
    <row r="1217" spans="1:1" x14ac:dyDescent="0.25">
      <c r="A1217"/>
    </row>
    <row r="1218" spans="1:1" x14ac:dyDescent="0.25">
      <c r="A1218"/>
    </row>
    <row r="1219" spans="1:1" x14ac:dyDescent="0.25">
      <c r="A1219"/>
    </row>
    <row r="1220" spans="1:1" x14ac:dyDescent="0.25">
      <c r="A1220"/>
    </row>
    <row r="1221" spans="1:1" x14ac:dyDescent="0.25">
      <c r="A1221"/>
    </row>
    <row r="1222" spans="1:1" x14ac:dyDescent="0.25">
      <c r="A1222"/>
    </row>
    <row r="1223" spans="1:1" x14ac:dyDescent="0.25">
      <c r="A1223"/>
    </row>
    <row r="1224" spans="1:1" x14ac:dyDescent="0.25">
      <c r="A1224"/>
    </row>
    <row r="1225" spans="1:1" x14ac:dyDescent="0.25">
      <c r="A1225"/>
    </row>
    <row r="1226" spans="1:1" x14ac:dyDescent="0.25">
      <c r="A1226"/>
    </row>
    <row r="1227" spans="1:1" x14ac:dyDescent="0.25">
      <c r="A1227"/>
    </row>
    <row r="1228" spans="1:1" x14ac:dyDescent="0.25">
      <c r="A1228"/>
    </row>
    <row r="1229" spans="1:1" x14ac:dyDescent="0.25">
      <c r="A1229"/>
    </row>
    <row r="1230" spans="1:1" x14ac:dyDescent="0.25">
      <c r="A1230"/>
    </row>
    <row r="1231" spans="1:1" x14ac:dyDescent="0.25">
      <c r="A1231"/>
    </row>
    <row r="1232" spans="1:1" x14ac:dyDescent="0.25">
      <c r="A1232"/>
    </row>
    <row r="1233" spans="1:1" x14ac:dyDescent="0.25">
      <c r="A1233"/>
    </row>
    <row r="1234" spans="1:1" x14ac:dyDescent="0.25">
      <c r="A1234"/>
    </row>
    <row r="1235" spans="1:1" x14ac:dyDescent="0.25">
      <c r="A1235"/>
    </row>
    <row r="1236" spans="1:1" x14ac:dyDescent="0.25">
      <c r="A1236"/>
    </row>
    <row r="1237" spans="1:1" x14ac:dyDescent="0.25">
      <c r="A1237"/>
    </row>
    <row r="1238" spans="1:1" x14ac:dyDescent="0.25">
      <c r="A1238"/>
    </row>
    <row r="1239" spans="1:1" x14ac:dyDescent="0.25">
      <c r="A1239"/>
    </row>
    <row r="1240" spans="1:1" x14ac:dyDescent="0.25">
      <c r="A1240"/>
    </row>
    <row r="1241" spans="1:1" x14ac:dyDescent="0.25">
      <c r="A1241"/>
    </row>
    <row r="1242" spans="1:1" x14ac:dyDescent="0.25">
      <c r="A1242"/>
    </row>
    <row r="1243" spans="1:1" x14ac:dyDescent="0.25">
      <c r="A1243"/>
    </row>
    <row r="1244" spans="1:1" x14ac:dyDescent="0.25">
      <c r="A1244"/>
    </row>
    <row r="1245" spans="1:1" x14ac:dyDescent="0.25">
      <c r="A1245"/>
    </row>
    <row r="1246" spans="1:1" x14ac:dyDescent="0.25">
      <c r="A1246"/>
    </row>
    <row r="1247" spans="1:1" x14ac:dyDescent="0.25">
      <c r="A1247"/>
    </row>
    <row r="1248" spans="1:1" x14ac:dyDescent="0.25">
      <c r="A1248"/>
    </row>
    <row r="1249" spans="1:1" x14ac:dyDescent="0.25">
      <c r="A1249"/>
    </row>
    <row r="1250" spans="1:1" x14ac:dyDescent="0.25">
      <c r="A1250"/>
    </row>
    <row r="1251" spans="1:1" x14ac:dyDescent="0.25">
      <c r="A1251"/>
    </row>
    <row r="1252" spans="1:1" x14ac:dyDescent="0.25">
      <c r="A1252"/>
    </row>
    <row r="1253" spans="1:1" x14ac:dyDescent="0.25">
      <c r="A1253"/>
    </row>
    <row r="1254" spans="1:1" x14ac:dyDescent="0.25">
      <c r="A1254"/>
    </row>
    <row r="1255" spans="1:1" x14ac:dyDescent="0.25">
      <c r="A1255"/>
    </row>
    <row r="1256" spans="1:1" x14ac:dyDescent="0.25">
      <c r="A1256"/>
    </row>
    <row r="1257" spans="1:1" x14ac:dyDescent="0.25">
      <c r="A1257"/>
    </row>
    <row r="1258" spans="1:1" x14ac:dyDescent="0.25">
      <c r="A1258"/>
    </row>
    <row r="1259" spans="1:1" x14ac:dyDescent="0.25">
      <c r="A1259"/>
    </row>
    <row r="1260" spans="1:1" x14ac:dyDescent="0.25">
      <c r="A1260"/>
    </row>
    <row r="1261" spans="1:1" x14ac:dyDescent="0.25">
      <c r="A1261"/>
    </row>
    <row r="1262" spans="1:1" x14ac:dyDescent="0.25">
      <c r="A1262"/>
    </row>
    <row r="1263" spans="1:1" x14ac:dyDescent="0.25">
      <c r="A1263"/>
    </row>
    <row r="1264" spans="1:1" x14ac:dyDescent="0.25">
      <c r="A1264"/>
    </row>
    <row r="1265" spans="1:1" x14ac:dyDescent="0.25">
      <c r="A1265"/>
    </row>
    <row r="1266" spans="1:1" x14ac:dyDescent="0.25">
      <c r="A1266"/>
    </row>
    <row r="1267" spans="1:1" x14ac:dyDescent="0.25">
      <c r="A1267"/>
    </row>
    <row r="1268" spans="1:1" x14ac:dyDescent="0.25">
      <c r="A1268"/>
    </row>
    <row r="1269" spans="1:1" x14ac:dyDescent="0.25">
      <c r="A1269"/>
    </row>
    <row r="1270" spans="1:1" x14ac:dyDescent="0.25">
      <c r="A1270"/>
    </row>
    <row r="1271" spans="1:1" x14ac:dyDescent="0.25">
      <c r="A1271"/>
    </row>
    <row r="1272" spans="1:1" x14ac:dyDescent="0.25">
      <c r="A1272"/>
    </row>
    <row r="1273" spans="1:1" x14ac:dyDescent="0.25">
      <c r="A1273"/>
    </row>
    <row r="1274" spans="1:1" x14ac:dyDescent="0.25">
      <c r="A1274"/>
    </row>
    <row r="1275" spans="1:1" x14ac:dyDescent="0.25">
      <c r="A1275"/>
    </row>
    <row r="1276" spans="1:1" x14ac:dyDescent="0.25">
      <c r="A1276"/>
    </row>
    <row r="1277" spans="1:1" x14ac:dyDescent="0.25">
      <c r="A1277"/>
    </row>
    <row r="1278" spans="1:1" x14ac:dyDescent="0.25">
      <c r="A1278"/>
    </row>
    <row r="1279" spans="1:1" x14ac:dyDescent="0.25">
      <c r="A1279"/>
    </row>
    <row r="1280" spans="1:1" x14ac:dyDescent="0.25">
      <c r="A1280"/>
    </row>
    <row r="1281" spans="1:1" x14ac:dyDescent="0.25">
      <c r="A1281"/>
    </row>
    <row r="1282" spans="1:1" x14ac:dyDescent="0.25">
      <c r="A1282"/>
    </row>
    <row r="1283" spans="1:1" x14ac:dyDescent="0.25">
      <c r="A1283"/>
    </row>
    <row r="1284" spans="1:1" x14ac:dyDescent="0.25">
      <c r="A1284"/>
    </row>
    <row r="1285" spans="1:1" x14ac:dyDescent="0.25">
      <c r="A1285"/>
    </row>
    <row r="1286" spans="1:1" x14ac:dyDescent="0.25">
      <c r="A1286"/>
    </row>
    <row r="1287" spans="1:1" x14ac:dyDescent="0.25">
      <c r="A1287"/>
    </row>
    <row r="1288" spans="1:1" x14ac:dyDescent="0.25">
      <c r="A1288"/>
    </row>
    <row r="1289" spans="1:1" x14ac:dyDescent="0.25">
      <c r="A1289"/>
    </row>
    <row r="1290" spans="1:1" x14ac:dyDescent="0.25">
      <c r="A1290"/>
    </row>
    <row r="1291" spans="1:1" x14ac:dyDescent="0.25">
      <c r="A1291"/>
    </row>
    <row r="1292" spans="1:1" x14ac:dyDescent="0.25">
      <c r="A1292"/>
    </row>
    <row r="1293" spans="1:1" x14ac:dyDescent="0.25">
      <c r="A1293"/>
    </row>
    <row r="1294" spans="1:1" x14ac:dyDescent="0.25">
      <c r="A1294"/>
    </row>
    <row r="1295" spans="1:1" x14ac:dyDescent="0.25">
      <c r="A1295"/>
    </row>
    <row r="1296" spans="1:1" x14ac:dyDescent="0.25">
      <c r="A1296"/>
    </row>
    <row r="1297" spans="1:1" x14ac:dyDescent="0.25">
      <c r="A1297"/>
    </row>
    <row r="1298" spans="1:1" x14ac:dyDescent="0.25">
      <c r="A1298"/>
    </row>
    <row r="1299" spans="1:1" x14ac:dyDescent="0.25">
      <c r="A1299"/>
    </row>
    <row r="1300" spans="1:1" x14ac:dyDescent="0.25">
      <c r="A1300"/>
    </row>
    <row r="1301" spans="1:1" x14ac:dyDescent="0.25">
      <c r="A1301"/>
    </row>
    <row r="1302" spans="1:1" x14ac:dyDescent="0.25">
      <c r="A1302"/>
    </row>
    <row r="1303" spans="1:1" x14ac:dyDescent="0.25">
      <c r="A1303"/>
    </row>
    <row r="1304" spans="1:1" x14ac:dyDescent="0.25">
      <c r="A1304"/>
    </row>
    <row r="1305" spans="1:1" x14ac:dyDescent="0.25">
      <c r="A1305"/>
    </row>
    <row r="1306" spans="1:1" x14ac:dyDescent="0.25">
      <c r="A1306"/>
    </row>
    <row r="1307" spans="1:1" x14ac:dyDescent="0.25">
      <c r="A1307"/>
    </row>
    <row r="1308" spans="1:1" x14ac:dyDescent="0.25">
      <c r="A1308"/>
    </row>
    <row r="1309" spans="1:1" x14ac:dyDescent="0.25">
      <c r="A1309"/>
    </row>
    <row r="1310" spans="1:1" x14ac:dyDescent="0.25">
      <c r="A1310"/>
    </row>
    <row r="1311" spans="1:1" x14ac:dyDescent="0.25">
      <c r="A1311"/>
    </row>
    <row r="1312" spans="1:1" x14ac:dyDescent="0.25">
      <c r="A1312"/>
    </row>
    <row r="1313" spans="1:1" x14ac:dyDescent="0.25">
      <c r="A1313"/>
    </row>
    <row r="1314" spans="1:1" x14ac:dyDescent="0.25">
      <c r="A1314"/>
    </row>
    <row r="1315" spans="1:1" x14ac:dyDescent="0.25">
      <c r="A1315"/>
    </row>
    <row r="1316" spans="1:1" x14ac:dyDescent="0.25">
      <c r="A1316"/>
    </row>
    <row r="1317" spans="1:1" x14ac:dyDescent="0.25">
      <c r="A1317"/>
    </row>
    <row r="1318" spans="1:1" x14ac:dyDescent="0.25">
      <c r="A1318"/>
    </row>
    <row r="1319" spans="1:1" x14ac:dyDescent="0.25">
      <c r="A1319"/>
    </row>
    <row r="1320" spans="1:1" x14ac:dyDescent="0.25">
      <c r="A1320"/>
    </row>
    <row r="1321" spans="1:1" x14ac:dyDescent="0.25">
      <c r="A1321"/>
    </row>
    <row r="1322" spans="1:1" x14ac:dyDescent="0.25">
      <c r="A1322"/>
    </row>
    <row r="1323" spans="1:1" x14ac:dyDescent="0.25">
      <c r="A1323"/>
    </row>
    <row r="1324" spans="1:1" x14ac:dyDescent="0.25">
      <c r="A1324"/>
    </row>
    <row r="1325" spans="1:1" x14ac:dyDescent="0.25">
      <c r="A1325"/>
    </row>
    <row r="1326" spans="1:1" x14ac:dyDescent="0.25">
      <c r="A1326"/>
    </row>
    <row r="1327" spans="1:1" x14ac:dyDescent="0.25">
      <c r="A1327"/>
    </row>
    <row r="1328" spans="1:1" x14ac:dyDescent="0.25">
      <c r="A1328"/>
    </row>
    <row r="1329" spans="1:1" x14ac:dyDescent="0.25">
      <c r="A1329"/>
    </row>
    <row r="1330" spans="1:1" x14ac:dyDescent="0.25">
      <c r="A1330"/>
    </row>
    <row r="1331" spans="1:1" x14ac:dyDescent="0.25">
      <c r="A1331"/>
    </row>
    <row r="1332" spans="1:1" x14ac:dyDescent="0.25">
      <c r="A1332"/>
    </row>
    <row r="1333" spans="1:1" x14ac:dyDescent="0.25">
      <c r="A1333"/>
    </row>
    <row r="1334" spans="1:1" x14ac:dyDescent="0.25">
      <c r="A1334"/>
    </row>
    <row r="1335" spans="1:1" x14ac:dyDescent="0.25">
      <c r="A1335"/>
    </row>
    <row r="1336" spans="1:1" x14ac:dyDescent="0.25">
      <c r="A1336"/>
    </row>
    <row r="1337" spans="1:1" x14ac:dyDescent="0.25">
      <c r="A1337"/>
    </row>
    <row r="1338" spans="1:1" x14ac:dyDescent="0.25">
      <c r="A1338"/>
    </row>
    <row r="1339" spans="1:1" x14ac:dyDescent="0.25">
      <c r="A1339"/>
    </row>
    <row r="1340" spans="1:1" x14ac:dyDescent="0.25">
      <c r="A1340"/>
    </row>
    <row r="1341" spans="1:1" x14ac:dyDescent="0.25">
      <c r="A1341"/>
    </row>
    <row r="1342" spans="1:1" x14ac:dyDescent="0.25">
      <c r="A1342"/>
    </row>
    <row r="1343" spans="1:1" x14ac:dyDescent="0.25">
      <c r="A1343"/>
    </row>
    <row r="1344" spans="1:1" x14ac:dyDescent="0.25">
      <c r="A1344"/>
    </row>
    <row r="1345" spans="1:1" x14ac:dyDescent="0.25">
      <c r="A1345"/>
    </row>
    <row r="1346" spans="1:1" x14ac:dyDescent="0.25">
      <c r="A1346"/>
    </row>
    <row r="1347" spans="1:1" x14ac:dyDescent="0.25">
      <c r="A1347"/>
    </row>
    <row r="1348" spans="1:1" x14ac:dyDescent="0.25">
      <c r="A1348"/>
    </row>
    <row r="1349" spans="1:1" x14ac:dyDescent="0.25">
      <c r="A1349"/>
    </row>
    <row r="1350" spans="1:1" x14ac:dyDescent="0.25">
      <c r="A1350"/>
    </row>
    <row r="1351" spans="1:1" x14ac:dyDescent="0.25">
      <c r="A1351"/>
    </row>
    <row r="1352" spans="1:1" x14ac:dyDescent="0.25">
      <c r="A1352"/>
    </row>
    <row r="1353" spans="1:1" x14ac:dyDescent="0.25">
      <c r="A1353"/>
    </row>
    <row r="1354" spans="1:1" x14ac:dyDescent="0.25">
      <c r="A1354"/>
    </row>
    <row r="1355" spans="1:1" x14ac:dyDescent="0.25">
      <c r="A1355"/>
    </row>
    <row r="1356" spans="1:1" x14ac:dyDescent="0.25">
      <c r="A1356"/>
    </row>
    <row r="1357" spans="1:1" x14ac:dyDescent="0.25">
      <c r="A1357"/>
    </row>
    <row r="1358" spans="1:1" x14ac:dyDescent="0.25">
      <c r="A1358"/>
    </row>
    <row r="1359" spans="1:1" x14ac:dyDescent="0.25">
      <c r="A1359"/>
    </row>
    <row r="1360" spans="1:1" x14ac:dyDescent="0.25">
      <c r="A1360"/>
    </row>
    <row r="1361" spans="1:1" x14ac:dyDescent="0.25">
      <c r="A1361"/>
    </row>
    <row r="1362" spans="1:1" x14ac:dyDescent="0.25">
      <c r="A1362"/>
    </row>
    <row r="1363" spans="1:1" x14ac:dyDescent="0.25">
      <c r="A1363"/>
    </row>
    <row r="1364" spans="1:1" x14ac:dyDescent="0.25">
      <c r="A1364"/>
    </row>
    <row r="1365" spans="1:1" x14ac:dyDescent="0.25">
      <c r="A1365"/>
    </row>
    <row r="1366" spans="1:1" x14ac:dyDescent="0.25">
      <c r="A1366"/>
    </row>
    <row r="1367" spans="1:1" x14ac:dyDescent="0.25">
      <c r="A1367"/>
    </row>
    <row r="1368" spans="1:1" x14ac:dyDescent="0.25">
      <c r="A1368"/>
    </row>
    <row r="1369" spans="1:1" x14ac:dyDescent="0.25">
      <c r="A1369"/>
    </row>
    <row r="1370" spans="1:1" x14ac:dyDescent="0.25">
      <c r="A1370"/>
    </row>
    <row r="1371" spans="1:1" x14ac:dyDescent="0.25">
      <c r="A1371"/>
    </row>
    <row r="1372" spans="1:1" x14ac:dyDescent="0.25">
      <c r="A1372"/>
    </row>
    <row r="1373" spans="1:1" x14ac:dyDescent="0.25">
      <c r="A1373"/>
    </row>
    <row r="1374" spans="1:1" x14ac:dyDescent="0.25">
      <c r="A1374"/>
    </row>
    <row r="1375" spans="1:1" x14ac:dyDescent="0.25">
      <c r="A1375"/>
    </row>
    <row r="1376" spans="1:1" x14ac:dyDescent="0.25">
      <c r="A1376"/>
    </row>
    <row r="1377" spans="1:1" x14ac:dyDescent="0.25">
      <c r="A1377"/>
    </row>
    <row r="1378" spans="1:1" x14ac:dyDescent="0.25">
      <c r="A1378"/>
    </row>
    <row r="1379" spans="1:1" x14ac:dyDescent="0.25">
      <c r="A1379"/>
    </row>
    <row r="1380" spans="1:1" x14ac:dyDescent="0.25">
      <c r="A1380"/>
    </row>
    <row r="1381" spans="1:1" x14ac:dyDescent="0.25">
      <c r="A1381"/>
    </row>
    <row r="1382" spans="1:1" x14ac:dyDescent="0.25">
      <c r="A1382"/>
    </row>
    <row r="1383" spans="1:1" x14ac:dyDescent="0.25">
      <c r="A1383"/>
    </row>
    <row r="1384" spans="1:1" x14ac:dyDescent="0.25">
      <c r="A1384"/>
    </row>
    <row r="1385" spans="1:1" x14ac:dyDescent="0.25">
      <c r="A1385"/>
    </row>
    <row r="1386" spans="1:1" x14ac:dyDescent="0.25">
      <c r="A1386"/>
    </row>
    <row r="1387" spans="1:1" x14ac:dyDescent="0.25">
      <c r="A1387"/>
    </row>
    <row r="1388" spans="1:1" x14ac:dyDescent="0.25">
      <c r="A1388"/>
    </row>
    <row r="1389" spans="1:1" x14ac:dyDescent="0.25">
      <c r="A1389"/>
    </row>
    <row r="1390" spans="1:1" x14ac:dyDescent="0.25">
      <c r="A1390"/>
    </row>
    <row r="1391" spans="1:1" x14ac:dyDescent="0.25">
      <c r="A1391"/>
    </row>
    <row r="1392" spans="1:1" x14ac:dyDescent="0.25">
      <c r="A1392"/>
    </row>
    <row r="1393" spans="1:1" x14ac:dyDescent="0.25">
      <c r="A1393"/>
    </row>
    <row r="1394" spans="1:1" x14ac:dyDescent="0.25">
      <c r="A1394"/>
    </row>
    <row r="1395" spans="1:1" x14ac:dyDescent="0.25">
      <c r="A1395"/>
    </row>
    <row r="1396" spans="1:1" x14ac:dyDescent="0.25">
      <c r="A1396"/>
    </row>
    <row r="1397" spans="1:1" x14ac:dyDescent="0.25">
      <c r="A1397"/>
    </row>
    <row r="1398" spans="1:1" x14ac:dyDescent="0.25">
      <c r="A1398"/>
    </row>
    <row r="1399" spans="1:1" x14ac:dyDescent="0.25">
      <c r="A1399"/>
    </row>
    <row r="1400" spans="1:1" x14ac:dyDescent="0.25">
      <c r="A1400"/>
    </row>
    <row r="1401" spans="1:1" x14ac:dyDescent="0.25">
      <c r="A1401"/>
    </row>
    <row r="1402" spans="1:1" x14ac:dyDescent="0.25">
      <c r="A1402"/>
    </row>
    <row r="1403" spans="1:1" x14ac:dyDescent="0.25">
      <c r="A1403"/>
    </row>
    <row r="1404" spans="1:1" x14ac:dyDescent="0.25">
      <c r="A1404"/>
    </row>
    <row r="1405" spans="1:1" x14ac:dyDescent="0.25">
      <c r="A1405"/>
    </row>
    <row r="1406" spans="1:1" x14ac:dyDescent="0.25">
      <c r="A1406"/>
    </row>
    <row r="1407" spans="1:1" x14ac:dyDescent="0.25">
      <c r="A1407"/>
    </row>
    <row r="1408" spans="1:1" x14ac:dyDescent="0.25">
      <c r="A1408"/>
    </row>
    <row r="1409" spans="1:1" x14ac:dyDescent="0.25">
      <c r="A1409"/>
    </row>
    <row r="1410" spans="1:1" x14ac:dyDescent="0.25">
      <c r="A1410"/>
    </row>
    <row r="1411" spans="1:1" x14ac:dyDescent="0.25">
      <c r="A1411"/>
    </row>
    <row r="1412" spans="1:1" x14ac:dyDescent="0.25">
      <c r="A1412"/>
    </row>
    <row r="1413" spans="1:1" x14ac:dyDescent="0.25">
      <c r="A1413"/>
    </row>
    <row r="1414" spans="1:1" x14ac:dyDescent="0.25">
      <c r="A1414"/>
    </row>
    <row r="1415" spans="1:1" x14ac:dyDescent="0.25">
      <c r="A1415"/>
    </row>
    <row r="1416" spans="1:1" x14ac:dyDescent="0.25">
      <c r="A1416"/>
    </row>
    <row r="1417" spans="1:1" x14ac:dyDescent="0.25">
      <c r="A1417"/>
    </row>
    <row r="1418" spans="1:1" x14ac:dyDescent="0.25">
      <c r="A1418"/>
    </row>
    <row r="1419" spans="1:1" x14ac:dyDescent="0.25">
      <c r="A1419"/>
    </row>
    <row r="1420" spans="1:1" x14ac:dyDescent="0.25">
      <c r="A1420"/>
    </row>
    <row r="1421" spans="1:1" x14ac:dyDescent="0.25">
      <c r="A1421"/>
    </row>
    <row r="1422" spans="1:1" x14ac:dyDescent="0.25">
      <c r="A1422"/>
    </row>
    <row r="1423" spans="1:1" x14ac:dyDescent="0.25">
      <c r="A1423"/>
    </row>
    <row r="1424" spans="1:1" x14ac:dyDescent="0.25">
      <c r="A1424"/>
    </row>
    <row r="1425" spans="1:1" x14ac:dyDescent="0.25">
      <c r="A1425"/>
    </row>
    <row r="1426" spans="1:1" x14ac:dyDescent="0.25">
      <c r="A1426"/>
    </row>
    <row r="1427" spans="1:1" x14ac:dyDescent="0.25">
      <c r="A1427"/>
    </row>
    <row r="1428" spans="1:1" x14ac:dyDescent="0.25">
      <c r="A1428"/>
    </row>
    <row r="1429" spans="1:1" x14ac:dyDescent="0.25">
      <c r="A1429"/>
    </row>
    <row r="1430" spans="1:1" x14ac:dyDescent="0.25">
      <c r="A1430"/>
    </row>
    <row r="1431" spans="1:1" x14ac:dyDescent="0.25">
      <c r="A1431"/>
    </row>
    <row r="1432" spans="1:1" x14ac:dyDescent="0.25">
      <c r="A1432"/>
    </row>
    <row r="1433" spans="1:1" x14ac:dyDescent="0.25">
      <c r="A1433"/>
    </row>
    <row r="1434" spans="1:1" x14ac:dyDescent="0.25">
      <c r="A1434"/>
    </row>
    <row r="1435" spans="1:1" x14ac:dyDescent="0.25">
      <c r="A1435"/>
    </row>
    <row r="1436" spans="1:1" x14ac:dyDescent="0.25">
      <c r="A1436"/>
    </row>
    <row r="1437" spans="1:1" x14ac:dyDescent="0.25">
      <c r="A1437"/>
    </row>
    <row r="1438" spans="1:1" x14ac:dyDescent="0.25">
      <c r="A1438"/>
    </row>
    <row r="1439" spans="1:1" x14ac:dyDescent="0.25">
      <c r="A1439"/>
    </row>
    <row r="1440" spans="1:1" x14ac:dyDescent="0.25">
      <c r="A1440"/>
    </row>
    <row r="1441" spans="1:1" x14ac:dyDescent="0.25">
      <c r="A1441"/>
    </row>
    <row r="1442" spans="1:1" x14ac:dyDescent="0.25">
      <c r="A1442"/>
    </row>
    <row r="1443" spans="1:1" x14ac:dyDescent="0.25">
      <c r="A1443"/>
    </row>
    <row r="1444" spans="1:1" x14ac:dyDescent="0.25">
      <c r="A1444"/>
    </row>
    <row r="1445" spans="1:1" x14ac:dyDescent="0.25">
      <c r="A1445"/>
    </row>
    <row r="1446" spans="1:1" x14ac:dyDescent="0.25">
      <c r="A1446"/>
    </row>
    <row r="1447" spans="1:1" x14ac:dyDescent="0.25">
      <c r="A1447"/>
    </row>
    <row r="1448" spans="1:1" x14ac:dyDescent="0.25">
      <c r="A1448"/>
    </row>
    <row r="1449" spans="1:1" x14ac:dyDescent="0.25">
      <c r="A1449"/>
    </row>
    <row r="1450" spans="1:1" x14ac:dyDescent="0.25">
      <c r="A1450"/>
    </row>
    <row r="1451" spans="1:1" x14ac:dyDescent="0.25">
      <c r="A1451"/>
    </row>
    <row r="1452" spans="1:1" x14ac:dyDescent="0.25">
      <c r="A1452"/>
    </row>
    <row r="1453" spans="1:1" x14ac:dyDescent="0.25">
      <c r="A1453"/>
    </row>
    <row r="1454" spans="1:1" x14ac:dyDescent="0.25">
      <c r="A1454"/>
    </row>
    <row r="1455" spans="1:1" x14ac:dyDescent="0.25">
      <c r="A1455"/>
    </row>
    <row r="1456" spans="1:1" x14ac:dyDescent="0.25">
      <c r="A1456"/>
    </row>
    <row r="1457" spans="1:1" x14ac:dyDescent="0.25">
      <c r="A1457"/>
    </row>
    <row r="1458" spans="1:1" x14ac:dyDescent="0.25">
      <c r="A1458"/>
    </row>
    <row r="1459" spans="1:1" x14ac:dyDescent="0.25">
      <c r="A1459"/>
    </row>
    <row r="1460" spans="1:1" x14ac:dyDescent="0.25">
      <c r="A1460"/>
    </row>
    <row r="1461" spans="1:1" x14ac:dyDescent="0.25">
      <c r="A1461"/>
    </row>
    <row r="1462" spans="1:1" x14ac:dyDescent="0.25">
      <c r="A1462"/>
    </row>
    <row r="1463" spans="1:1" x14ac:dyDescent="0.25">
      <c r="A1463"/>
    </row>
    <row r="1464" spans="1:1" x14ac:dyDescent="0.25">
      <c r="A1464"/>
    </row>
    <row r="1465" spans="1:1" x14ac:dyDescent="0.25">
      <c r="A1465"/>
    </row>
    <row r="1466" spans="1:1" x14ac:dyDescent="0.25">
      <c r="A1466"/>
    </row>
    <row r="1467" spans="1:1" x14ac:dyDescent="0.25">
      <c r="A1467"/>
    </row>
    <row r="1468" spans="1:1" x14ac:dyDescent="0.25">
      <c r="A1468"/>
    </row>
    <row r="1469" spans="1:1" x14ac:dyDescent="0.25">
      <c r="A1469"/>
    </row>
    <row r="1470" spans="1:1" x14ac:dyDescent="0.25">
      <c r="A1470"/>
    </row>
    <row r="1471" spans="1:1" x14ac:dyDescent="0.25">
      <c r="A1471"/>
    </row>
    <row r="1472" spans="1:1" x14ac:dyDescent="0.25">
      <c r="A1472"/>
    </row>
    <row r="1473" spans="1:1" x14ac:dyDescent="0.25">
      <c r="A1473"/>
    </row>
    <row r="1474" spans="1:1" x14ac:dyDescent="0.25">
      <c r="A1474"/>
    </row>
    <row r="1475" spans="1:1" x14ac:dyDescent="0.25">
      <c r="A1475"/>
    </row>
    <row r="1476" spans="1:1" x14ac:dyDescent="0.25">
      <c r="A1476"/>
    </row>
    <row r="1477" spans="1:1" x14ac:dyDescent="0.25">
      <c r="A1477"/>
    </row>
    <row r="1478" spans="1:1" x14ac:dyDescent="0.25">
      <c r="A1478"/>
    </row>
    <row r="1479" spans="1:1" x14ac:dyDescent="0.25">
      <c r="A1479"/>
    </row>
    <row r="1480" spans="1:1" x14ac:dyDescent="0.25">
      <c r="A1480"/>
    </row>
    <row r="1481" spans="1:1" x14ac:dyDescent="0.25">
      <c r="A1481"/>
    </row>
    <row r="1482" spans="1:1" x14ac:dyDescent="0.25">
      <c r="A1482"/>
    </row>
    <row r="1483" spans="1:1" x14ac:dyDescent="0.25">
      <c r="A1483"/>
    </row>
    <row r="1484" spans="1:1" x14ac:dyDescent="0.25">
      <c r="A1484"/>
    </row>
    <row r="1485" spans="1:1" x14ac:dyDescent="0.25">
      <c r="A1485"/>
    </row>
    <row r="1486" spans="1:1" x14ac:dyDescent="0.25">
      <c r="A1486"/>
    </row>
    <row r="1487" spans="1:1" x14ac:dyDescent="0.25">
      <c r="A1487"/>
    </row>
    <row r="1488" spans="1:1" x14ac:dyDescent="0.25">
      <c r="A1488"/>
    </row>
    <row r="1489" spans="1:1" x14ac:dyDescent="0.25">
      <c r="A1489"/>
    </row>
    <row r="1490" spans="1:1" x14ac:dyDescent="0.25">
      <c r="A1490"/>
    </row>
    <row r="1491" spans="1:1" x14ac:dyDescent="0.25">
      <c r="A1491"/>
    </row>
    <row r="1492" spans="1:1" x14ac:dyDescent="0.25">
      <c r="A1492"/>
    </row>
    <row r="1493" spans="1:1" x14ac:dyDescent="0.25">
      <c r="A1493"/>
    </row>
    <row r="1494" spans="1:1" x14ac:dyDescent="0.25">
      <c r="A1494"/>
    </row>
    <row r="1495" spans="1:1" x14ac:dyDescent="0.25">
      <c r="A1495"/>
    </row>
    <row r="1496" spans="1:1" x14ac:dyDescent="0.25">
      <c r="A1496"/>
    </row>
    <row r="1497" spans="1:1" x14ac:dyDescent="0.25">
      <c r="A1497"/>
    </row>
    <row r="1498" spans="1:1" x14ac:dyDescent="0.25">
      <c r="A1498"/>
    </row>
    <row r="1499" spans="1:1" x14ac:dyDescent="0.25">
      <c r="A1499"/>
    </row>
    <row r="1500" spans="1:1" x14ac:dyDescent="0.25">
      <c r="A1500"/>
    </row>
    <row r="1501" spans="1:1" x14ac:dyDescent="0.25">
      <c r="A1501"/>
    </row>
    <row r="1502" spans="1:1" x14ac:dyDescent="0.25">
      <c r="A1502"/>
    </row>
    <row r="1503" spans="1:1" x14ac:dyDescent="0.25">
      <c r="A1503"/>
    </row>
    <row r="1504" spans="1:1" x14ac:dyDescent="0.25">
      <c r="A1504"/>
    </row>
    <row r="1505" spans="1:1" x14ac:dyDescent="0.25">
      <c r="A1505"/>
    </row>
    <row r="1506" spans="1:1" x14ac:dyDescent="0.25">
      <c r="A1506"/>
    </row>
    <row r="1507" spans="1:1" x14ac:dyDescent="0.25">
      <c r="A1507"/>
    </row>
    <row r="1508" spans="1:1" x14ac:dyDescent="0.25">
      <c r="A1508"/>
    </row>
    <row r="1509" spans="1:1" x14ac:dyDescent="0.25">
      <c r="A1509"/>
    </row>
    <row r="1510" spans="1:1" x14ac:dyDescent="0.25">
      <c r="A1510"/>
    </row>
    <row r="1511" spans="1:1" x14ac:dyDescent="0.25">
      <c r="A1511"/>
    </row>
    <row r="1512" spans="1:1" x14ac:dyDescent="0.25">
      <c r="A1512"/>
    </row>
    <row r="1513" spans="1:1" x14ac:dyDescent="0.25">
      <c r="A1513"/>
    </row>
    <row r="1514" spans="1:1" x14ac:dyDescent="0.25">
      <c r="A1514"/>
    </row>
    <row r="1515" spans="1:1" x14ac:dyDescent="0.25">
      <c r="A1515"/>
    </row>
    <row r="1516" spans="1:1" x14ac:dyDescent="0.25">
      <c r="A1516"/>
    </row>
    <row r="1517" spans="1:1" x14ac:dyDescent="0.25">
      <c r="A1517"/>
    </row>
    <row r="1518" spans="1:1" x14ac:dyDescent="0.25">
      <c r="A1518"/>
    </row>
    <row r="1519" spans="1:1" x14ac:dyDescent="0.25">
      <c r="A1519"/>
    </row>
    <row r="1520" spans="1:1" x14ac:dyDescent="0.25">
      <c r="A1520"/>
    </row>
    <row r="1521" spans="1:1" x14ac:dyDescent="0.25">
      <c r="A1521"/>
    </row>
    <row r="1522" spans="1:1" x14ac:dyDescent="0.25">
      <c r="A1522"/>
    </row>
    <row r="1523" spans="1:1" x14ac:dyDescent="0.25">
      <c r="A1523"/>
    </row>
    <row r="1524" spans="1:1" x14ac:dyDescent="0.25">
      <c r="A1524"/>
    </row>
    <row r="1525" spans="1:1" x14ac:dyDescent="0.25">
      <c r="A1525"/>
    </row>
    <row r="1526" spans="1:1" x14ac:dyDescent="0.25">
      <c r="A1526"/>
    </row>
    <row r="1527" spans="1:1" x14ac:dyDescent="0.25">
      <c r="A1527"/>
    </row>
    <row r="1528" spans="1:1" x14ac:dyDescent="0.25">
      <c r="A1528"/>
    </row>
    <row r="1529" spans="1:1" x14ac:dyDescent="0.25">
      <c r="A1529"/>
    </row>
    <row r="1530" spans="1:1" x14ac:dyDescent="0.25">
      <c r="A1530"/>
    </row>
    <row r="1531" spans="1:1" x14ac:dyDescent="0.25">
      <c r="A1531"/>
    </row>
    <row r="1532" spans="1:1" x14ac:dyDescent="0.25">
      <c r="A1532"/>
    </row>
    <row r="1533" spans="1:1" x14ac:dyDescent="0.25">
      <c r="A1533"/>
    </row>
    <row r="1534" spans="1:1" x14ac:dyDescent="0.25">
      <c r="A1534"/>
    </row>
    <row r="1535" spans="1:1" x14ac:dyDescent="0.25">
      <c r="A1535"/>
    </row>
    <row r="1536" spans="1:1" x14ac:dyDescent="0.25">
      <c r="A1536"/>
    </row>
    <row r="1537" spans="1:1" x14ac:dyDescent="0.25">
      <c r="A1537"/>
    </row>
    <row r="1538" spans="1:1" x14ac:dyDescent="0.25">
      <c r="A1538"/>
    </row>
    <row r="1539" spans="1:1" x14ac:dyDescent="0.25">
      <c r="A1539"/>
    </row>
    <row r="1540" spans="1:1" x14ac:dyDescent="0.25">
      <c r="A1540"/>
    </row>
    <row r="1541" spans="1:1" x14ac:dyDescent="0.25">
      <c r="A1541"/>
    </row>
    <row r="1542" spans="1:1" x14ac:dyDescent="0.25">
      <c r="A1542"/>
    </row>
    <row r="1543" spans="1:1" x14ac:dyDescent="0.25">
      <c r="A1543"/>
    </row>
    <row r="1544" spans="1:1" x14ac:dyDescent="0.25">
      <c r="A1544"/>
    </row>
    <row r="1545" spans="1:1" x14ac:dyDescent="0.25">
      <c r="A1545"/>
    </row>
    <row r="1546" spans="1:1" x14ac:dyDescent="0.25">
      <c r="A1546"/>
    </row>
    <row r="1547" spans="1:1" x14ac:dyDescent="0.25">
      <c r="A1547"/>
    </row>
    <row r="1548" spans="1:1" x14ac:dyDescent="0.25">
      <c r="A1548"/>
    </row>
    <row r="1549" spans="1:1" x14ac:dyDescent="0.25">
      <c r="A1549"/>
    </row>
    <row r="1550" spans="1:1" x14ac:dyDescent="0.25">
      <c r="A1550"/>
    </row>
    <row r="1551" spans="1:1" x14ac:dyDescent="0.25">
      <c r="A1551"/>
    </row>
    <row r="1552" spans="1:1" x14ac:dyDescent="0.25">
      <c r="A1552"/>
    </row>
    <row r="1553" spans="1:1" x14ac:dyDescent="0.25">
      <c r="A1553"/>
    </row>
    <row r="1554" spans="1:1" x14ac:dyDescent="0.25">
      <c r="A1554"/>
    </row>
    <row r="1555" spans="1:1" x14ac:dyDescent="0.25">
      <c r="A1555"/>
    </row>
    <row r="1556" spans="1:1" x14ac:dyDescent="0.25">
      <c r="A1556"/>
    </row>
    <row r="1557" spans="1:1" x14ac:dyDescent="0.25">
      <c r="A1557"/>
    </row>
    <row r="1558" spans="1:1" x14ac:dyDescent="0.25">
      <c r="A1558"/>
    </row>
    <row r="1559" spans="1:1" x14ac:dyDescent="0.25">
      <c r="A1559"/>
    </row>
    <row r="1560" spans="1:1" x14ac:dyDescent="0.25">
      <c r="A1560"/>
    </row>
    <row r="1561" spans="1:1" x14ac:dyDescent="0.25">
      <c r="A1561"/>
    </row>
    <row r="1562" spans="1:1" x14ac:dyDescent="0.25">
      <c r="A1562"/>
    </row>
    <row r="1563" spans="1:1" x14ac:dyDescent="0.25">
      <c r="A1563"/>
    </row>
    <row r="1564" spans="1:1" x14ac:dyDescent="0.25">
      <c r="A1564"/>
    </row>
    <row r="1565" spans="1:1" x14ac:dyDescent="0.25">
      <c r="A1565"/>
    </row>
    <row r="1566" spans="1:1" x14ac:dyDescent="0.25">
      <c r="A1566"/>
    </row>
    <row r="1567" spans="1:1" x14ac:dyDescent="0.25">
      <c r="A1567"/>
    </row>
    <row r="1568" spans="1:1" x14ac:dyDescent="0.25">
      <c r="A1568"/>
    </row>
    <row r="1569" spans="1:1" x14ac:dyDescent="0.25">
      <c r="A1569"/>
    </row>
    <row r="1570" spans="1:1" x14ac:dyDescent="0.25">
      <c r="A1570"/>
    </row>
    <row r="1571" spans="1:1" x14ac:dyDescent="0.25">
      <c r="A1571"/>
    </row>
    <row r="1572" spans="1:1" x14ac:dyDescent="0.25">
      <c r="A1572"/>
    </row>
    <row r="1573" spans="1:1" x14ac:dyDescent="0.25">
      <c r="A1573"/>
    </row>
    <row r="1574" spans="1:1" x14ac:dyDescent="0.25">
      <c r="A1574"/>
    </row>
    <row r="1575" spans="1:1" x14ac:dyDescent="0.25">
      <c r="A1575"/>
    </row>
    <row r="1576" spans="1:1" x14ac:dyDescent="0.25">
      <c r="A1576"/>
    </row>
    <row r="1577" spans="1:1" x14ac:dyDescent="0.25">
      <c r="A1577"/>
    </row>
    <row r="1578" spans="1:1" x14ac:dyDescent="0.25">
      <c r="A1578"/>
    </row>
    <row r="1579" spans="1:1" x14ac:dyDescent="0.25">
      <c r="A1579"/>
    </row>
    <row r="1580" spans="1:1" x14ac:dyDescent="0.25">
      <c r="A1580"/>
    </row>
    <row r="1581" spans="1:1" x14ac:dyDescent="0.25">
      <c r="A1581"/>
    </row>
    <row r="1582" spans="1:1" x14ac:dyDescent="0.25">
      <c r="A1582"/>
    </row>
    <row r="1583" spans="1:1" x14ac:dyDescent="0.25">
      <c r="A1583"/>
    </row>
    <row r="1584" spans="1:1" x14ac:dyDescent="0.25">
      <c r="A1584"/>
    </row>
    <row r="1585" spans="1:1" x14ac:dyDescent="0.25">
      <c r="A1585"/>
    </row>
    <row r="1586" spans="1:1" x14ac:dyDescent="0.25">
      <c r="A1586"/>
    </row>
    <row r="1587" spans="1:1" x14ac:dyDescent="0.25">
      <c r="A1587"/>
    </row>
    <row r="1588" spans="1:1" x14ac:dyDescent="0.25">
      <c r="A1588"/>
    </row>
    <row r="1589" spans="1:1" x14ac:dyDescent="0.25">
      <c r="A1589"/>
    </row>
    <row r="1590" spans="1:1" x14ac:dyDescent="0.25">
      <c r="A1590"/>
    </row>
    <row r="1591" spans="1:1" x14ac:dyDescent="0.25">
      <c r="A1591"/>
    </row>
    <row r="1592" spans="1:1" x14ac:dyDescent="0.25">
      <c r="A1592"/>
    </row>
    <row r="1593" spans="1:1" x14ac:dyDescent="0.25">
      <c r="A1593"/>
    </row>
    <row r="1594" spans="1:1" x14ac:dyDescent="0.25">
      <c r="A1594"/>
    </row>
    <row r="1595" spans="1:1" x14ac:dyDescent="0.25">
      <c r="A1595"/>
    </row>
    <row r="1596" spans="1:1" x14ac:dyDescent="0.25">
      <c r="A1596"/>
    </row>
    <row r="1597" spans="1:1" x14ac:dyDescent="0.25">
      <c r="A1597"/>
    </row>
    <row r="1598" spans="1:1" x14ac:dyDescent="0.25">
      <c r="A1598"/>
    </row>
    <row r="1599" spans="1:1" x14ac:dyDescent="0.25">
      <c r="A1599"/>
    </row>
    <row r="1600" spans="1:1" x14ac:dyDescent="0.25">
      <c r="A1600"/>
    </row>
    <row r="1601" spans="1:1" x14ac:dyDescent="0.25">
      <c r="A1601"/>
    </row>
    <row r="1602" spans="1:1" x14ac:dyDescent="0.25">
      <c r="A1602"/>
    </row>
    <row r="1603" spans="1:1" x14ac:dyDescent="0.25">
      <c r="A1603"/>
    </row>
    <row r="1604" spans="1:1" x14ac:dyDescent="0.25">
      <c r="A1604"/>
    </row>
    <row r="1605" spans="1:1" x14ac:dyDescent="0.25">
      <c r="A1605"/>
    </row>
    <row r="1606" spans="1:1" x14ac:dyDescent="0.25">
      <c r="A1606"/>
    </row>
    <row r="1607" spans="1:1" x14ac:dyDescent="0.25">
      <c r="A1607"/>
    </row>
    <row r="1608" spans="1:1" x14ac:dyDescent="0.25">
      <c r="A1608"/>
    </row>
    <row r="1609" spans="1:1" x14ac:dyDescent="0.25">
      <c r="A1609"/>
    </row>
    <row r="1610" spans="1:1" x14ac:dyDescent="0.25">
      <c r="A1610"/>
    </row>
    <row r="1611" spans="1:1" x14ac:dyDescent="0.25">
      <c r="A1611"/>
    </row>
    <row r="1612" spans="1:1" x14ac:dyDescent="0.25">
      <c r="A1612"/>
    </row>
    <row r="1613" spans="1:1" x14ac:dyDescent="0.25">
      <c r="A1613"/>
    </row>
    <row r="1614" spans="1:1" x14ac:dyDescent="0.25">
      <c r="A1614"/>
    </row>
    <row r="1615" spans="1:1" x14ac:dyDescent="0.25">
      <c r="A1615"/>
    </row>
    <row r="1616" spans="1:1" x14ac:dyDescent="0.25">
      <c r="A1616"/>
    </row>
    <row r="1617" spans="1:1" x14ac:dyDescent="0.25">
      <c r="A1617"/>
    </row>
    <row r="1618" spans="1:1" x14ac:dyDescent="0.25">
      <c r="A1618"/>
    </row>
    <row r="1619" spans="1:1" x14ac:dyDescent="0.25">
      <c r="A1619"/>
    </row>
    <row r="1620" spans="1:1" x14ac:dyDescent="0.25">
      <c r="A1620"/>
    </row>
    <row r="1621" spans="1:1" x14ac:dyDescent="0.25">
      <c r="A1621"/>
    </row>
    <row r="1622" spans="1:1" x14ac:dyDescent="0.25">
      <c r="A1622"/>
    </row>
    <row r="1623" spans="1:1" x14ac:dyDescent="0.25">
      <c r="A1623"/>
    </row>
    <row r="1624" spans="1:1" x14ac:dyDescent="0.25">
      <c r="A1624"/>
    </row>
    <row r="1625" spans="1:1" x14ac:dyDescent="0.25">
      <c r="A1625"/>
    </row>
    <row r="1626" spans="1:1" x14ac:dyDescent="0.25">
      <c r="A1626"/>
    </row>
    <row r="1627" spans="1:1" x14ac:dyDescent="0.25">
      <c r="A1627"/>
    </row>
    <row r="1628" spans="1:1" x14ac:dyDescent="0.25">
      <c r="A1628"/>
    </row>
    <row r="1629" spans="1:1" x14ac:dyDescent="0.25">
      <c r="A1629"/>
    </row>
    <row r="1630" spans="1:1" x14ac:dyDescent="0.25">
      <c r="A1630"/>
    </row>
    <row r="1631" spans="1:1" x14ac:dyDescent="0.25">
      <c r="A1631"/>
    </row>
    <row r="1632" spans="1:1" x14ac:dyDescent="0.25">
      <c r="A1632"/>
    </row>
    <row r="1633" spans="1:1" x14ac:dyDescent="0.25">
      <c r="A1633"/>
    </row>
    <row r="1634" spans="1:1" x14ac:dyDescent="0.25">
      <c r="A1634"/>
    </row>
    <row r="1635" spans="1:1" x14ac:dyDescent="0.25">
      <c r="A1635"/>
    </row>
    <row r="1636" spans="1:1" x14ac:dyDescent="0.25">
      <c r="A1636"/>
    </row>
    <row r="1637" spans="1:1" x14ac:dyDescent="0.25">
      <c r="A1637"/>
    </row>
    <row r="1638" spans="1:1" x14ac:dyDescent="0.25">
      <c r="A1638"/>
    </row>
    <row r="1639" spans="1:1" x14ac:dyDescent="0.25">
      <c r="A1639"/>
    </row>
    <row r="1640" spans="1:1" x14ac:dyDescent="0.25">
      <c r="A1640"/>
    </row>
    <row r="1641" spans="1:1" x14ac:dyDescent="0.25">
      <c r="A1641"/>
    </row>
    <row r="1642" spans="1:1" x14ac:dyDescent="0.25">
      <c r="A1642"/>
    </row>
    <row r="1643" spans="1:1" x14ac:dyDescent="0.25">
      <c r="A1643"/>
    </row>
    <row r="1644" spans="1:1" x14ac:dyDescent="0.25">
      <c r="A1644"/>
    </row>
    <row r="1645" spans="1:1" x14ac:dyDescent="0.25">
      <c r="A1645"/>
    </row>
    <row r="1646" spans="1:1" x14ac:dyDescent="0.25">
      <c r="A1646"/>
    </row>
    <row r="1647" spans="1:1" x14ac:dyDescent="0.25">
      <c r="A1647"/>
    </row>
    <row r="1648" spans="1:1" x14ac:dyDescent="0.25">
      <c r="A1648"/>
    </row>
    <row r="1649" spans="1:1" x14ac:dyDescent="0.25">
      <c r="A1649"/>
    </row>
    <row r="1650" spans="1:1" x14ac:dyDescent="0.25">
      <c r="A1650"/>
    </row>
    <row r="1651" spans="1:1" x14ac:dyDescent="0.25">
      <c r="A1651"/>
    </row>
    <row r="1652" spans="1:1" x14ac:dyDescent="0.25">
      <c r="A1652"/>
    </row>
    <row r="1653" spans="1:1" x14ac:dyDescent="0.25">
      <c r="A1653"/>
    </row>
    <row r="1654" spans="1:1" x14ac:dyDescent="0.25">
      <c r="A1654"/>
    </row>
    <row r="1655" spans="1:1" x14ac:dyDescent="0.25">
      <c r="A1655"/>
    </row>
    <row r="1656" spans="1:1" x14ac:dyDescent="0.25">
      <c r="A1656"/>
    </row>
    <row r="1657" spans="1:1" x14ac:dyDescent="0.25">
      <c r="A1657"/>
    </row>
    <row r="1658" spans="1:1" x14ac:dyDescent="0.25">
      <c r="A1658"/>
    </row>
    <row r="1659" spans="1:1" x14ac:dyDescent="0.25">
      <c r="A1659"/>
    </row>
    <row r="1660" spans="1:1" x14ac:dyDescent="0.25">
      <c r="A1660"/>
    </row>
    <row r="1661" spans="1:1" x14ac:dyDescent="0.25">
      <c r="A1661"/>
    </row>
    <row r="1662" spans="1:1" x14ac:dyDescent="0.25">
      <c r="A1662"/>
    </row>
    <row r="1663" spans="1:1" x14ac:dyDescent="0.25">
      <c r="A1663"/>
    </row>
    <row r="1664" spans="1:1" x14ac:dyDescent="0.25">
      <c r="A1664"/>
    </row>
    <row r="1665" spans="1:1" x14ac:dyDescent="0.25">
      <c r="A1665"/>
    </row>
    <row r="1666" spans="1:1" x14ac:dyDescent="0.25">
      <c r="A1666"/>
    </row>
    <row r="1667" spans="1:1" x14ac:dyDescent="0.25">
      <c r="A1667"/>
    </row>
    <row r="1668" spans="1:1" x14ac:dyDescent="0.25">
      <c r="A1668"/>
    </row>
    <row r="1669" spans="1:1" x14ac:dyDescent="0.25">
      <c r="A1669"/>
    </row>
    <row r="1670" spans="1:1" x14ac:dyDescent="0.25">
      <c r="A1670"/>
    </row>
    <row r="1671" spans="1:1" x14ac:dyDescent="0.25">
      <c r="A1671"/>
    </row>
    <row r="1672" spans="1:1" x14ac:dyDescent="0.25">
      <c r="A1672"/>
    </row>
    <row r="1673" spans="1:1" x14ac:dyDescent="0.25">
      <c r="A1673"/>
    </row>
    <row r="1674" spans="1:1" x14ac:dyDescent="0.25">
      <c r="A1674"/>
    </row>
    <row r="1675" spans="1:1" x14ac:dyDescent="0.25">
      <c r="A1675"/>
    </row>
    <row r="1676" spans="1:1" x14ac:dyDescent="0.25">
      <c r="A1676"/>
    </row>
    <row r="1677" spans="1:1" x14ac:dyDescent="0.25">
      <c r="A1677"/>
    </row>
    <row r="1678" spans="1:1" x14ac:dyDescent="0.25">
      <c r="A1678"/>
    </row>
    <row r="1679" spans="1:1" x14ac:dyDescent="0.25">
      <c r="A1679"/>
    </row>
    <row r="1680" spans="1:1" x14ac:dyDescent="0.25">
      <c r="A1680"/>
    </row>
    <row r="1681" spans="1:1" x14ac:dyDescent="0.25">
      <c r="A1681"/>
    </row>
    <row r="1682" spans="1:1" x14ac:dyDescent="0.25">
      <c r="A1682"/>
    </row>
    <row r="1683" spans="1:1" x14ac:dyDescent="0.25">
      <c r="A1683"/>
    </row>
    <row r="1684" spans="1:1" x14ac:dyDescent="0.25">
      <c r="A1684"/>
    </row>
    <row r="1685" spans="1:1" x14ac:dyDescent="0.25">
      <c r="A1685"/>
    </row>
    <row r="1686" spans="1:1" x14ac:dyDescent="0.25">
      <c r="A1686"/>
    </row>
    <row r="1687" spans="1:1" x14ac:dyDescent="0.25">
      <c r="A1687"/>
    </row>
    <row r="1688" spans="1:1" x14ac:dyDescent="0.25">
      <c r="A1688"/>
    </row>
    <row r="1689" spans="1:1" x14ac:dyDescent="0.25">
      <c r="A1689"/>
    </row>
    <row r="1690" spans="1:1" x14ac:dyDescent="0.25">
      <c r="A1690"/>
    </row>
    <row r="1691" spans="1:1" x14ac:dyDescent="0.25">
      <c r="A1691"/>
    </row>
    <row r="1692" spans="1:1" x14ac:dyDescent="0.25">
      <c r="A1692"/>
    </row>
    <row r="1693" spans="1:1" x14ac:dyDescent="0.25">
      <c r="A1693"/>
    </row>
    <row r="1694" spans="1:1" x14ac:dyDescent="0.25">
      <c r="A1694"/>
    </row>
    <row r="1695" spans="1:1" x14ac:dyDescent="0.25">
      <c r="A1695"/>
    </row>
    <row r="1696" spans="1:1" x14ac:dyDescent="0.25">
      <c r="A1696"/>
    </row>
    <row r="1697" spans="1:1" x14ac:dyDescent="0.25">
      <c r="A1697"/>
    </row>
    <row r="1698" spans="1:1" x14ac:dyDescent="0.25">
      <c r="A1698"/>
    </row>
    <row r="1699" spans="1:1" x14ac:dyDescent="0.25">
      <c r="A1699"/>
    </row>
    <row r="1700" spans="1:1" x14ac:dyDescent="0.25">
      <c r="A1700"/>
    </row>
    <row r="1701" spans="1:1" x14ac:dyDescent="0.25">
      <c r="A1701"/>
    </row>
    <row r="1702" spans="1:1" x14ac:dyDescent="0.25">
      <c r="A1702"/>
    </row>
    <row r="1703" spans="1:1" x14ac:dyDescent="0.25">
      <c r="A1703"/>
    </row>
    <row r="1704" spans="1:1" x14ac:dyDescent="0.25">
      <c r="A1704"/>
    </row>
    <row r="1705" spans="1:1" x14ac:dyDescent="0.25">
      <c r="A1705"/>
    </row>
    <row r="1706" spans="1:1" x14ac:dyDescent="0.25">
      <c r="A1706"/>
    </row>
    <row r="1707" spans="1:1" x14ac:dyDescent="0.25">
      <c r="A1707"/>
    </row>
    <row r="1708" spans="1:1" x14ac:dyDescent="0.25">
      <c r="A1708"/>
    </row>
    <row r="1709" spans="1:1" x14ac:dyDescent="0.25">
      <c r="A1709"/>
    </row>
    <row r="1710" spans="1:1" x14ac:dyDescent="0.25">
      <c r="A1710"/>
    </row>
    <row r="1711" spans="1:1" x14ac:dyDescent="0.25">
      <c r="A1711"/>
    </row>
    <row r="1712" spans="1:1" x14ac:dyDescent="0.25">
      <c r="A1712"/>
    </row>
    <row r="1713" spans="1:1" x14ac:dyDescent="0.25">
      <c r="A1713"/>
    </row>
    <row r="1714" spans="1:1" x14ac:dyDescent="0.25">
      <c r="A1714"/>
    </row>
    <row r="1715" spans="1:1" x14ac:dyDescent="0.25">
      <c r="A1715"/>
    </row>
    <row r="1716" spans="1:1" x14ac:dyDescent="0.25">
      <c r="A1716"/>
    </row>
    <row r="1717" spans="1:1" x14ac:dyDescent="0.25">
      <c r="A1717"/>
    </row>
    <row r="1718" spans="1:1" x14ac:dyDescent="0.25">
      <c r="A1718"/>
    </row>
    <row r="1719" spans="1:1" x14ac:dyDescent="0.25">
      <c r="A1719"/>
    </row>
    <row r="1720" spans="1:1" x14ac:dyDescent="0.25">
      <c r="A1720"/>
    </row>
    <row r="1721" spans="1:1" x14ac:dyDescent="0.25">
      <c r="A1721"/>
    </row>
    <row r="1722" spans="1:1" x14ac:dyDescent="0.25">
      <c r="A1722"/>
    </row>
    <row r="1723" spans="1:1" x14ac:dyDescent="0.25">
      <c r="A1723"/>
    </row>
    <row r="1724" spans="1:1" x14ac:dyDescent="0.25">
      <c r="A1724"/>
    </row>
    <row r="1725" spans="1:1" x14ac:dyDescent="0.25">
      <c r="A1725"/>
    </row>
    <row r="1726" spans="1:1" x14ac:dyDescent="0.25">
      <c r="A1726"/>
    </row>
    <row r="1727" spans="1:1" x14ac:dyDescent="0.25">
      <c r="A1727"/>
    </row>
    <row r="1728" spans="1:1" x14ac:dyDescent="0.25">
      <c r="A1728"/>
    </row>
    <row r="1729" spans="1:1" x14ac:dyDescent="0.25">
      <c r="A1729"/>
    </row>
    <row r="1730" spans="1:1" x14ac:dyDescent="0.25">
      <c r="A1730"/>
    </row>
    <row r="1731" spans="1:1" x14ac:dyDescent="0.25">
      <c r="A1731"/>
    </row>
    <row r="1732" spans="1:1" x14ac:dyDescent="0.25">
      <c r="A1732"/>
    </row>
    <row r="1733" spans="1:1" x14ac:dyDescent="0.25">
      <c r="A1733"/>
    </row>
    <row r="1734" spans="1:1" x14ac:dyDescent="0.25">
      <c r="A1734"/>
    </row>
    <row r="1735" spans="1:1" x14ac:dyDescent="0.25">
      <c r="A1735"/>
    </row>
    <row r="1736" spans="1:1" x14ac:dyDescent="0.25">
      <c r="A1736"/>
    </row>
    <row r="1737" spans="1:1" x14ac:dyDescent="0.25">
      <c r="A1737"/>
    </row>
    <row r="1738" spans="1:1" x14ac:dyDescent="0.25">
      <c r="A1738"/>
    </row>
    <row r="1739" spans="1:1" x14ac:dyDescent="0.25">
      <c r="A1739"/>
    </row>
    <row r="1740" spans="1:1" x14ac:dyDescent="0.25">
      <c r="A1740"/>
    </row>
    <row r="1741" spans="1:1" x14ac:dyDescent="0.25">
      <c r="A1741"/>
    </row>
    <row r="1742" spans="1:1" x14ac:dyDescent="0.25">
      <c r="A1742"/>
    </row>
    <row r="1743" spans="1:1" x14ac:dyDescent="0.25">
      <c r="A1743"/>
    </row>
    <row r="1744" spans="1:1" x14ac:dyDescent="0.25">
      <c r="A1744"/>
    </row>
    <row r="1745" spans="1:1" x14ac:dyDescent="0.25">
      <c r="A1745"/>
    </row>
    <row r="1746" spans="1:1" x14ac:dyDescent="0.25">
      <c r="A1746"/>
    </row>
    <row r="1747" spans="1:1" x14ac:dyDescent="0.25">
      <c r="A1747"/>
    </row>
    <row r="1748" spans="1:1" x14ac:dyDescent="0.25">
      <c r="A1748"/>
    </row>
    <row r="1749" spans="1:1" x14ac:dyDescent="0.25">
      <c r="A1749"/>
    </row>
    <row r="1750" spans="1:1" x14ac:dyDescent="0.25">
      <c r="A1750"/>
    </row>
    <row r="1751" spans="1:1" x14ac:dyDescent="0.25">
      <c r="A1751"/>
    </row>
    <row r="1752" spans="1:1" x14ac:dyDescent="0.25">
      <c r="A1752"/>
    </row>
    <row r="1753" spans="1:1" x14ac:dyDescent="0.25">
      <c r="A1753"/>
    </row>
    <row r="1754" spans="1:1" x14ac:dyDescent="0.25">
      <c r="A1754"/>
    </row>
    <row r="1755" spans="1:1" x14ac:dyDescent="0.25">
      <c r="A1755"/>
    </row>
    <row r="1756" spans="1:1" x14ac:dyDescent="0.25">
      <c r="A1756"/>
    </row>
    <row r="1757" spans="1:1" x14ac:dyDescent="0.25">
      <c r="A1757"/>
    </row>
    <row r="1758" spans="1:1" x14ac:dyDescent="0.25">
      <c r="A1758"/>
    </row>
    <row r="1759" spans="1:1" x14ac:dyDescent="0.25">
      <c r="A1759"/>
    </row>
    <row r="1760" spans="1:1" x14ac:dyDescent="0.25">
      <c r="A1760"/>
    </row>
    <row r="1761" spans="1:1" x14ac:dyDescent="0.25">
      <c r="A1761"/>
    </row>
    <row r="1762" spans="1:1" x14ac:dyDescent="0.25">
      <c r="A1762"/>
    </row>
    <row r="1763" spans="1:1" x14ac:dyDescent="0.25">
      <c r="A1763"/>
    </row>
    <row r="1764" spans="1:1" x14ac:dyDescent="0.25">
      <c r="A1764"/>
    </row>
    <row r="1765" spans="1:1" x14ac:dyDescent="0.25">
      <c r="A1765"/>
    </row>
    <row r="1766" spans="1:1" x14ac:dyDescent="0.25">
      <c r="A1766"/>
    </row>
    <row r="1767" spans="1:1" x14ac:dyDescent="0.25">
      <c r="A1767"/>
    </row>
    <row r="1768" spans="1:1" x14ac:dyDescent="0.25">
      <c r="A1768"/>
    </row>
    <row r="1769" spans="1:1" x14ac:dyDescent="0.25">
      <c r="A1769"/>
    </row>
    <row r="1770" spans="1:1" x14ac:dyDescent="0.25">
      <c r="A1770"/>
    </row>
    <row r="1771" spans="1:1" x14ac:dyDescent="0.25">
      <c r="A1771"/>
    </row>
    <row r="1772" spans="1:1" x14ac:dyDescent="0.25">
      <c r="A1772"/>
    </row>
    <row r="1773" spans="1:1" x14ac:dyDescent="0.25">
      <c r="A1773"/>
    </row>
    <row r="1774" spans="1:1" x14ac:dyDescent="0.25">
      <c r="A1774"/>
    </row>
    <row r="1775" spans="1:1" x14ac:dyDescent="0.25">
      <c r="A1775"/>
    </row>
    <row r="1776" spans="1:1" x14ac:dyDescent="0.25">
      <c r="A1776"/>
    </row>
    <row r="1777" spans="1:1" x14ac:dyDescent="0.25">
      <c r="A1777"/>
    </row>
    <row r="1778" spans="1:1" x14ac:dyDescent="0.25">
      <c r="A1778"/>
    </row>
    <row r="1779" spans="1:1" x14ac:dyDescent="0.25">
      <c r="A1779"/>
    </row>
    <row r="1780" spans="1:1" x14ac:dyDescent="0.25">
      <c r="A1780"/>
    </row>
    <row r="1781" spans="1:1" x14ac:dyDescent="0.25">
      <c r="A1781"/>
    </row>
    <row r="1782" spans="1:1" x14ac:dyDescent="0.25">
      <c r="A1782"/>
    </row>
    <row r="1783" spans="1:1" x14ac:dyDescent="0.25">
      <c r="A1783"/>
    </row>
    <row r="1784" spans="1:1" x14ac:dyDescent="0.25">
      <c r="A1784"/>
    </row>
    <row r="1785" spans="1:1" x14ac:dyDescent="0.25">
      <c r="A1785"/>
    </row>
    <row r="1786" spans="1:1" x14ac:dyDescent="0.25">
      <c r="A1786"/>
    </row>
    <row r="1787" spans="1:1" x14ac:dyDescent="0.25">
      <c r="A1787"/>
    </row>
    <row r="1788" spans="1:1" x14ac:dyDescent="0.25">
      <c r="A1788"/>
    </row>
    <row r="1789" spans="1:1" x14ac:dyDescent="0.25">
      <c r="A1789"/>
    </row>
    <row r="1790" spans="1:1" x14ac:dyDescent="0.25">
      <c r="A1790"/>
    </row>
    <row r="1791" spans="1:1" x14ac:dyDescent="0.25">
      <c r="A1791"/>
    </row>
    <row r="1792" spans="1:1" x14ac:dyDescent="0.25">
      <c r="A1792"/>
    </row>
    <row r="1793" spans="1:1" x14ac:dyDescent="0.25">
      <c r="A1793"/>
    </row>
    <row r="1794" spans="1:1" x14ac:dyDescent="0.25">
      <c r="A1794"/>
    </row>
    <row r="1795" spans="1:1" x14ac:dyDescent="0.25">
      <c r="A1795"/>
    </row>
    <row r="1796" spans="1:1" x14ac:dyDescent="0.25">
      <c r="A1796"/>
    </row>
    <row r="1797" spans="1:1" x14ac:dyDescent="0.25">
      <c r="A1797"/>
    </row>
    <row r="1798" spans="1:1" x14ac:dyDescent="0.25">
      <c r="A1798"/>
    </row>
    <row r="1799" spans="1:1" x14ac:dyDescent="0.25">
      <c r="A1799"/>
    </row>
    <row r="1800" spans="1:1" x14ac:dyDescent="0.25">
      <c r="A1800"/>
    </row>
    <row r="1801" spans="1:1" x14ac:dyDescent="0.25">
      <c r="A1801"/>
    </row>
    <row r="1802" spans="1:1" x14ac:dyDescent="0.25">
      <c r="A1802"/>
    </row>
    <row r="1803" spans="1:1" x14ac:dyDescent="0.25">
      <c r="A1803"/>
    </row>
    <row r="1804" spans="1:1" x14ac:dyDescent="0.25">
      <c r="A1804"/>
    </row>
    <row r="1805" spans="1:1" x14ac:dyDescent="0.25">
      <c r="A1805"/>
    </row>
    <row r="1806" spans="1:1" x14ac:dyDescent="0.25">
      <c r="A1806"/>
    </row>
    <row r="1807" spans="1:1" x14ac:dyDescent="0.25">
      <c r="A1807"/>
    </row>
    <row r="1808" spans="1:1" x14ac:dyDescent="0.25">
      <c r="A1808"/>
    </row>
    <row r="1809" spans="1:1" x14ac:dyDescent="0.25">
      <c r="A1809"/>
    </row>
    <row r="1810" spans="1:1" x14ac:dyDescent="0.25">
      <c r="A1810"/>
    </row>
    <row r="1811" spans="1:1" x14ac:dyDescent="0.25">
      <c r="A1811"/>
    </row>
    <row r="1812" spans="1:1" x14ac:dyDescent="0.25">
      <c r="A1812"/>
    </row>
    <row r="1813" spans="1:1" x14ac:dyDescent="0.25">
      <c r="A1813"/>
    </row>
    <row r="1814" spans="1:1" x14ac:dyDescent="0.25">
      <c r="A1814"/>
    </row>
    <row r="1815" spans="1:1" x14ac:dyDescent="0.25">
      <c r="A1815"/>
    </row>
    <row r="1816" spans="1:1" x14ac:dyDescent="0.25">
      <c r="A1816"/>
    </row>
    <row r="1817" spans="1:1" x14ac:dyDescent="0.25">
      <c r="A1817"/>
    </row>
    <row r="1818" spans="1:1" x14ac:dyDescent="0.25">
      <c r="A1818"/>
    </row>
    <row r="1819" spans="1:1" x14ac:dyDescent="0.25">
      <c r="A1819"/>
    </row>
    <row r="1820" spans="1:1" x14ac:dyDescent="0.25">
      <c r="A1820"/>
    </row>
    <row r="1821" spans="1:1" x14ac:dyDescent="0.25">
      <c r="A1821"/>
    </row>
    <row r="1822" spans="1:1" x14ac:dyDescent="0.25">
      <c r="A1822"/>
    </row>
    <row r="1823" spans="1:1" x14ac:dyDescent="0.25">
      <c r="A1823"/>
    </row>
    <row r="1824" spans="1:1" x14ac:dyDescent="0.25">
      <c r="A1824"/>
    </row>
    <row r="1825" spans="1:1" x14ac:dyDescent="0.25">
      <c r="A1825"/>
    </row>
    <row r="1826" spans="1:1" x14ac:dyDescent="0.25">
      <c r="A1826"/>
    </row>
    <row r="1827" spans="1:1" x14ac:dyDescent="0.25">
      <c r="A1827"/>
    </row>
    <row r="1828" spans="1:1" x14ac:dyDescent="0.25">
      <c r="A1828"/>
    </row>
    <row r="1829" spans="1:1" x14ac:dyDescent="0.25">
      <c r="A1829"/>
    </row>
    <row r="1830" spans="1:1" x14ac:dyDescent="0.25">
      <c r="A1830"/>
    </row>
    <row r="1831" spans="1:1" x14ac:dyDescent="0.25">
      <c r="A1831"/>
    </row>
    <row r="1832" spans="1:1" x14ac:dyDescent="0.25">
      <c r="A1832"/>
    </row>
    <row r="1833" spans="1:1" x14ac:dyDescent="0.25">
      <c r="A1833"/>
    </row>
    <row r="1834" spans="1:1" x14ac:dyDescent="0.25">
      <c r="A1834"/>
    </row>
    <row r="1835" spans="1:1" x14ac:dyDescent="0.25">
      <c r="A1835"/>
    </row>
    <row r="1836" spans="1:1" x14ac:dyDescent="0.25">
      <c r="A1836"/>
    </row>
    <row r="1837" spans="1:1" x14ac:dyDescent="0.25">
      <c r="A1837"/>
    </row>
    <row r="1838" spans="1:1" x14ac:dyDescent="0.25">
      <c r="A1838"/>
    </row>
    <row r="1839" spans="1:1" x14ac:dyDescent="0.25">
      <c r="A1839"/>
    </row>
    <row r="1840" spans="1:1" x14ac:dyDescent="0.25">
      <c r="A1840"/>
    </row>
    <row r="1841" spans="1:1" x14ac:dyDescent="0.25">
      <c r="A1841"/>
    </row>
    <row r="1842" spans="1:1" x14ac:dyDescent="0.25">
      <c r="A1842"/>
    </row>
    <row r="1843" spans="1:1" x14ac:dyDescent="0.25">
      <c r="A1843"/>
    </row>
    <row r="1844" spans="1:1" x14ac:dyDescent="0.25">
      <c r="A1844"/>
    </row>
    <row r="1845" spans="1:1" x14ac:dyDescent="0.25">
      <c r="A1845"/>
    </row>
    <row r="1846" spans="1:1" x14ac:dyDescent="0.25">
      <c r="A1846"/>
    </row>
    <row r="1847" spans="1:1" x14ac:dyDescent="0.25">
      <c r="A1847"/>
    </row>
    <row r="1848" spans="1:1" x14ac:dyDescent="0.25">
      <c r="A1848"/>
    </row>
    <row r="1849" spans="1:1" x14ac:dyDescent="0.25">
      <c r="A1849"/>
    </row>
    <row r="1850" spans="1:1" x14ac:dyDescent="0.25">
      <c r="A1850"/>
    </row>
    <row r="1851" spans="1:1" x14ac:dyDescent="0.25">
      <c r="A1851"/>
    </row>
    <row r="1852" spans="1:1" x14ac:dyDescent="0.25">
      <c r="A1852"/>
    </row>
    <row r="1853" spans="1:1" x14ac:dyDescent="0.25">
      <c r="A1853"/>
    </row>
    <row r="1854" spans="1:1" x14ac:dyDescent="0.25">
      <c r="A1854"/>
    </row>
    <row r="1855" spans="1:1" x14ac:dyDescent="0.25">
      <c r="A1855"/>
    </row>
    <row r="1856" spans="1:1" x14ac:dyDescent="0.25">
      <c r="A1856"/>
    </row>
    <row r="1857" spans="1:1" x14ac:dyDescent="0.25">
      <c r="A1857"/>
    </row>
    <row r="1858" spans="1:1" x14ac:dyDescent="0.25">
      <c r="A1858"/>
    </row>
    <row r="1859" spans="1:1" x14ac:dyDescent="0.25">
      <c r="A1859"/>
    </row>
    <row r="1860" spans="1:1" x14ac:dyDescent="0.25">
      <c r="A1860"/>
    </row>
    <row r="1861" spans="1:1" x14ac:dyDescent="0.25">
      <c r="A1861"/>
    </row>
    <row r="1862" spans="1:1" x14ac:dyDescent="0.25">
      <c r="A1862"/>
    </row>
    <row r="1863" spans="1:1" x14ac:dyDescent="0.25">
      <c r="A1863"/>
    </row>
    <row r="1864" spans="1:1" x14ac:dyDescent="0.25">
      <c r="A1864"/>
    </row>
    <row r="1865" spans="1:1" x14ac:dyDescent="0.25">
      <c r="A1865"/>
    </row>
    <row r="1866" spans="1:1" x14ac:dyDescent="0.25">
      <c r="A1866"/>
    </row>
    <row r="1867" spans="1:1" x14ac:dyDescent="0.25">
      <c r="A1867"/>
    </row>
    <row r="1868" spans="1:1" x14ac:dyDescent="0.25">
      <c r="A1868"/>
    </row>
    <row r="1869" spans="1:1" x14ac:dyDescent="0.25">
      <c r="A1869"/>
    </row>
    <row r="1870" spans="1:1" x14ac:dyDescent="0.25">
      <c r="A1870"/>
    </row>
    <row r="1871" spans="1:1" x14ac:dyDescent="0.25">
      <c r="A1871"/>
    </row>
    <row r="1872" spans="1:1" x14ac:dyDescent="0.25">
      <c r="A1872"/>
    </row>
    <row r="1873" spans="1:1" x14ac:dyDescent="0.25">
      <c r="A1873"/>
    </row>
    <row r="1874" spans="1:1" x14ac:dyDescent="0.25">
      <c r="A1874"/>
    </row>
    <row r="1875" spans="1:1" x14ac:dyDescent="0.25">
      <c r="A1875"/>
    </row>
    <row r="1876" spans="1:1" x14ac:dyDescent="0.25">
      <c r="A1876"/>
    </row>
    <row r="1877" spans="1:1" x14ac:dyDescent="0.25">
      <c r="A1877"/>
    </row>
    <row r="1878" spans="1:1" x14ac:dyDescent="0.25">
      <c r="A1878"/>
    </row>
    <row r="1879" spans="1:1" x14ac:dyDescent="0.25">
      <c r="A1879"/>
    </row>
    <row r="1880" spans="1:1" x14ac:dyDescent="0.25">
      <c r="A1880"/>
    </row>
    <row r="1881" spans="1:1" x14ac:dyDescent="0.25">
      <c r="A1881"/>
    </row>
    <row r="1882" spans="1:1" x14ac:dyDescent="0.25">
      <c r="A1882"/>
    </row>
    <row r="1883" spans="1:1" x14ac:dyDescent="0.25">
      <c r="A1883"/>
    </row>
    <row r="1884" spans="1:1" x14ac:dyDescent="0.25">
      <c r="A1884"/>
    </row>
    <row r="1885" spans="1:1" x14ac:dyDescent="0.25">
      <c r="A1885"/>
    </row>
    <row r="1886" spans="1:1" x14ac:dyDescent="0.25">
      <c r="A1886"/>
    </row>
    <row r="1887" spans="1:1" x14ac:dyDescent="0.25">
      <c r="A1887"/>
    </row>
    <row r="1888" spans="1:1" x14ac:dyDescent="0.25">
      <c r="A1888"/>
    </row>
    <row r="1889" spans="1:1" x14ac:dyDescent="0.25">
      <c r="A1889"/>
    </row>
    <row r="1890" spans="1:1" x14ac:dyDescent="0.25">
      <c r="A1890"/>
    </row>
    <row r="1891" spans="1:1" x14ac:dyDescent="0.25">
      <c r="A1891"/>
    </row>
    <row r="1892" spans="1:1" x14ac:dyDescent="0.25">
      <c r="A1892"/>
    </row>
    <row r="1893" spans="1:1" x14ac:dyDescent="0.25">
      <c r="A1893"/>
    </row>
    <row r="1894" spans="1:1" x14ac:dyDescent="0.25">
      <c r="A1894"/>
    </row>
    <row r="1895" spans="1:1" x14ac:dyDescent="0.25">
      <c r="A1895"/>
    </row>
    <row r="1896" spans="1:1" x14ac:dyDescent="0.25">
      <c r="A1896"/>
    </row>
    <row r="1897" spans="1:1" x14ac:dyDescent="0.25">
      <c r="A1897"/>
    </row>
    <row r="1898" spans="1:1" x14ac:dyDescent="0.25">
      <c r="A1898"/>
    </row>
    <row r="1899" spans="1:1" x14ac:dyDescent="0.25">
      <c r="A1899"/>
    </row>
    <row r="1900" spans="1:1" x14ac:dyDescent="0.25">
      <c r="A1900"/>
    </row>
    <row r="1901" spans="1:1" x14ac:dyDescent="0.25">
      <c r="A1901"/>
    </row>
    <row r="1902" spans="1:1" x14ac:dyDescent="0.25">
      <c r="A1902"/>
    </row>
    <row r="1903" spans="1:1" x14ac:dyDescent="0.25">
      <c r="A1903"/>
    </row>
    <row r="1904" spans="1:1" x14ac:dyDescent="0.25">
      <c r="A1904"/>
    </row>
    <row r="1905" spans="1:1" x14ac:dyDescent="0.25">
      <c r="A1905"/>
    </row>
    <row r="1906" spans="1:1" x14ac:dyDescent="0.25">
      <c r="A1906"/>
    </row>
    <row r="1907" spans="1:1" x14ac:dyDescent="0.25">
      <c r="A1907"/>
    </row>
    <row r="1908" spans="1:1" x14ac:dyDescent="0.25">
      <c r="A1908"/>
    </row>
    <row r="1909" spans="1:1" x14ac:dyDescent="0.25">
      <c r="A1909"/>
    </row>
    <row r="1910" spans="1:1" x14ac:dyDescent="0.25">
      <c r="A1910"/>
    </row>
    <row r="1911" spans="1:1" x14ac:dyDescent="0.25">
      <c r="A1911"/>
    </row>
    <row r="1912" spans="1:1" x14ac:dyDescent="0.25">
      <c r="A1912"/>
    </row>
    <row r="1913" spans="1:1" x14ac:dyDescent="0.25">
      <c r="A1913"/>
    </row>
    <row r="1914" spans="1:1" x14ac:dyDescent="0.25">
      <c r="A1914"/>
    </row>
    <row r="1915" spans="1:1" x14ac:dyDescent="0.25">
      <c r="A1915"/>
    </row>
    <row r="1916" spans="1:1" x14ac:dyDescent="0.25">
      <c r="A1916"/>
    </row>
    <row r="1917" spans="1:1" x14ac:dyDescent="0.25">
      <c r="A1917"/>
    </row>
    <row r="1918" spans="1:1" x14ac:dyDescent="0.25">
      <c r="A1918"/>
    </row>
    <row r="1919" spans="1:1" x14ac:dyDescent="0.25">
      <c r="A1919"/>
    </row>
    <row r="1920" spans="1:1" x14ac:dyDescent="0.25">
      <c r="A1920"/>
    </row>
    <row r="1921" spans="1:1" x14ac:dyDescent="0.25">
      <c r="A1921"/>
    </row>
    <row r="1922" spans="1:1" x14ac:dyDescent="0.25">
      <c r="A1922"/>
    </row>
    <row r="1923" spans="1:1" x14ac:dyDescent="0.25">
      <c r="A1923"/>
    </row>
    <row r="1924" spans="1:1" x14ac:dyDescent="0.25">
      <c r="A1924"/>
    </row>
    <row r="1925" spans="1:1" x14ac:dyDescent="0.25">
      <c r="A1925"/>
    </row>
    <row r="1926" spans="1:1" x14ac:dyDescent="0.25">
      <c r="A1926"/>
    </row>
    <row r="1927" spans="1:1" x14ac:dyDescent="0.25">
      <c r="A1927"/>
    </row>
    <row r="1928" spans="1:1" x14ac:dyDescent="0.25">
      <c r="A1928"/>
    </row>
    <row r="1929" spans="1:1" x14ac:dyDescent="0.25">
      <c r="A1929"/>
    </row>
    <row r="1930" spans="1:1" x14ac:dyDescent="0.25">
      <c r="A1930"/>
    </row>
    <row r="1931" spans="1:1" x14ac:dyDescent="0.25">
      <c r="A1931"/>
    </row>
    <row r="1932" spans="1:1" x14ac:dyDescent="0.25">
      <c r="A1932"/>
    </row>
    <row r="1933" spans="1:1" x14ac:dyDescent="0.25">
      <c r="A1933"/>
    </row>
    <row r="1934" spans="1:1" x14ac:dyDescent="0.25">
      <c r="A1934"/>
    </row>
    <row r="1935" spans="1:1" x14ac:dyDescent="0.25">
      <c r="A1935"/>
    </row>
    <row r="1936" spans="1:1" x14ac:dyDescent="0.25">
      <c r="A1936"/>
    </row>
    <row r="1937" spans="1:1" x14ac:dyDescent="0.25">
      <c r="A1937"/>
    </row>
    <row r="1938" spans="1:1" x14ac:dyDescent="0.25">
      <c r="A1938"/>
    </row>
    <row r="1939" spans="1:1" x14ac:dyDescent="0.25">
      <c r="A1939"/>
    </row>
    <row r="1940" spans="1:1" x14ac:dyDescent="0.25">
      <c r="A1940"/>
    </row>
    <row r="1941" spans="1:1" x14ac:dyDescent="0.25">
      <c r="A1941"/>
    </row>
    <row r="1942" spans="1:1" x14ac:dyDescent="0.25">
      <c r="A1942"/>
    </row>
    <row r="1943" spans="1:1" x14ac:dyDescent="0.25">
      <c r="A1943"/>
    </row>
    <row r="1944" spans="1:1" x14ac:dyDescent="0.25">
      <c r="A1944"/>
    </row>
    <row r="1945" spans="1:1" x14ac:dyDescent="0.25">
      <c r="A1945"/>
    </row>
    <row r="1946" spans="1:1" x14ac:dyDescent="0.25">
      <c r="A1946"/>
    </row>
    <row r="1947" spans="1:1" x14ac:dyDescent="0.25">
      <c r="A1947"/>
    </row>
    <row r="1948" spans="1:1" x14ac:dyDescent="0.25">
      <c r="A1948"/>
    </row>
    <row r="1949" spans="1:1" x14ac:dyDescent="0.25">
      <c r="A1949"/>
    </row>
    <row r="1950" spans="1:1" x14ac:dyDescent="0.25">
      <c r="A1950"/>
    </row>
    <row r="1951" spans="1:1" x14ac:dyDescent="0.25">
      <c r="A1951"/>
    </row>
    <row r="1952" spans="1:1" x14ac:dyDescent="0.25">
      <c r="A1952"/>
    </row>
    <row r="1953" spans="1:1" x14ac:dyDescent="0.25">
      <c r="A1953"/>
    </row>
    <row r="1954" spans="1:1" x14ac:dyDescent="0.25">
      <c r="A1954"/>
    </row>
    <row r="1955" spans="1:1" x14ac:dyDescent="0.25">
      <c r="A1955"/>
    </row>
    <row r="1956" spans="1:1" x14ac:dyDescent="0.25">
      <c r="A1956"/>
    </row>
    <row r="1957" spans="1:1" x14ac:dyDescent="0.25">
      <c r="A1957"/>
    </row>
    <row r="1958" spans="1:1" x14ac:dyDescent="0.25">
      <c r="A1958"/>
    </row>
    <row r="1959" spans="1:1" x14ac:dyDescent="0.25">
      <c r="A1959"/>
    </row>
    <row r="1960" spans="1:1" x14ac:dyDescent="0.25">
      <c r="A1960"/>
    </row>
    <row r="1961" spans="1:1" x14ac:dyDescent="0.25">
      <c r="A1961"/>
    </row>
    <row r="1962" spans="1:1" x14ac:dyDescent="0.25">
      <c r="A1962"/>
    </row>
    <row r="1963" spans="1:1" x14ac:dyDescent="0.25">
      <c r="A1963"/>
    </row>
    <row r="1964" spans="1:1" x14ac:dyDescent="0.25">
      <c r="A1964"/>
    </row>
    <row r="1965" spans="1:1" x14ac:dyDescent="0.25">
      <c r="A1965"/>
    </row>
    <row r="1966" spans="1:1" x14ac:dyDescent="0.25">
      <c r="A1966"/>
    </row>
    <row r="1967" spans="1:1" x14ac:dyDescent="0.25">
      <c r="A1967"/>
    </row>
    <row r="1968" spans="1:1" x14ac:dyDescent="0.25">
      <c r="A1968"/>
    </row>
    <row r="1969" spans="1:1" x14ac:dyDescent="0.25">
      <c r="A1969"/>
    </row>
    <row r="1970" spans="1:1" x14ac:dyDescent="0.25">
      <c r="A1970"/>
    </row>
    <row r="1971" spans="1:1" x14ac:dyDescent="0.25">
      <c r="A1971"/>
    </row>
    <row r="1972" spans="1:1" x14ac:dyDescent="0.25">
      <c r="A1972"/>
    </row>
    <row r="1973" spans="1:1" x14ac:dyDescent="0.25">
      <c r="A1973"/>
    </row>
    <row r="1974" spans="1:1" x14ac:dyDescent="0.25">
      <c r="A1974"/>
    </row>
    <row r="1975" spans="1:1" x14ac:dyDescent="0.25">
      <c r="A1975"/>
    </row>
    <row r="1976" spans="1:1" x14ac:dyDescent="0.25">
      <c r="A1976"/>
    </row>
    <row r="1977" spans="1:1" x14ac:dyDescent="0.25">
      <c r="A1977"/>
    </row>
    <row r="1978" spans="1:1" x14ac:dyDescent="0.25">
      <c r="A1978"/>
    </row>
    <row r="1979" spans="1:1" x14ac:dyDescent="0.25">
      <c r="A1979"/>
    </row>
    <row r="1980" spans="1:1" x14ac:dyDescent="0.25">
      <c r="A1980"/>
    </row>
    <row r="1981" spans="1:1" x14ac:dyDescent="0.25">
      <c r="A1981"/>
    </row>
    <row r="1982" spans="1:1" x14ac:dyDescent="0.25">
      <c r="A1982"/>
    </row>
    <row r="1983" spans="1:1" x14ac:dyDescent="0.25">
      <c r="A1983"/>
    </row>
    <row r="1984" spans="1:1" x14ac:dyDescent="0.25">
      <c r="A1984"/>
    </row>
    <row r="1985" spans="1:1" x14ac:dyDescent="0.25">
      <c r="A1985"/>
    </row>
    <row r="1986" spans="1:1" x14ac:dyDescent="0.25">
      <c r="A1986"/>
    </row>
    <row r="1987" spans="1:1" x14ac:dyDescent="0.25">
      <c r="A1987"/>
    </row>
    <row r="1988" spans="1:1" x14ac:dyDescent="0.25">
      <c r="A1988"/>
    </row>
    <row r="1989" spans="1:1" x14ac:dyDescent="0.25">
      <c r="A1989"/>
    </row>
    <row r="1990" spans="1:1" x14ac:dyDescent="0.25">
      <c r="A1990"/>
    </row>
    <row r="1991" spans="1:1" x14ac:dyDescent="0.25">
      <c r="A1991"/>
    </row>
    <row r="1992" spans="1:1" x14ac:dyDescent="0.25">
      <c r="A1992"/>
    </row>
    <row r="1993" spans="1:1" x14ac:dyDescent="0.25">
      <c r="A1993"/>
    </row>
    <row r="1994" spans="1:1" x14ac:dyDescent="0.25">
      <c r="A1994"/>
    </row>
    <row r="1995" spans="1:1" x14ac:dyDescent="0.25">
      <c r="A1995"/>
    </row>
    <row r="1996" spans="1:1" x14ac:dyDescent="0.25">
      <c r="A1996"/>
    </row>
    <row r="1997" spans="1:1" x14ac:dyDescent="0.25">
      <c r="A1997"/>
    </row>
    <row r="1998" spans="1:1" x14ac:dyDescent="0.25">
      <c r="A1998"/>
    </row>
    <row r="1999" spans="1:1" x14ac:dyDescent="0.25">
      <c r="A1999"/>
    </row>
    <row r="2000" spans="1:1" x14ac:dyDescent="0.25">
      <c r="A2000"/>
    </row>
    <row r="2001" spans="1:1" x14ac:dyDescent="0.25">
      <c r="A2001"/>
    </row>
    <row r="2002" spans="1:1" x14ac:dyDescent="0.25">
      <c r="A2002"/>
    </row>
    <row r="2003" spans="1:1" x14ac:dyDescent="0.25">
      <c r="A2003"/>
    </row>
    <row r="2004" spans="1:1" x14ac:dyDescent="0.25">
      <c r="A2004"/>
    </row>
    <row r="2005" spans="1:1" x14ac:dyDescent="0.25">
      <c r="A2005"/>
    </row>
    <row r="2006" spans="1:1" x14ac:dyDescent="0.25">
      <c r="A2006"/>
    </row>
    <row r="2007" spans="1:1" x14ac:dyDescent="0.25">
      <c r="A2007"/>
    </row>
    <row r="2008" spans="1:1" x14ac:dyDescent="0.25">
      <c r="A2008"/>
    </row>
    <row r="2009" spans="1:1" x14ac:dyDescent="0.25">
      <c r="A2009"/>
    </row>
    <row r="2010" spans="1:1" x14ac:dyDescent="0.25">
      <c r="A2010"/>
    </row>
    <row r="2011" spans="1:1" x14ac:dyDescent="0.25">
      <c r="A2011"/>
    </row>
    <row r="2012" spans="1:1" x14ac:dyDescent="0.25">
      <c r="A2012"/>
    </row>
    <row r="2013" spans="1:1" x14ac:dyDescent="0.25">
      <c r="A2013"/>
    </row>
    <row r="2014" spans="1:1" x14ac:dyDescent="0.25">
      <c r="A2014"/>
    </row>
    <row r="2015" spans="1:1" x14ac:dyDescent="0.25">
      <c r="A2015"/>
    </row>
    <row r="2016" spans="1:1" x14ac:dyDescent="0.25">
      <c r="A2016"/>
    </row>
    <row r="2017" spans="1:1" x14ac:dyDescent="0.25">
      <c r="A2017"/>
    </row>
    <row r="2018" spans="1:1" x14ac:dyDescent="0.25">
      <c r="A2018"/>
    </row>
    <row r="2019" spans="1:1" x14ac:dyDescent="0.25">
      <c r="A2019"/>
    </row>
    <row r="2020" spans="1:1" x14ac:dyDescent="0.25">
      <c r="A2020"/>
    </row>
    <row r="2021" spans="1:1" x14ac:dyDescent="0.25">
      <c r="A2021"/>
    </row>
    <row r="2022" spans="1:1" x14ac:dyDescent="0.25">
      <c r="A2022"/>
    </row>
    <row r="2023" spans="1:1" x14ac:dyDescent="0.25">
      <c r="A2023"/>
    </row>
    <row r="2024" spans="1:1" x14ac:dyDescent="0.25">
      <c r="A2024"/>
    </row>
    <row r="2025" spans="1:1" x14ac:dyDescent="0.25">
      <c r="A2025"/>
    </row>
    <row r="2026" spans="1:1" x14ac:dyDescent="0.25">
      <c r="A2026"/>
    </row>
    <row r="2027" spans="1:1" x14ac:dyDescent="0.25">
      <c r="A2027"/>
    </row>
    <row r="2028" spans="1:1" x14ac:dyDescent="0.25">
      <c r="A2028"/>
    </row>
    <row r="2029" spans="1:1" x14ac:dyDescent="0.25">
      <c r="A2029"/>
    </row>
    <row r="2030" spans="1:1" x14ac:dyDescent="0.25">
      <c r="A2030"/>
    </row>
    <row r="2031" spans="1:1" x14ac:dyDescent="0.25">
      <c r="A2031"/>
    </row>
    <row r="2032" spans="1:1" x14ac:dyDescent="0.25">
      <c r="A2032"/>
    </row>
    <row r="2033" spans="1:1" x14ac:dyDescent="0.25">
      <c r="A2033"/>
    </row>
    <row r="2034" spans="1:1" x14ac:dyDescent="0.25">
      <c r="A2034"/>
    </row>
    <row r="2035" spans="1:1" x14ac:dyDescent="0.25">
      <c r="A2035"/>
    </row>
    <row r="2036" spans="1:1" x14ac:dyDescent="0.25">
      <c r="A2036"/>
    </row>
    <row r="2037" spans="1:1" x14ac:dyDescent="0.25">
      <c r="A2037"/>
    </row>
    <row r="2038" spans="1:1" x14ac:dyDescent="0.25">
      <c r="A2038"/>
    </row>
    <row r="2039" spans="1:1" x14ac:dyDescent="0.25">
      <c r="A2039"/>
    </row>
    <row r="2040" spans="1:1" x14ac:dyDescent="0.25">
      <c r="A2040"/>
    </row>
    <row r="2041" spans="1:1" x14ac:dyDescent="0.25">
      <c r="A2041"/>
    </row>
    <row r="2042" spans="1:1" x14ac:dyDescent="0.25">
      <c r="A2042"/>
    </row>
    <row r="2043" spans="1:1" x14ac:dyDescent="0.25">
      <c r="A2043"/>
    </row>
    <row r="2044" spans="1:1" x14ac:dyDescent="0.25">
      <c r="A2044"/>
    </row>
    <row r="2045" spans="1:1" x14ac:dyDescent="0.25">
      <c r="A2045"/>
    </row>
    <row r="2046" spans="1:1" x14ac:dyDescent="0.25">
      <c r="A2046"/>
    </row>
    <row r="2047" spans="1:1" x14ac:dyDescent="0.25">
      <c r="A2047"/>
    </row>
    <row r="2048" spans="1:1" x14ac:dyDescent="0.25">
      <c r="A2048"/>
    </row>
    <row r="2049" spans="1:1" x14ac:dyDescent="0.25">
      <c r="A2049"/>
    </row>
    <row r="2050" spans="1:1" x14ac:dyDescent="0.25">
      <c r="A2050"/>
    </row>
    <row r="2051" spans="1:1" x14ac:dyDescent="0.25">
      <c r="A2051"/>
    </row>
    <row r="2052" spans="1:1" x14ac:dyDescent="0.25">
      <c r="A2052"/>
    </row>
    <row r="2053" spans="1:1" x14ac:dyDescent="0.25">
      <c r="A2053"/>
    </row>
    <row r="2054" spans="1:1" x14ac:dyDescent="0.25">
      <c r="A2054"/>
    </row>
    <row r="2055" spans="1:1" x14ac:dyDescent="0.25">
      <c r="A2055"/>
    </row>
    <row r="2056" spans="1:1" x14ac:dyDescent="0.25">
      <c r="A2056"/>
    </row>
    <row r="2057" spans="1:1" x14ac:dyDescent="0.25">
      <c r="A2057"/>
    </row>
    <row r="2058" spans="1:1" x14ac:dyDescent="0.25">
      <c r="A2058"/>
    </row>
    <row r="2059" spans="1:1" x14ac:dyDescent="0.25">
      <c r="A2059"/>
    </row>
    <row r="2060" spans="1:1" x14ac:dyDescent="0.25">
      <c r="A2060"/>
    </row>
    <row r="2061" spans="1:1" x14ac:dyDescent="0.25">
      <c r="A2061"/>
    </row>
    <row r="2062" spans="1:1" x14ac:dyDescent="0.25">
      <c r="A2062"/>
    </row>
    <row r="2063" spans="1:1" x14ac:dyDescent="0.25">
      <c r="A2063"/>
    </row>
    <row r="2064" spans="1:1" x14ac:dyDescent="0.25">
      <c r="A2064"/>
    </row>
    <row r="2065" spans="1:1" x14ac:dyDescent="0.25">
      <c r="A2065"/>
    </row>
    <row r="2066" spans="1:1" x14ac:dyDescent="0.25">
      <c r="A2066"/>
    </row>
    <row r="2067" spans="1:1" x14ac:dyDescent="0.25">
      <c r="A2067"/>
    </row>
    <row r="2068" spans="1:1" x14ac:dyDescent="0.25">
      <c r="A2068"/>
    </row>
    <row r="2069" spans="1:1" x14ac:dyDescent="0.25">
      <c r="A2069"/>
    </row>
    <row r="2070" spans="1:1" x14ac:dyDescent="0.25">
      <c r="A2070"/>
    </row>
    <row r="2071" spans="1:1" x14ac:dyDescent="0.25">
      <c r="A2071"/>
    </row>
    <row r="2072" spans="1:1" x14ac:dyDescent="0.25">
      <c r="A2072"/>
    </row>
    <row r="2073" spans="1:1" x14ac:dyDescent="0.25">
      <c r="A2073"/>
    </row>
    <row r="2074" spans="1:1" x14ac:dyDescent="0.25">
      <c r="A2074"/>
    </row>
    <row r="2075" spans="1:1" x14ac:dyDescent="0.25">
      <c r="A2075"/>
    </row>
    <row r="2076" spans="1:1" x14ac:dyDescent="0.25">
      <c r="A2076"/>
    </row>
    <row r="2077" spans="1:1" x14ac:dyDescent="0.25">
      <c r="A2077"/>
    </row>
    <row r="2078" spans="1:1" x14ac:dyDescent="0.25">
      <c r="A2078"/>
    </row>
    <row r="2079" spans="1:1" x14ac:dyDescent="0.25">
      <c r="A2079"/>
    </row>
    <row r="2080" spans="1:1" x14ac:dyDescent="0.25">
      <c r="A2080"/>
    </row>
    <row r="2081" spans="1:1" x14ac:dyDescent="0.25">
      <c r="A2081"/>
    </row>
    <row r="2082" spans="1:1" x14ac:dyDescent="0.25">
      <c r="A2082"/>
    </row>
    <row r="2083" spans="1:1" x14ac:dyDescent="0.25">
      <c r="A2083"/>
    </row>
    <row r="2084" spans="1:1" x14ac:dyDescent="0.25">
      <c r="A2084"/>
    </row>
    <row r="2085" spans="1:1" x14ac:dyDescent="0.25">
      <c r="A2085"/>
    </row>
    <row r="2086" spans="1:1" x14ac:dyDescent="0.25">
      <c r="A2086"/>
    </row>
    <row r="2087" spans="1:1" x14ac:dyDescent="0.25">
      <c r="A2087"/>
    </row>
    <row r="2088" spans="1:1" x14ac:dyDescent="0.25">
      <c r="A2088"/>
    </row>
    <row r="2089" spans="1:1" x14ac:dyDescent="0.25">
      <c r="A2089"/>
    </row>
    <row r="2090" spans="1:1" x14ac:dyDescent="0.25">
      <c r="A2090"/>
    </row>
    <row r="2091" spans="1:1" x14ac:dyDescent="0.25">
      <c r="A2091"/>
    </row>
    <row r="2092" spans="1:1" x14ac:dyDescent="0.25">
      <c r="A2092"/>
    </row>
    <row r="2093" spans="1:1" x14ac:dyDescent="0.25">
      <c r="A2093"/>
    </row>
    <row r="2094" spans="1:1" x14ac:dyDescent="0.25">
      <c r="A2094"/>
    </row>
    <row r="2095" spans="1:1" x14ac:dyDescent="0.25">
      <c r="A2095"/>
    </row>
    <row r="2096" spans="1:1" x14ac:dyDescent="0.25">
      <c r="A2096"/>
    </row>
    <row r="2097" spans="1:1" x14ac:dyDescent="0.25">
      <c r="A2097"/>
    </row>
    <row r="2098" spans="1:1" x14ac:dyDescent="0.25">
      <c r="A2098"/>
    </row>
    <row r="2099" spans="1:1" x14ac:dyDescent="0.25">
      <c r="A2099"/>
    </row>
    <row r="2100" spans="1:1" x14ac:dyDescent="0.25">
      <c r="A2100"/>
    </row>
    <row r="2101" spans="1:1" x14ac:dyDescent="0.25">
      <c r="A2101"/>
    </row>
    <row r="2102" spans="1:1" x14ac:dyDescent="0.25">
      <c r="A2102"/>
    </row>
    <row r="2103" spans="1:1" x14ac:dyDescent="0.25">
      <c r="A2103"/>
    </row>
    <row r="2104" spans="1:1" x14ac:dyDescent="0.25">
      <c r="A2104"/>
    </row>
    <row r="2105" spans="1:1" x14ac:dyDescent="0.25">
      <c r="A2105"/>
    </row>
    <row r="2106" spans="1:1" x14ac:dyDescent="0.25">
      <c r="A2106"/>
    </row>
    <row r="2107" spans="1:1" x14ac:dyDescent="0.25">
      <c r="A2107"/>
    </row>
    <row r="2108" spans="1:1" x14ac:dyDescent="0.25">
      <c r="A2108"/>
    </row>
    <row r="2109" spans="1:1" x14ac:dyDescent="0.25">
      <c r="A2109"/>
    </row>
    <row r="2110" spans="1:1" x14ac:dyDescent="0.25">
      <c r="A2110"/>
    </row>
    <row r="2111" spans="1:1" x14ac:dyDescent="0.25">
      <c r="A2111"/>
    </row>
    <row r="2112" spans="1:1" x14ac:dyDescent="0.25">
      <c r="A2112"/>
    </row>
    <row r="2113" spans="1:1" x14ac:dyDescent="0.25">
      <c r="A2113"/>
    </row>
    <row r="2114" spans="1:1" x14ac:dyDescent="0.25">
      <c r="A2114"/>
    </row>
    <row r="2115" spans="1:1" x14ac:dyDescent="0.25">
      <c r="A2115"/>
    </row>
    <row r="2116" spans="1:1" x14ac:dyDescent="0.25">
      <c r="A2116"/>
    </row>
    <row r="2117" spans="1:1" x14ac:dyDescent="0.25">
      <c r="A2117"/>
    </row>
    <row r="2118" spans="1:1" x14ac:dyDescent="0.25">
      <c r="A2118"/>
    </row>
    <row r="2119" spans="1:1" x14ac:dyDescent="0.25">
      <c r="A2119"/>
    </row>
    <row r="2120" spans="1:1" x14ac:dyDescent="0.25">
      <c r="A2120"/>
    </row>
    <row r="2121" spans="1:1" x14ac:dyDescent="0.25">
      <c r="A2121"/>
    </row>
    <row r="2122" spans="1:1" x14ac:dyDescent="0.25">
      <c r="A2122"/>
    </row>
    <row r="2123" spans="1:1" x14ac:dyDescent="0.25">
      <c r="A2123"/>
    </row>
    <row r="2124" spans="1:1" x14ac:dyDescent="0.25">
      <c r="A2124"/>
    </row>
    <row r="2125" spans="1:1" x14ac:dyDescent="0.25">
      <c r="A2125"/>
    </row>
    <row r="2126" spans="1:1" x14ac:dyDescent="0.25">
      <c r="A2126"/>
    </row>
    <row r="2127" spans="1:1" x14ac:dyDescent="0.25">
      <c r="A2127"/>
    </row>
    <row r="2128" spans="1:1" x14ac:dyDescent="0.25">
      <c r="A2128"/>
    </row>
    <row r="2129" spans="1:1" x14ac:dyDescent="0.25">
      <c r="A2129"/>
    </row>
    <row r="2130" spans="1:1" x14ac:dyDescent="0.25">
      <c r="A2130"/>
    </row>
    <row r="2131" spans="1:1" x14ac:dyDescent="0.25">
      <c r="A2131"/>
    </row>
    <row r="2132" spans="1:1" x14ac:dyDescent="0.25">
      <c r="A2132"/>
    </row>
    <row r="2133" spans="1:1" x14ac:dyDescent="0.25">
      <c r="A2133"/>
    </row>
    <row r="2134" spans="1:1" x14ac:dyDescent="0.25">
      <c r="A2134"/>
    </row>
    <row r="2135" spans="1:1" x14ac:dyDescent="0.25">
      <c r="A2135"/>
    </row>
    <row r="2136" spans="1:1" x14ac:dyDescent="0.25">
      <c r="A2136"/>
    </row>
    <row r="2137" spans="1:1" x14ac:dyDescent="0.25">
      <c r="A2137"/>
    </row>
    <row r="2138" spans="1:1" x14ac:dyDescent="0.25">
      <c r="A2138"/>
    </row>
    <row r="2139" spans="1:1" x14ac:dyDescent="0.25">
      <c r="A2139"/>
    </row>
    <row r="2140" spans="1:1" x14ac:dyDescent="0.25">
      <c r="A2140"/>
    </row>
    <row r="2141" spans="1:1" x14ac:dyDescent="0.25">
      <c r="A2141"/>
    </row>
    <row r="2142" spans="1:1" x14ac:dyDescent="0.25">
      <c r="A2142"/>
    </row>
    <row r="2143" spans="1:1" x14ac:dyDescent="0.25">
      <c r="A2143"/>
    </row>
    <row r="2144" spans="1:1" x14ac:dyDescent="0.25">
      <c r="A2144"/>
    </row>
    <row r="2145" spans="1:1" x14ac:dyDescent="0.25">
      <c r="A2145"/>
    </row>
    <row r="2146" spans="1:1" x14ac:dyDescent="0.25">
      <c r="A2146"/>
    </row>
    <row r="2147" spans="1:1" x14ac:dyDescent="0.25">
      <c r="A2147"/>
    </row>
    <row r="2148" spans="1:1" x14ac:dyDescent="0.25">
      <c r="A2148"/>
    </row>
    <row r="2149" spans="1:1" x14ac:dyDescent="0.25">
      <c r="A2149"/>
    </row>
    <row r="2150" spans="1:1" x14ac:dyDescent="0.25">
      <c r="A2150"/>
    </row>
    <row r="2151" spans="1:1" x14ac:dyDescent="0.25">
      <c r="A2151"/>
    </row>
    <row r="2152" spans="1:1" x14ac:dyDescent="0.25">
      <c r="A2152"/>
    </row>
    <row r="2153" spans="1:1" x14ac:dyDescent="0.25">
      <c r="A2153"/>
    </row>
    <row r="2154" spans="1:1" x14ac:dyDescent="0.25">
      <c r="A2154"/>
    </row>
    <row r="2155" spans="1:1" x14ac:dyDescent="0.25">
      <c r="A2155"/>
    </row>
    <row r="2156" spans="1:1" x14ac:dyDescent="0.25">
      <c r="A2156"/>
    </row>
    <row r="2157" spans="1:1" x14ac:dyDescent="0.25">
      <c r="A2157"/>
    </row>
    <row r="2158" spans="1:1" x14ac:dyDescent="0.25">
      <c r="A2158"/>
    </row>
    <row r="2159" spans="1:1" x14ac:dyDescent="0.25">
      <c r="A2159"/>
    </row>
    <row r="2160" spans="1:1" x14ac:dyDescent="0.25">
      <c r="A2160"/>
    </row>
    <row r="2161" spans="1:1" x14ac:dyDescent="0.25">
      <c r="A2161"/>
    </row>
    <row r="2162" spans="1:1" x14ac:dyDescent="0.25">
      <c r="A2162"/>
    </row>
    <row r="2163" spans="1:1" x14ac:dyDescent="0.25">
      <c r="A2163"/>
    </row>
    <row r="2164" spans="1:1" x14ac:dyDescent="0.25">
      <c r="A2164"/>
    </row>
    <row r="2165" spans="1:1" x14ac:dyDescent="0.25">
      <c r="A2165"/>
    </row>
    <row r="2166" spans="1:1" x14ac:dyDescent="0.25">
      <c r="A2166"/>
    </row>
    <row r="2167" spans="1:1" x14ac:dyDescent="0.25">
      <c r="A2167"/>
    </row>
    <row r="2168" spans="1:1" x14ac:dyDescent="0.25">
      <c r="A2168"/>
    </row>
    <row r="2169" spans="1:1" x14ac:dyDescent="0.25">
      <c r="A2169"/>
    </row>
    <row r="2170" spans="1:1" x14ac:dyDescent="0.25">
      <c r="A2170"/>
    </row>
    <row r="2171" spans="1:1" x14ac:dyDescent="0.25">
      <c r="A2171"/>
    </row>
    <row r="2172" spans="1:1" x14ac:dyDescent="0.25">
      <c r="A2172"/>
    </row>
    <row r="2173" spans="1:1" x14ac:dyDescent="0.25">
      <c r="A2173"/>
    </row>
    <row r="2174" spans="1:1" x14ac:dyDescent="0.25">
      <c r="A2174"/>
    </row>
    <row r="2175" spans="1:1" x14ac:dyDescent="0.25">
      <c r="A2175"/>
    </row>
    <row r="2176" spans="1:1" x14ac:dyDescent="0.25">
      <c r="A2176"/>
    </row>
    <row r="2177" spans="1:1" x14ac:dyDescent="0.25">
      <c r="A2177"/>
    </row>
    <row r="2178" spans="1:1" x14ac:dyDescent="0.25">
      <c r="A2178"/>
    </row>
    <row r="2179" spans="1:1" x14ac:dyDescent="0.25">
      <c r="A2179"/>
    </row>
    <row r="2180" spans="1:1" x14ac:dyDescent="0.25">
      <c r="A2180"/>
    </row>
    <row r="2181" spans="1:1" x14ac:dyDescent="0.25">
      <c r="A2181"/>
    </row>
    <row r="2182" spans="1:1" x14ac:dyDescent="0.25">
      <c r="A2182"/>
    </row>
    <row r="2183" spans="1:1" x14ac:dyDescent="0.25">
      <c r="A2183"/>
    </row>
    <row r="2184" spans="1:1" x14ac:dyDescent="0.25">
      <c r="A2184"/>
    </row>
    <row r="2185" spans="1:1" x14ac:dyDescent="0.25">
      <c r="A2185"/>
    </row>
    <row r="2186" spans="1:1" x14ac:dyDescent="0.25">
      <c r="A2186"/>
    </row>
    <row r="2187" spans="1:1" x14ac:dyDescent="0.25">
      <c r="A2187"/>
    </row>
    <row r="2188" spans="1:1" x14ac:dyDescent="0.25">
      <c r="A2188"/>
    </row>
    <row r="2189" spans="1:1" x14ac:dyDescent="0.25">
      <c r="A2189"/>
    </row>
    <row r="2190" spans="1:1" x14ac:dyDescent="0.25">
      <c r="A2190"/>
    </row>
    <row r="2191" spans="1:1" x14ac:dyDescent="0.25">
      <c r="A2191"/>
    </row>
    <row r="2192" spans="1:1" x14ac:dyDescent="0.25">
      <c r="A2192"/>
    </row>
    <row r="2193" spans="1:1" x14ac:dyDescent="0.25">
      <c r="A2193"/>
    </row>
    <row r="2194" spans="1:1" x14ac:dyDescent="0.25">
      <c r="A2194"/>
    </row>
    <row r="2195" spans="1:1" x14ac:dyDescent="0.25">
      <c r="A2195"/>
    </row>
    <row r="2196" spans="1:1" x14ac:dyDescent="0.25">
      <c r="A2196"/>
    </row>
    <row r="2197" spans="1:1" x14ac:dyDescent="0.25">
      <c r="A2197"/>
    </row>
    <row r="2198" spans="1:1" x14ac:dyDescent="0.25">
      <c r="A2198"/>
    </row>
    <row r="2199" spans="1:1" x14ac:dyDescent="0.25">
      <c r="A2199"/>
    </row>
    <row r="2200" spans="1:1" x14ac:dyDescent="0.25">
      <c r="A2200"/>
    </row>
    <row r="2201" spans="1:1" x14ac:dyDescent="0.25">
      <c r="A2201"/>
    </row>
    <row r="2202" spans="1:1" x14ac:dyDescent="0.25">
      <c r="A2202"/>
    </row>
    <row r="2203" spans="1:1" x14ac:dyDescent="0.25">
      <c r="A2203"/>
    </row>
    <row r="2204" spans="1:1" x14ac:dyDescent="0.25">
      <c r="A2204"/>
    </row>
    <row r="2205" spans="1:1" x14ac:dyDescent="0.25">
      <c r="A2205"/>
    </row>
    <row r="2206" spans="1:1" x14ac:dyDescent="0.25">
      <c r="A2206"/>
    </row>
    <row r="2207" spans="1:1" x14ac:dyDescent="0.25">
      <c r="A2207"/>
    </row>
    <row r="2208" spans="1:1" x14ac:dyDescent="0.25">
      <c r="A2208"/>
    </row>
    <row r="2209" spans="1:1" x14ac:dyDescent="0.25">
      <c r="A2209"/>
    </row>
    <row r="2210" spans="1:1" x14ac:dyDescent="0.25">
      <c r="A2210"/>
    </row>
    <row r="2211" spans="1:1" x14ac:dyDescent="0.25">
      <c r="A2211"/>
    </row>
    <row r="2212" spans="1:1" x14ac:dyDescent="0.25">
      <c r="A2212"/>
    </row>
    <row r="2213" spans="1:1" x14ac:dyDescent="0.25">
      <c r="A2213"/>
    </row>
    <row r="2214" spans="1:1" x14ac:dyDescent="0.25">
      <c r="A2214"/>
    </row>
    <row r="2215" spans="1:1" x14ac:dyDescent="0.25">
      <c r="A2215"/>
    </row>
    <row r="2216" spans="1:1" x14ac:dyDescent="0.25">
      <c r="A2216"/>
    </row>
    <row r="2217" spans="1:1" x14ac:dyDescent="0.25">
      <c r="A2217"/>
    </row>
    <row r="2218" spans="1:1" x14ac:dyDescent="0.25">
      <c r="A2218"/>
    </row>
    <row r="2219" spans="1:1" x14ac:dyDescent="0.25">
      <c r="A2219"/>
    </row>
    <row r="2220" spans="1:1" x14ac:dyDescent="0.25">
      <c r="A2220"/>
    </row>
    <row r="2221" spans="1:1" x14ac:dyDescent="0.25">
      <c r="A2221"/>
    </row>
    <row r="2222" spans="1:1" x14ac:dyDescent="0.25">
      <c r="A2222"/>
    </row>
    <row r="2223" spans="1:1" x14ac:dyDescent="0.25">
      <c r="A2223"/>
    </row>
    <row r="2224" spans="1:1" x14ac:dyDescent="0.25">
      <c r="A2224"/>
    </row>
    <row r="2225" spans="1:1" x14ac:dyDescent="0.25">
      <c r="A2225"/>
    </row>
    <row r="2226" spans="1:1" x14ac:dyDescent="0.25">
      <c r="A2226"/>
    </row>
    <row r="2227" spans="1:1" x14ac:dyDescent="0.25">
      <c r="A2227"/>
    </row>
    <row r="2228" spans="1:1" x14ac:dyDescent="0.25">
      <c r="A2228"/>
    </row>
    <row r="2229" spans="1:1" x14ac:dyDescent="0.25">
      <c r="A2229"/>
    </row>
    <row r="2230" spans="1:1" x14ac:dyDescent="0.25">
      <c r="A2230"/>
    </row>
    <row r="2231" spans="1:1" x14ac:dyDescent="0.25">
      <c r="A2231"/>
    </row>
    <row r="2232" spans="1:1" x14ac:dyDescent="0.25">
      <c r="A2232"/>
    </row>
    <row r="2233" spans="1:1" x14ac:dyDescent="0.25">
      <c r="A2233"/>
    </row>
    <row r="2234" spans="1:1" x14ac:dyDescent="0.25">
      <c r="A2234"/>
    </row>
    <row r="2235" spans="1:1" x14ac:dyDescent="0.25">
      <c r="A2235"/>
    </row>
    <row r="2236" spans="1:1" x14ac:dyDescent="0.25">
      <c r="A2236"/>
    </row>
    <row r="2237" spans="1:1" x14ac:dyDescent="0.25">
      <c r="A2237"/>
    </row>
    <row r="2238" spans="1:1" x14ac:dyDescent="0.25">
      <c r="A2238"/>
    </row>
    <row r="2239" spans="1:1" x14ac:dyDescent="0.25">
      <c r="A2239"/>
    </row>
    <row r="2240" spans="1:1" x14ac:dyDescent="0.25">
      <c r="A2240"/>
    </row>
    <row r="2241" spans="1:1" x14ac:dyDescent="0.25">
      <c r="A2241"/>
    </row>
    <row r="2242" spans="1:1" x14ac:dyDescent="0.25">
      <c r="A2242"/>
    </row>
    <row r="2243" spans="1:1" x14ac:dyDescent="0.25">
      <c r="A2243"/>
    </row>
    <row r="2244" spans="1:1" x14ac:dyDescent="0.25">
      <c r="A2244"/>
    </row>
    <row r="2245" spans="1:1" x14ac:dyDescent="0.25">
      <c r="A2245"/>
    </row>
    <row r="2246" spans="1:1" x14ac:dyDescent="0.25">
      <c r="A2246"/>
    </row>
    <row r="2247" spans="1:1" x14ac:dyDescent="0.25">
      <c r="A2247"/>
    </row>
    <row r="2248" spans="1:1" x14ac:dyDescent="0.25">
      <c r="A2248"/>
    </row>
    <row r="2249" spans="1:1" x14ac:dyDescent="0.25">
      <c r="A2249"/>
    </row>
    <row r="2250" spans="1:1" x14ac:dyDescent="0.25">
      <c r="A2250"/>
    </row>
    <row r="2251" spans="1:1" x14ac:dyDescent="0.25">
      <c r="A2251"/>
    </row>
    <row r="2252" spans="1:1" x14ac:dyDescent="0.25">
      <c r="A2252"/>
    </row>
    <row r="2253" spans="1:1" x14ac:dyDescent="0.25">
      <c r="A2253"/>
    </row>
    <row r="2254" spans="1:1" x14ac:dyDescent="0.25">
      <c r="A2254"/>
    </row>
    <row r="2255" spans="1:1" x14ac:dyDescent="0.25">
      <c r="A2255"/>
    </row>
    <row r="2256" spans="1:1" x14ac:dyDescent="0.25">
      <c r="A2256"/>
    </row>
    <row r="2257" spans="1:1" x14ac:dyDescent="0.25">
      <c r="A2257"/>
    </row>
    <row r="2258" spans="1:1" x14ac:dyDescent="0.25">
      <c r="A2258"/>
    </row>
    <row r="2259" spans="1:1" x14ac:dyDescent="0.25">
      <c r="A2259"/>
    </row>
    <row r="2260" spans="1:1" x14ac:dyDescent="0.25">
      <c r="A2260"/>
    </row>
    <row r="2261" spans="1:1" x14ac:dyDescent="0.25">
      <c r="A2261"/>
    </row>
    <row r="2262" spans="1:1" x14ac:dyDescent="0.25">
      <c r="A2262"/>
    </row>
    <row r="2263" spans="1:1" x14ac:dyDescent="0.25">
      <c r="A2263"/>
    </row>
    <row r="2264" spans="1:1" x14ac:dyDescent="0.25">
      <c r="A2264"/>
    </row>
    <row r="2265" spans="1:1" x14ac:dyDescent="0.25">
      <c r="A2265"/>
    </row>
    <row r="2266" spans="1:1" x14ac:dyDescent="0.25">
      <c r="A2266"/>
    </row>
    <row r="2267" spans="1:1" x14ac:dyDescent="0.25">
      <c r="A2267"/>
    </row>
    <row r="2268" spans="1:1" x14ac:dyDescent="0.25">
      <c r="A2268"/>
    </row>
    <row r="2269" spans="1:1" x14ac:dyDescent="0.25">
      <c r="A2269"/>
    </row>
    <row r="2270" spans="1:1" x14ac:dyDescent="0.25">
      <c r="A2270"/>
    </row>
    <row r="2271" spans="1:1" x14ac:dyDescent="0.25">
      <c r="A2271"/>
    </row>
    <row r="2272" spans="1:1" x14ac:dyDescent="0.25">
      <c r="A2272"/>
    </row>
    <row r="2273" spans="1:1" x14ac:dyDescent="0.25">
      <c r="A2273"/>
    </row>
    <row r="2274" spans="1:1" x14ac:dyDescent="0.25">
      <c r="A2274"/>
    </row>
    <row r="2275" spans="1:1" x14ac:dyDescent="0.25">
      <c r="A2275"/>
    </row>
    <row r="2276" spans="1:1" x14ac:dyDescent="0.25">
      <c r="A2276"/>
    </row>
    <row r="2277" spans="1:1" x14ac:dyDescent="0.25">
      <c r="A2277"/>
    </row>
    <row r="2278" spans="1:1" x14ac:dyDescent="0.25">
      <c r="A2278"/>
    </row>
    <row r="2279" spans="1:1" x14ac:dyDescent="0.25">
      <c r="A2279"/>
    </row>
    <row r="2280" spans="1:1" x14ac:dyDescent="0.25">
      <c r="A2280"/>
    </row>
    <row r="2281" spans="1:1" x14ac:dyDescent="0.25">
      <c r="A2281"/>
    </row>
    <row r="2282" spans="1:1" x14ac:dyDescent="0.25">
      <c r="A2282"/>
    </row>
    <row r="2283" spans="1:1" x14ac:dyDescent="0.25">
      <c r="A2283"/>
    </row>
    <row r="2284" spans="1:1" x14ac:dyDescent="0.25">
      <c r="A2284"/>
    </row>
    <row r="2285" spans="1:1" x14ac:dyDescent="0.25">
      <c r="A2285"/>
    </row>
    <row r="2286" spans="1:1" x14ac:dyDescent="0.25">
      <c r="A2286"/>
    </row>
    <row r="2287" spans="1:1" x14ac:dyDescent="0.25">
      <c r="A2287"/>
    </row>
    <row r="2288" spans="1:1" x14ac:dyDescent="0.25">
      <c r="A2288"/>
    </row>
    <row r="2289" spans="1:1" x14ac:dyDescent="0.25">
      <c r="A2289"/>
    </row>
    <row r="2290" spans="1:1" x14ac:dyDescent="0.25">
      <c r="A2290"/>
    </row>
    <row r="2291" spans="1:1" x14ac:dyDescent="0.25">
      <c r="A2291"/>
    </row>
    <row r="2292" spans="1:1" x14ac:dyDescent="0.25">
      <c r="A2292"/>
    </row>
    <row r="2293" spans="1:1" x14ac:dyDescent="0.25">
      <c r="A2293"/>
    </row>
    <row r="2294" spans="1:1" x14ac:dyDescent="0.25">
      <c r="A2294"/>
    </row>
    <row r="2295" spans="1:1" x14ac:dyDescent="0.25">
      <c r="A2295"/>
    </row>
    <row r="2296" spans="1:1" x14ac:dyDescent="0.25">
      <c r="A2296"/>
    </row>
    <row r="2297" spans="1:1" x14ac:dyDescent="0.25">
      <c r="A2297"/>
    </row>
    <row r="2298" spans="1:1" x14ac:dyDescent="0.25">
      <c r="A2298"/>
    </row>
    <row r="2299" spans="1:1" x14ac:dyDescent="0.25">
      <c r="A2299"/>
    </row>
    <row r="2300" spans="1:1" x14ac:dyDescent="0.25">
      <c r="A2300"/>
    </row>
    <row r="2301" spans="1:1" x14ac:dyDescent="0.25">
      <c r="A2301"/>
    </row>
    <row r="2302" spans="1:1" x14ac:dyDescent="0.25">
      <c r="A2302"/>
    </row>
    <row r="2303" spans="1:1" x14ac:dyDescent="0.25">
      <c r="A2303"/>
    </row>
    <row r="2304" spans="1:1" x14ac:dyDescent="0.25">
      <c r="A2304"/>
    </row>
    <row r="2305" spans="1:1" x14ac:dyDescent="0.25">
      <c r="A2305"/>
    </row>
    <row r="2306" spans="1:1" x14ac:dyDescent="0.25">
      <c r="A2306"/>
    </row>
    <row r="2307" spans="1:1" x14ac:dyDescent="0.25">
      <c r="A2307"/>
    </row>
    <row r="2308" spans="1:1" x14ac:dyDescent="0.25">
      <c r="A2308"/>
    </row>
    <row r="2309" spans="1:1" x14ac:dyDescent="0.25">
      <c r="A2309"/>
    </row>
    <row r="2310" spans="1:1" x14ac:dyDescent="0.25">
      <c r="A2310"/>
    </row>
    <row r="2311" spans="1:1" x14ac:dyDescent="0.25">
      <c r="A2311"/>
    </row>
    <row r="2312" spans="1:1" x14ac:dyDescent="0.25">
      <c r="A2312"/>
    </row>
    <row r="2313" spans="1:1" x14ac:dyDescent="0.25">
      <c r="A2313"/>
    </row>
    <row r="2314" spans="1:1" x14ac:dyDescent="0.25">
      <c r="A2314"/>
    </row>
    <row r="2315" spans="1:1" x14ac:dyDescent="0.25">
      <c r="A2315"/>
    </row>
    <row r="2316" spans="1:1" x14ac:dyDescent="0.25">
      <c r="A2316"/>
    </row>
    <row r="2317" spans="1:1" x14ac:dyDescent="0.25">
      <c r="A2317"/>
    </row>
    <row r="2318" spans="1:1" x14ac:dyDescent="0.25">
      <c r="A2318"/>
    </row>
    <row r="2319" spans="1:1" x14ac:dyDescent="0.25">
      <c r="A2319"/>
    </row>
    <row r="2320" spans="1:1" x14ac:dyDescent="0.25">
      <c r="A2320"/>
    </row>
    <row r="2321" spans="1:1" x14ac:dyDescent="0.25">
      <c r="A2321"/>
    </row>
    <row r="2322" spans="1:1" x14ac:dyDescent="0.25">
      <c r="A2322"/>
    </row>
    <row r="2323" spans="1:1" x14ac:dyDescent="0.25">
      <c r="A2323"/>
    </row>
    <row r="2324" spans="1:1" x14ac:dyDescent="0.25">
      <c r="A2324"/>
    </row>
    <row r="2325" spans="1:1" x14ac:dyDescent="0.25">
      <c r="A2325"/>
    </row>
    <row r="2326" spans="1:1" x14ac:dyDescent="0.25">
      <c r="A2326"/>
    </row>
    <row r="2327" spans="1:1" x14ac:dyDescent="0.25">
      <c r="A2327"/>
    </row>
    <row r="2328" spans="1:1" x14ac:dyDescent="0.25">
      <c r="A2328"/>
    </row>
    <row r="2329" spans="1:1" x14ac:dyDescent="0.25">
      <c r="A2329"/>
    </row>
    <row r="2330" spans="1:1" x14ac:dyDescent="0.25">
      <c r="A2330"/>
    </row>
    <row r="2331" spans="1:1" x14ac:dyDescent="0.25">
      <c r="A2331"/>
    </row>
    <row r="2332" spans="1:1" x14ac:dyDescent="0.25">
      <c r="A2332"/>
    </row>
    <row r="2333" spans="1:1" x14ac:dyDescent="0.25">
      <c r="A2333"/>
    </row>
    <row r="2334" spans="1:1" x14ac:dyDescent="0.25">
      <c r="A2334"/>
    </row>
    <row r="2335" spans="1:1" x14ac:dyDescent="0.25">
      <c r="A2335"/>
    </row>
    <row r="2336" spans="1:1" x14ac:dyDescent="0.25">
      <c r="A2336"/>
    </row>
    <row r="2337" spans="1:1" x14ac:dyDescent="0.25">
      <c r="A2337"/>
    </row>
    <row r="2338" spans="1:1" x14ac:dyDescent="0.25">
      <c r="A2338"/>
    </row>
    <row r="2339" spans="1:1" x14ac:dyDescent="0.25">
      <c r="A2339"/>
    </row>
    <row r="2340" spans="1:1" x14ac:dyDescent="0.25">
      <c r="A2340"/>
    </row>
    <row r="2341" spans="1:1" x14ac:dyDescent="0.25">
      <c r="A2341"/>
    </row>
    <row r="2342" spans="1:1" x14ac:dyDescent="0.25">
      <c r="A2342"/>
    </row>
    <row r="2343" spans="1:1" x14ac:dyDescent="0.25">
      <c r="A2343"/>
    </row>
    <row r="2344" spans="1:1" x14ac:dyDescent="0.25">
      <c r="A2344"/>
    </row>
    <row r="2345" spans="1:1" x14ac:dyDescent="0.25">
      <c r="A2345"/>
    </row>
    <row r="2346" spans="1:1" x14ac:dyDescent="0.25">
      <c r="A2346"/>
    </row>
    <row r="2347" spans="1:1" x14ac:dyDescent="0.25">
      <c r="A2347"/>
    </row>
    <row r="2348" spans="1:1" x14ac:dyDescent="0.25">
      <c r="A2348"/>
    </row>
    <row r="2349" spans="1:1" x14ac:dyDescent="0.25">
      <c r="A2349"/>
    </row>
    <row r="2350" spans="1:1" x14ac:dyDescent="0.25">
      <c r="A2350"/>
    </row>
    <row r="2351" spans="1:1" x14ac:dyDescent="0.25">
      <c r="A2351"/>
    </row>
    <row r="2352" spans="1:1" x14ac:dyDescent="0.25">
      <c r="A2352"/>
    </row>
    <row r="2353" spans="1:1" x14ac:dyDescent="0.25">
      <c r="A2353"/>
    </row>
    <row r="2354" spans="1:1" x14ac:dyDescent="0.25">
      <c r="A2354"/>
    </row>
    <row r="2355" spans="1:1" x14ac:dyDescent="0.25">
      <c r="A2355"/>
    </row>
    <row r="2356" spans="1:1" x14ac:dyDescent="0.25">
      <c r="A2356"/>
    </row>
    <row r="2357" spans="1:1" x14ac:dyDescent="0.25">
      <c r="A2357"/>
    </row>
    <row r="2358" spans="1:1" x14ac:dyDescent="0.25">
      <c r="A2358"/>
    </row>
    <row r="2359" spans="1:1" x14ac:dyDescent="0.25">
      <c r="A2359"/>
    </row>
    <row r="2360" spans="1:1" x14ac:dyDescent="0.25">
      <c r="A2360"/>
    </row>
    <row r="2361" spans="1:1" x14ac:dyDescent="0.25">
      <c r="A2361"/>
    </row>
    <row r="2362" spans="1:1" x14ac:dyDescent="0.25">
      <c r="A2362"/>
    </row>
    <row r="2363" spans="1:1" x14ac:dyDescent="0.25">
      <c r="A2363"/>
    </row>
    <row r="2364" spans="1:1" x14ac:dyDescent="0.25">
      <c r="A2364"/>
    </row>
    <row r="2365" spans="1:1" x14ac:dyDescent="0.25">
      <c r="A2365"/>
    </row>
    <row r="2366" spans="1:1" x14ac:dyDescent="0.25">
      <c r="A2366"/>
    </row>
    <row r="2367" spans="1:1" x14ac:dyDescent="0.25">
      <c r="A2367"/>
    </row>
    <row r="2368" spans="1:1" x14ac:dyDescent="0.25">
      <c r="A2368"/>
    </row>
    <row r="2369" spans="1:1" x14ac:dyDescent="0.25">
      <c r="A2369"/>
    </row>
    <row r="2370" spans="1:1" x14ac:dyDescent="0.25">
      <c r="A2370"/>
    </row>
    <row r="2371" spans="1:1" x14ac:dyDescent="0.25">
      <c r="A2371"/>
    </row>
    <row r="2372" spans="1:1" x14ac:dyDescent="0.25">
      <c r="A2372"/>
    </row>
    <row r="2373" spans="1:1" x14ac:dyDescent="0.25">
      <c r="A2373"/>
    </row>
    <row r="2374" spans="1:1" x14ac:dyDescent="0.25">
      <c r="A2374"/>
    </row>
    <row r="2375" spans="1:1" x14ac:dyDescent="0.25">
      <c r="A2375"/>
    </row>
    <row r="2376" spans="1:1" x14ac:dyDescent="0.25">
      <c r="A2376"/>
    </row>
    <row r="2377" spans="1:1" x14ac:dyDescent="0.25">
      <c r="A2377"/>
    </row>
    <row r="2378" spans="1:1" x14ac:dyDescent="0.25">
      <c r="A2378"/>
    </row>
    <row r="2379" spans="1:1" x14ac:dyDescent="0.25">
      <c r="A2379"/>
    </row>
    <row r="2380" spans="1:1" x14ac:dyDescent="0.25">
      <c r="A2380"/>
    </row>
    <row r="2381" spans="1:1" x14ac:dyDescent="0.25">
      <c r="A2381"/>
    </row>
    <row r="2382" spans="1:1" x14ac:dyDescent="0.25">
      <c r="A2382"/>
    </row>
    <row r="2383" spans="1:1" x14ac:dyDescent="0.25">
      <c r="A2383"/>
    </row>
    <row r="2384" spans="1:1" x14ac:dyDescent="0.25">
      <c r="A2384"/>
    </row>
    <row r="2385" spans="1:1" x14ac:dyDescent="0.25">
      <c r="A2385"/>
    </row>
    <row r="2386" spans="1:1" x14ac:dyDescent="0.25">
      <c r="A2386"/>
    </row>
    <row r="2387" spans="1:1" x14ac:dyDescent="0.25">
      <c r="A2387"/>
    </row>
    <row r="2388" spans="1:1" x14ac:dyDescent="0.25">
      <c r="A2388"/>
    </row>
    <row r="2389" spans="1:1" x14ac:dyDescent="0.25">
      <c r="A2389"/>
    </row>
    <row r="2390" spans="1:1" x14ac:dyDescent="0.25">
      <c r="A2390"/>
    </row>
    <row r="2391" spans="1:1" x14ac:dyDescent="0.25">
      <c r="A2391"/>
    </row>
    <row r="2392" spans="1:1" x14ac:dyDescent="0.25">
      <c r="A2392"/>
    </row>
    <row r="2393" spans="1:1" x14ac:dyDescent="0.25">
      <c r="A2393"/>
    </row>
    <row r="2394" spans="1:1" x14ac:dyDescent="0.25">
      <c r="A2394"/>
    </row>
    <row r="2395" spans="1:1" x14ac:dyDescent="0.25">
      <c r="A2395"/>
    </row>
    <row r="2396" spans="1:1" x14ac:dyDescent="0.25">
      <c r="A2396"/>
    </row>
    <row r="2397" spans="1:1" x14ac:dyDescent="0.25">
      <c r="A2397"/>
    </row>
    <row r="2398" spans="1:1" x14ac:dyDescent="0.25">
      <c r="A2398"/>
    </row>
    <row r="2399" spans="1:1" x14ac:dyDescent="0.25">
      <c r="A2399"/>
    </row>
    <row r="2400" spans="1:1" x14ac:dyDescent="0.25">
      <c r="A2400"/>
    </row>
    <row r="2401" spans="1:1" x14ac:dyDescent="0.25">
      <c r="A2401"/>
    </row>
    <row r="2402" spans="1:1" x14ac:dyDescent="0.25">
      <c r="A2402"/>
    </row>
    <row r="2403" spans="1:1" x14ac:dyDescent="0.25">
      <c r="A2403"/>
    </row>
    <row r="2404" spans="1:1" x14ac:dyDescent="0.25">
      <c r="A2404"/>
    </row>
    <row r="2405" spans="1:1" x14ac:dyDescent="0.25">
      <c r="A2405"/>
    </row>
    <row r="2406" spans="1:1" x14ac:dyDescent="0.25">
      <c r="A2406"/>
    </row>
    <row r="2407" spans="1:1" x14ac:dyDescent="0.25">
      <c r="A2407"/>
    </row>
    <row r="2408" spans="1:1" x14ac:dyDescent="0.25">
      <c r="A2408"/>
    </row>
    <row r="2409" spans="1:1" x14ac:dyDescent="0.25">
      <c r="A2409"/>
    </row>
    <row r="2410" spans="1:1" x14ac:dyDescent="0.25">
      <c r="A2410"/>
    </row>
    <row r="2411" spans="1:1" x14ac:dyDescent="0.25">
      <c r="A2411"/>
    </row>
    <row r="2412" spans="1:1" x14ac:dyDescent="0.25">
      <c r="A2412"/>
    </row>
    <row r="2413" spans="1:1" x14ac:dyDescent="0.25">
      <c r="A2413"/>
    </row>
    <row r="2414" spans="1:1" x14ac:dyDescent="0.25">
      <c r="A2414"/>
    </row>
    <row r="2415" spans="1:1" x14ac:dyDescent="0.25">
      <c r="A2415"/>
    </row>
    <row r="2416" spans="1:1" x14ac:dyDescent="0.25">
      <c r="A2416"/>
    </row>
    <row r="2417" spans="1:1" x14ac:dyDescent="0.25">
      <c r="A2417"/>
    </row>
    <row r="2418" spans="1:1" x14ac:dyDescent="0.25">
      <c r="A2418"/>
    </row>
    <row r="2419" spans="1:1" x14ac:dyDescent="0.25">
      <c r="A2419"/>
    </row>
    <row r="2420" spans="1:1" x14ac:dyDescent="0.25">
      <c r="A2420"/>
    </row>
    <row r="2421" spans="1:1" x14ac:dyDescent="0.25">
      <c r="A2421"/>
    </row>
    <row r="2422" spans="1:1" x14ac:dyDescent="0.25">
      <c r="A2422"/>
    </row>
    <row r="2423" spans="1:1" x14ac:dyDescent="0.25">
      <c r="A2423"/>
    </row>
    <row r="2424" spans="1:1" x14ac:dyDescent="0.25">
      <c r="A2424"/>
    </row>
    <row r="2425" spans="1:1" x14ac:dyDescent="0.25">
      <c r="A2425"/>
    </row>
    <row r="2426" spans="1:1" x14ac:dyDescent="0.25">
      <c r="A2426"/>
    </row>
    <row r="2427" spans="1:1" x14ac:dyDescent="0.25">
      <c r="A2427"/>
    </row>
    <row r="2428" spans="1:1" x14ac:dyDescent="0.25">
      <c r="A2428"/>
    </row>
    <row r="2429" spans="1:1" x14ac:dyDescent="0.25">
      <c r="A2429"/>
    </row>
    <row r="2430" spans="1:1" x14ac:dyDescent="0.25">
      <c r="A2430"/>
    </row>
    <row r="2431" spans="1:1" x14ac:dyDescent="0.25">
      <c r="A2431"/>
    </row>
    <row r="2432" spans="1:1" x14ac:dyDescent="0.25">
      <c r="A2432"/>
    </row>
    <row r="2433" spans="1:1" x14ac:dyDescent="0.25">
      <c r="A2433"/>
    </row>
    <row r="2434" spans="1:1" x14ac:dyDescent="0.25">
      <c r="A2434"/>
    </row>
    <row r="2435" spans="1:1" x14ac:dyDescent="0.25">
      <c r="A2435"/>
    </row>
    <row r="2436" spans="1:1" x14ac:dyDescent="0.25">
      <c r="A2436"/>
    </row>
    <row r="2437" spans="1:1" x14ac:dyDescent="0.25">
      <c r="A2437"/>
    </row>
    <row r="2438" spans="1:1" x14ac:dyDescent="0.25">
      <c r="A2438"/>
    </row>
    <row r="2439" spans="1:1" x14ac:dyDescent="0.25">
      <c r="A2439"/>
    </row>
    <row r="2440" spans="1:1" x14ac:dyDescent="0.25">
      <c r="A2440"/>
    </row>
    <row r="2441" spans="1:1" x14ac:dyDescent="0.25">
      <c r="A2441"/>
    </row>
    <row r="2442" spans="1:1" x14ac:dyDescent="0.25">
      <c r="A2442"/>
    </row>
    <row r="2443" spans="1:1" x14ac:dyDescent="0.25">
      <c r="A2443"/>
    </row>
    <row r="2444" spans="1:1" x14ac:dyDescent="0.25">
      <c r="A2444"/>
    </row>
    <row r="2445" spans="1:1" x14ac:dyDescent="0.25">
      <c r="A2445"/>
    </row>
    <row r="2446" spans="1:1" x14ac:dyDescent="0.25">
      <c r="A2446"/>
    </row>
    <row r="2447" spans="1:1" x14ac:dyDescent="0.25">
      <c r="A2447"/>
    </row>
    <row r="2448" spans="1:1" x14ac:dyDescent="0.25">
      <c r="A2448"/>
    </row>
    <row r="2449" spans="1:1" x14ac:dyDescent="0.25">
      <c r="A2449"/>
    </row>
    <row r="2450" spans="1:1" x14ac:dyDescent="0.25">
      <c r="A2450"/>
    </row>
    <row r="2451" spans="1:1" x14ac:dyDescent="0.25">
      <c r="A2451"/>
    </row>
    <row r="2452" spans="1:1" x14ac:dyDescent="0.25">
      <c r="A2452"/>
    </row>
    <row r="2453" spans="1:1" x14ac:dyDescent="0.25">
      <c r="A2453"/>
    </row>
    <row r="2454" spans="1:1" x14ac:dyDescent="0.25">
      <c r="A2454"/>
    </row>
    <row r="2455" spans="1:1" x14ac:dyDescent="0.25">
      <c r="A2455"/>
    </row>
    <row r="2456" spans="1:1" x14ac:dyDescent="0.25">
      <c r="A2456"/>
    </row>
    <row r="2457" spans="1:1" x14ac:dyDescent="0.25">
      <c r="A2457"/>
    </row>
    <row r="2458" spans="1:1" x14ac:dyDescent="0.25">
      <c r="A2458"/>
    </row>
    <row r="2459" spans="1:1" x14ac:dyDescent="0.25">
      <c r="A2459"/>
    </row>
    <row r="2460" spans="1:1" x14ac:dyDescent="0.25">
      <c r="A2460"/>
    </row>
    <row r="2461" spans="1:1" x14ac:dyDescent="0.25">
      <c r="A2461"/>
    </row>
    <row r="2462" spans="1:1" x14ac:dyDescent="0.25">
      <c r="A2462"/>
    </row>
    <row r="2463" spans="1:1" x14ac:dyDescent="0.25">
      <c r="A2463"/>
    </row>
    <row r="2464" spans="1:1" x14ac:dyDescent="0.25">
      <c r="A2464"/>
    </row>
    <row r="2465" spans="1:1" x14ac:dyDescent="0.25">
      <c r="A2465"/>
    </row>
    <row r="2466" spans="1:1" x14ac:dyDescent="0.25">
      <c r="A2466"/>
    </row>
    <row r="2467" spans="1:1" x14ac:dyDescent="0.25">
      <c r="A2467"/>
    </row>
    <row r="2468" spans="1:1" x14ac:dyDescent="0.25">
      <c r="A2468"/>
    </row>
    <row r="2469" spans="1:1" x14ac:dyDescent="0.25">
      <c r="A2469"/>
    </row>
    <row r="2470" spans="1:1" x14ac:dyDescent="0.25">
      <c r="A2470"/>
    </row>
    <row r="2471" spans="1:1" x14ac:dyDescent="0.25">
      <c r="A2471"/>
    </row>
    <row r="2472" spans="1:1" x14ac:dyDescent="0.25">
      <c r="A2472"/>
    </row>
    <row r="2473" spans="1:1" x14ac:dyDescent="0.25">
      <c r="A2473"/>
    </row>
    <row r="2474" spans="1:1" x14ac:dyDescent="0.25">
      <c r="A2474"/>
    </row>
    <row r="2475" spans="1:1" x14ac:dyDescent="0.25">
      <c r="A2475"/>
    </row>
    <row r="2476" spans="1:1" x14ac:dyDescent="0.25">
      <c r="A2476"/>
    </row>
    <row r="2477" spans="1:1" x14ac:dyDescent="0.25">
      <c r="A2477"/>
    </row>
    <row r="2478" spans="1:1" x14ac:dyDescent="0.25">
      <c r="A2478"/>
    </row>
    <row r="2479" spans="1:1" x14ac:dyDescent="0.25">
      <c r="A2479"/>
    </row>
    <row r="2480" spans="1:1" x14ac:dyDescent="0.25">
      <c r="A2480"/>
    </row>
    <row r="2481" spans="1:1" x14ac:dyDescent="0.25">
      <c r="A2481"/>
    </row>
    <row r="2482" spans="1:1" x14ac:dyDescent="0.25">
      <c r="A2482"/>
    </row>
    <row r="2483" spans="1:1" x14ac:dyDescent="0.25">
      <c r="A2483"/>
    </row>
    <row r="2484" spans="1:1" x14ac:dyDescent="0.25">
      <c r="A2484"/>
    </row>
    <row r="2485" spans="1:1" x14ac:dyDescent="0.25">
      <c r="A2485"/>
    </row>
    <row r="2486" spans="1:1" x14ac:dyDescent="0.25">
      <c r="A2486"/>
    </row>
    <row r="2487" spans="1:1" x14ac:dyDescent="0.25">
      <c r="A2487"/>
    </row>
    <row r="2488" spans="1:1" x14ac:dyDescent="0.25">
      <c r="A2488"/>
    </row>
    <row r="2489" spans="1:1" x14ac:dyDescent="0.25">
      <c r="A2489"/>
    </row>
    <row r="2490" spans="1:1" x14ac:dyDescent="0.25">
      <c r="A2490"/>
    </row>
    <row r="2491" spans="1:1" x14ac:dyDescent="0.25">
      <c r="A2491"/>
    </row>
    <row r="2492" spans="1:1" x14ac:dyDescent="0.25">
      <c r="A2492"/>
    </row>
    <row r="2493" spans="1:1" x14ac:dyDescent="0.25">
      <c r="A2493"/>
    </row>
    <row r="2494" spans="1:1" x14ac:dyDescent="0.25">
      <c r="A2494"/>
    </row>
    <row r="2495" spans="1:1" x14ac:dyDescent="0.25">
      <c r="A2495"/>
    </row>
    <row r="2496" spans="1:1" x14ac:dyDescent="0.25">
      <c r="A2496"/>
    </row>
    <row r="2497" spans="1:1" x14ac:dyDescent="0.25">
      <c r="A2497"/>
    </row>
    <row r="2498" spans="1:1" x14ac:dyDescent="0.25">
      <c r="A2498"/>
    </row>
    <row r="2499" spans="1:1" x14ac:dyDescent="0.25">
      <c r="A2499"/>
    </row>
    <row r="2500" spans="1:1" x14ac:dyDescent="0.25">
      <c r="A2500"/>
    </row>
    <row r="2501" spans="1:1" x14ac:dyDescent="0.25">
      <c r="A2501"/>
    </row>
    <row r="2502" spans="1:1" x14ac:dyDescent="0.25">
      <c r="A2502"/>
    </row>
    <row r="2503" spans="1:1" x14ac:dyDescent="0.25">
      <c r="A2503"/>
    </row>
    <row r="2504" spans="1:1" x14ac:dyDescent="0.25">
      <c r="A2504"/>
    </row>
    <row r="2505" spans="1:1" x14ac:dyDescent="0.25">
      <c r="A2505"/>
    </row>
    <row r="2506" spans="1:1" x14ac:dyDescent="0.25">
      <c r="A2506"/>
    </row>
    <row r="2507" spans="1:1" x14ac:dyDescent="0.25">
      <c r="A2507"/>
    </row>
    <row r="2508" spans="1:1" x14ac:dyDescent="0.25">
      <c r="A2508"/>
    </row>
    <row r="2509" spans="1:1" x14ac:dyDescent="0.25">
      <c r="A2509"/>
    </row>
    <row r="2510" spans="1:1" x14ac:dyDescent="0.25">
      <c r="A2510"/>
    </row>
    <row r="2511" spans="1:1" x14ac:dyDescent="0.25">
      <c r="A2511"/>
    </row>
    <row r="2512" spans="1:1" x14ac:dyDescent="0.25">
      <c r="A2512"/>
    </row>
    <row r="2513" spans="1:1" x14ac:dyDescent="0.25">
      <c r="A2513"/>
    </row>
    <row r="2514" spans="1:1" x14ac:dyDescent="0.25">
      <c r="A2514"/>
    </row>
    <row r="2515" spans="1:1" x14ac:dyDescent="0.25">
      <c r="A2515"/>
    </row>
    <row r="2516" spans="1:1" x14ac:dyDescent="0.25">
      <c r="A2516"/>
    </row>
    <row r="2517" spans="1:1" x14ac:dyDescent="0.25">
      <c r="A2517"/>
    </row>
    <row r="2518" spans="1:1" x14ac:dyDescent="0.25">
      <c r="A2518"/>
    </row>
    <row r="2519" spans="1:1" x14ac:dyDescent="0.25">
      <c r="A2519"/>
    </row>
    <row r="2520" spans="1:1" x14ac:dyDescent="0.25">
      <c r="A2520"/>
    </row>
    <row r="2521" spans="1:1" x14ac:dyDescent="0.25">
      <c r="A2521"/>
    </row>
    <row r="2522" spans="1:1" x14ac:dyDescent="0.25">
      <c r="A2522"/>
    </row>
    <row r="2523" spans="1:1" x14ac:dyDescent="0.25">
      <c r="A2523"/>
    </row>
    <row r="2524" spans="1:1" x14ac:dyDescent="0.25">
      <c r="A2524"/>
    </row>
    <row r="2525" spans="1:1" x14ac:dyDescent="0.25">
      <c r="A2525"/>
    </row>
    <row r="2526" spans="1:1" x14ac:dyDescent="0.25">
      <c r="A2526"/>
    </row>
    <row r="2527" spans="1:1" x14ac:dyDescent="0.25">
      <c r="A2527"/>
    </row>
    <row r="2528" spans="1:1" x14ac:dyDescent="0.25">
      <c r="A2528"/>
    </row>
    <row r="2529" spans="1:1" x14ac:dyDescent="0.25">
      <c r="A2529"/>
    </row>
    <row r="2530" spans="1:1" x14ac:dyDescent="0.25">
      <c r="A2530"/>
    </row>
    <row r="2531" spans="1:1" x14ac:dyDescent="0.25">
      <c r="A2531"/>
    </row>
    <row r="2532" spans="1:1" x14ac:dyDescent="0.25">
      <c r="A2532"/>
    </row>
    <row r="2533" spans="1:1" x14ac:dyDescent="0.25">
      <c r="A2533"/>
    </row>
    <row r="2534" spans="1:1" x14ac:dyDescent="0.25">
      <c r="A2534"/>
    </row>
    <row r="2535" spans="1:1" x14ac:dyDescent="0.25">
      <c r="A2535"/>
    </row>
    <row r="2536" spans="1:1" x14ac:dyDescent="0.25">
      <c r="A2536"/>
    </row>
    <row r="2537" spans="1:1" x14ac:dyDescent="0.25">
      <c r="A2537"/>
    </row>
    <row r="2538" spans="1:1" x14ac:dyDescent="0.25">
      <c r="A2538"/>
    </row>
    <row r="2539" spans="1:1" x14ac:dyDescent="0.25">
      <c r="A2539"/>
    </row>
    <row r="2540" spans="1:1" x14ac:dyDescent="0.25">
      <c r="A2540"/>
    </row>
    <row r="2541" spans="1:1" x14ac:dyDescent="0.25">
      <c r="A2541"/>
    </row>
    <row r="2542" spans="1:1" x14ac:dyDescent="0.25">
      <c r="A2542"/>
    </row>
    <row r="2543" spans="1:1" x14ac:dyDescent="0.25">
      <c r="A2543"/>
    </row>
    <row r="2544" spans="1:1" x14ac:dyDescent="0.25">
      <c r="A2544"/>
    </row>
    <row r="2545" spans="1:1" x14ac:dyDescent="0.25">
      <c r="A2545"/>
    </row>
    <row r="2546" spans="1:1" x14ac:dyDescent="0.25">
      <c r="A2546"/>
    </row>
    <row r="2547" spans="1:1" x14ac:dyDescent="0.25">
      <c r="A2547"/>
    </row>
    <row r="2548" spans="1:1" x14ac:dyDescent="0.25">
      <c r="A2548"/>
    </row>
    <row r="2549" spans="1:1" x14ac:dyDescent="0.25">
      <c r="A2549"/>
    </row>
    <row r="2550" spans="1:1" x14ac:dyDescent="0.25">
      <c r="A2550"/>
    </row>
    <row r="2551" spans="1:1" x14ac:dyDescent="0.25">
      <c r="A2551"/>
    </row>
    <row r="2552" spans="1:1" x14ac:dyDescent="0.25">
      <c r="A2552"/>
    </row>
    <row r="2553" spans="1:1" x14ac:dyDescent="0.25">
      <c r="A2553"/>
    </row>
    <row r="2554" spans="1:1" x14ac:dyDescent="0.25">
      <c r="A2554"/>
    </row>
    <row r="2555" spans="1:1" x14ac:dyDescent="0.25">
      <c r="A2555"/>
    </row>
    <row r="2556" spans="1:1" x14ac:dyDescent="0.25">
      <c r="A2556"/>
    </row>
    <row r="2557" spans="1:1" x14ac:dyDescent="0.25">
      <c r="A2557"/>
    </row>
    <row r="2558" spans="1:1" x14ac:dyDescent="0.25">
      <c r="A2558"/>
    </row>
    <row r="2559" spans="1:1" x14ac:dyDescent="0.25">
      <c r="A2559"/>
    </row>
    <row r="2560" spans="1:1" x14ac:dyDescent="0.25">
      <c r="A2560"/>
    </row>
    <row r="2561" spans="1:1" x14ac:dyDescent="0.25">
      <c r="A2561"/>
    </row>
    <row r="2562" spans="1:1" x14ac:dyDescent="0.25">
      <c r="A2562"/>
    </row>
    <row r="2563" spans="1:1" x14ac:dyDescent="0.25">
      <c r="A2563"/>
    </row>
    <row r="2564" spans="1:1" x14ac:dyDescent="0.25">
      <c r="A2564"/>
    </row>
    <row r="2565" spans="1:1" x14ac:dyDescent="0.25">
      <c r="A2565"/>
    </row>
    <row r="2566" spans="1:1" x14ac:dyDescent="0.25">
      <c r="A2566"/>
    </row>
    <row r="2567" spans="1:1" x14ac:dyDescent="0.25">
      <c r="A2567"/>
    </row>
    <row r="2568" spans="1:1" x14ac:dyDescent="0.25">
      <c r="A2568"/>
    </row>
    <row r="2569" spans="1:1" x14ac:dyDescent="0.25">
      <c r="A2569"/>
    </row>
    <row r="2570" spans="1:1" x14ac:dyDescent="0.25">
      <c r="A2570"/>
    </row>
    <row r="2571" spans="1:1" x14ac:dyDescent="0.25">
      <c r="A2571"/>
    </row>
    <row r="2572" spans="1:1" x14ac:dyDescent="0.25">
      <c r="A2572"/>
    </row>
    <row r="2573" spans="1:1" x14ac:dyDescent="0.25">
      <c r="A2573"/>
    </row>
    <row r="2574" spans="1:1" x14ac:dyDescent="0.25">
      <c r="A2574"/>
    </row>
    <row r="2575" spans="1:1" x14ac:dyDescent="0.25">
      <c r="A2575"/>
    </row>
    <row r="2576" spans="1:1" x14ac:dyDescent="0.25">
      <c r="A2576"/>
    </row>
    <row r="2577" spans="1:1" x14ac:dyDescent="0.25">
      <c r="A2577"/>
    </row>
    <row r="2578" spans="1:1" x14ac:dyDescent="0.25">
      <c r="A2578"/>
    </row>
    <row r="2579" spans="1:1" x14ac:dyDescent="0.25">
      <c r="A2579"/>
    </row>
    <row r="2580" spans="1:1" x14ac:dyDescent="0.25">
      <c r="A2580"/>
    </row>
    <row r="2581" spans="1:1" x14ac:dyDescent="0.25">
      <c r="A2581"/>
    </row>
    <row r="2582" spans="1:1" x14ac:dyDescent="0.25">
      <c r="A2582"/>
    </row>
    <row r="2583" spans="1:1" x14ac:dyDescent="0.25">
      <c r="A2583"/>
    </row>
    <row r="2584" spans="1:1" x14ac:dyDescent="0.25">
      <c r="A2584"/>
    </row>
    <row r="2585" spans="1:1" x14ac:dyDescent="0.25">
      <c r="A2585"/>
    </row>
    <row r="2586" spans="1:1" x14ac:dyDescent="0.25">
      <c r="A2586"/>
    </row>
    <row r="2587" spans="1:1" x14ac:dyDescent="0.25">
      <c r="A2587"/>
    </row>
    <row r="2588" spans="1:1" x14ac:dyDescent="0.25">
      <c r="A2588"/>
    </row>
    <row r="2589" spans="1:1" x14ac:dyDescent="0.25">
      <c r="A2589"/>
    </row>
    <row r="2590" spans="1:1" x14ac:dyDescent="0.25">
      <c r="A2590"/>
    </row>
    <row r="2591" spans="1:1" x14ac:dyDescent="0.25">
      <c r="A2591"/>
    </row>
    <row r="2592" spans="1:1" x14ac:dyDescent="0.25">
      <c r="A2592"/>
    </row>
    <row r="2593" spans="1:1" x14ac:dyDescent="0.25">
      <c r="A2593"/>
    </row>
    <row r="2594" spans="1:1" x14ac:dyDescent="0.25">
      <c r="A2594"/>
    </row>
    <row r="2595" spans="1:1" x14ac:dyDescent="0.25">
      <c r="A2595"/>
    </row>
    <row r="2596" spans="1:1" x14ac:dyDescent="0.25">
      <c r="A2596"/>
    </row>
    <row r="2597" spans="1:1" x14ac:dyDescent="0.25">
      <c r="A2597"/>
    </row>
    <row r="2598" spans="1:1" x14ac:dyDescent="0.25">
      <c r="A2598"/>
    </row>
    <row r="2599" spans="1:1" x14ac:dyDescent="0.25">
      <c r="A2599"/>
    </row>
    <row r="2600" spans="1:1" x14ac:dyDescent="0.25">
      <c r="A2600"/>
    </row>
    <row r="2601" spans="1:1" x14ac:dyDescent="0.25">
      <c r="A2601"/>
    </row>
    <row r="2602" spans="1:1" x14ac:dyDescent="0.25">
      <c r="A2602"/>
    </row>
    <row r="2603" spans="1:1" x14ac:dyDescent="0.25">
      <c r="A2603"/>
    </row>
    <row r="2604" spans="1:1" x14ac:dyDescent="0.25">
      <c r="A2604"/>
    </row>
    <row r="2605" spans="1:1" x14ac:dyDescent="0.25">
      <c r="A2605"/>
    </row>
    <row r="2606" spans="1:1" x14ac:dyDescent="0.25">
      <c r="A2606"/>
    </row>
    <row r="2607" spans="1:1" x14ac:dyDescent="0.25">
      <c r="A2607"/>
    </row>
    <row r="2608" spans="1:1" x14ac:dyDescent="0.25">
      <c r="A2608"/>
    </row>
    <row r="2609" spans="1:1" x14ac:dyDescent="0.25">
      <c r="A2609"/>
    </row>
    <row r="2610" spans="1:1" x14ac:dyDescent="0.25">
      <c r="A2610"/>
    </row>
    <row r="2611" spans="1:1" x14ac:dyDescent="0.25">
      <c r="A2611"/>
    </row>
    <row r="2612" spans="1:1" x14ac:dyDescent="0.25">
      <c r="A2612"/>
    </row>
    <row r="2613" spans="1:1" x14ac:dyDescent="0.25">
      <c r="A2613"/>
    </row>
    <row r="2614" spans="1:1" x14ac:dyDescent="0.25">
      <c r="A2614"/>
    </row>
    <row r="2615" spans="1:1" x14ac:dyDescent="0.25">
      <c r="A2615"/>
    </row>
    <row r="2616" spans="1:1" x14ac:dyDescent="0.25">
      <c r="A2616"/>
    </row>
    <row r="2617" spans="1:1" x14ac:dyDescent="0.25">
      <c r="A2617"/>
    </row>
    <row r="2618" spans="1:1" x14ac:dyDescent="0.25">
      <c r="A2618"/>
    </row>
    <row r="2619" spans="1:1" x14ac:dyDescent="0.25">
      <c r="A2619"/>
    </row>
    <row r="2620" spans="1:1" x14ac:dyDescent="0.25">
      <c r="A2620"/>
    </row>
    <row r="2621" spans="1:1" x14ac:dyDescent="0.25">
      <c r="A2621"/>
    </row>
    <row r="2622" spans="1:1" x14ac:dyDescent="0.25">
      <c r="A2622"/>
    </row>
    <row r="2623" spans="1:1" x14ac:dyDescent="0.25">
      <c r="A2623"/>
    </row>
    <row r="2624" spans="1:1" x14ac:dyDescent="0.25">
      <c r="A2624"/>
    </row>
    <row r="2625" spans="1:1" x14ac:dyDescent="0.25">
      <c r="A2625"/>
    </row>
    <row r="2626" spans="1:1" x14ac:dyDescent="0.25">
      <c r="A2626"/>
    </row>
    <row r="2627" spans="1:1" x14ac:dyDescent="0.25">
      <c r="A2627"/>
    </row>
    <row r="2628" spans="1:1" x14ac:dyDescent="0.25">
      <c r="A2628"/>
    </row>
    <row r="2629" spans="1:1" x14ac:dyDescent="0.25">
      <c r="A2629"/>
    </row>
    <row r="2630" spans="1:1" x14ac:dyDescent="0.25">
      <c r="A2630"/>
    </row>
    <row r="2631" spans="1:1" x14ac:dyDescent="0.25">
      <c r="A2631"/>
    </row>
    <row r="2632" spans="1:1" x14ac:dyDescent="0.25">
      <c r="A2632"/>
    </row>
    <row r="2633" spans="1:1" x14ac:dyDescent="0.25">
      <c r="A2633"/>
    </row>
    <row r="2634" spans="1:1" x14ac:dyDescent="0.25">
      <c r="A2634"/>
    </row>
    <row r="2635" spans="1:1" x14ac:dyDescent="0.25">
      <c r="A2635"/>
    </row>
    <row r="2636" spans="1:1" x14ac:dyDescent="0.25">
      <c r="A2636"/>
    </row>
    <row r="2637" spans="1:1" x14ac:dyDescent="0.25">
      <c r="A2637"/>
    </row>
    <row r="2638" spans="1:1" x14ac:dyDescent="0.25">
      <c r="A2638"/>
    </row>
    <row r="2639" spans="1:1" x14ac:dyDescent="0.25">
      <c r="A2639"/>
    </row>
    <row r="2640" spans="1:1" x14ac:dyDescent="0.25">
      <c r="A2640"/>
    </row>
    <row r="2641" spans="1:1" x14ac:dyDescent="0.25">
      <c r="A2641"/>
    </row>
    <row r="2642" spans="1:1" x14ac:dyDescent="0.25">
      <c r="A2642"/>
    </row>
    <row r="2643" spans="1:1" x14ac:dyDescent="0.25">
      <c r="A2643"/>
    </row>
    <row r="2644" spans="1:1" x14ac:dyDescent="0.25">
      <c r="A2644"/>
    </row>
    <row r="2645" spans="1:1" x14ac:dyDescent="0.25">
      <c r="A2645"/>
    </row>
    <row r="2646" spans="1:1" x14ac:dyDescent="0.25">
      <c r="A2646"/>
    </row>
    <row r="2647" spans="1:1" x14ac:dyDescent="0.25">
      <c r="A2647"/>
    </row>
    <row r="2648" spans="1:1" x14ac:dyDescent="0.25">
      <c r="A2648"/>
    </row>
    <row r="2649" spans="1:1" x14ac:dyDescent="0.25">
      <c r="A2649"/>
    </row>
    <row r="2650" spans="1:1" x14ac:dyDescent="0.25">
      <c r="A2650"/>
    </row>
    <row r="2651" spans="1:1" x14ac:dyDescent="0.25">
      <c r="A2651"/>
    </row>
    <row r="2652" spans="1:1" x14ac:dyDescent="0.25">
      <c r="A2652"/>
    </row>
    <row r="2653" spans="1:1" x14ac:dyDescent="0.25">
      <c r="A2653"/>
    </row>
    <row r="2654" spans="1:1" x14ac:dyDescent="0.25">
      <c r="A2654"/>
    </row>
    <row r="2655" spans="1:1" x14ac:dyDescent="0.25">
      <c r="A2655"/>
    </row>
    <row r="2656" spans="1:1" x14ac:dyDescent="0.25">
      <c r="A2656"/>
    </row>
    <row r="2657" spans="1:1" x14ac:dyDescent="0.25">
      <c r="A2657"/>
    </row>
    <row r="2658" spans="1:1" x14ac:dyDescent="0.25">
      <c r="A2658"/>
    </row>
    <row r="2659" spans="1:1" x14ac:dyDescent="0.25">
      <c r="A2659"/>
    </row>
    <row r="2660" spans="1:1" x14ac:dyDescent="0.25">
      <c r="A2660"/>
    </row>
    <row r="2661" spans="1:1" x14ac:dyDescent="0.25">
      <c r="A2661"/>
    </row>
    <row r="2662" spans="1:1" x14ac:dyDescent="0.25">
      <c r="A2662"/>
    </row>
    <row r="2663" spans="1:1" x14ac:dyDescent="0.25">
      <c r="A2663"/>
    </row>
    <row r="2664" spans="1:1" x14ac:dyDescent="0.25">
      <c r="A2664"/>
    </row>
    <row r="2665" spans="1:1" x14ac:dyDescent="0.25">
      <c r="A2665"/>
    </row>
    <row r="2666" spans="1:1" x14ac:dyDescent="0.25">
      <c r="A2666"/>
    </row>
    <row r="2667" spans="1:1" x14ac:dyDescent="0.25">
      <c r="A2667"/>
    </row>
    <row r="2668" spans="1:1" x14ac:dyDescent="0.25">
      <c r="A2668"/>
    </row>
    <row r="2669" spans="1:1" x14ac:dyDescent="0.25">
      <c r="A2669"/>
    </row>
    <row r="2670" spans="1:1" x14ac:dyDescent="0.25">
      <c r="A2670"/>
    </row>
    <row r="2671" spans="1:1" x14ac:dyDescent="0.25">
      <c r="A2671"/>
    </row>
    <row r="2672" spans="1:1" x14ac:dyDescent="0.25">
      <c r="A2672"/>
    </row>
    <row r="2673" spans="1:1" x14ac:dyDescent="0.25">
      <c r="A2673"/>
    </row>
    <row r="2674" spans="1:1" x14ac:dyDescent="0.25">
      <c r="A2674"/>
    </row>
    <row r="2675" spans="1:1" x14ac:dyDescent="0.25">
      <c r="A2675"/>
    </row>
    <row r="2676" spans="1:1" x14ac:dyDescent="0.25">
      <c r="A2676"/>
    </row>
    <row r="2677" spans="1:1" x14ac:dyDescent="0.25">
      <c r="A2677"/>
    </row>
    <row r="2678" spans="1:1" x14ac:dyDescent="0.25">
      <c r="A2678"/>
    </row>
    <row r="2679" spans="1:1" x14ac:dyDescent="0.25">
      <c r="A2679"/>
    </row>
    <row r="2680" spans="1:1" x14ac:dyDescent="0.25">
      <c r="A2680"/>
    </row>
    <row r="2681" spans="1:1" x14ac:dyDescent="0.25">
      <c r="A2681"/>
    </row>
    <row r="2682" spans="1:1" x14ac:dyDescent="0.25">
      <c r="A2682"/>
    </row>
    <row r="2683" spans="1:1" x14ac:dyDescent="0.25">
      <c r="A2683"/>
    </row>
    <row r="2684" spans="1:1" x14ac:dyDescent="0.25">
      <c r="A2684"/>
    </row>
    <row r="2685" spans="1:1" x14ac:dyDescent="0.25">
      <c r="A2685"/>
    </row>
    <row r="2686" spans="1:1" x14ac:dyDescent="0.25">
      <c r="A2686"/>
    </row>
    <row r="2687" spans="1:1" x14ac:dyDescent="0.25">
      <c r="A2687"/>
    </row>
    <row r="2688" spans="1:1" x14ac:dyDescent="0.25">
      <c r="A2688"/>
    </row>
    <row r="2689" spans="1:1" x14ac:dyDescent="0.25">
      <c r="A2689"/>
    </row>
    <row r="2690" spans="1:1" x14ac:dyDescent="0.25">
      <c r="A2690"/>
    </row>
    <row r="2691" spans="1:1" x14ac:dyDescent="0.25">
      <c r="A2691"/>
    </row>
    <row r="2692" spans="1:1" x14ac:dyDescent="0.25">
      <c r="A2692"/>
    </row>
    <row r="2693" spans="1:1" x14ac:dyDescent="0.25">
      <c r="A2693"/>
    </row>
    <row r="2694" spans="1:1" x14ac:dyDescent="0.25">
      <c r="A2694"/>
    </row>
    <row r="2695" spans="1:1" x14ac:dyDescent="0.25">
      <c r="A2695"/>
    </row>
    <row r="2696" spans="1:1" x14ac:dyDescent="0.25">
      <c r="A2696"/>
    </row>
    <row r="2697" spans="1:1" x14ac:dyDescent="0.25">
      <c r="A2697"/>
    </row>
    <row r="2698" spans="1:1" x14ac:dyDescent="0.25">
      <c r="A2698"/>
    </row>
    <row r="2699" spans="1:1" x14ac:dyDescent="0.25">
      <c r="A2699"/>
    </row>
    <row r="2700" spans="1:1" x14ac:dyDescent="0.25">
      <c r="A2700"/>
    </row>
    <row r="2701" spans="1:1" x14ac:dyDescent="0.25">
      <c r="A2701"/>
    </row>
    <row r="2702" spans="1:1" x14ac:dyDescent="0.25">
      <c r="A2702"/>
    </row>
    <row r="2703" spans="1:1" x14ac:dyDescent="0.25">
      <c r="A2703"/>
    </row>
    <row r="2704" spans="1:1" x14ac:dyDescent="0.25">
      <c r="A2704"/>
    </row>
    <row r="2705" spans="1:1" x14ac:dyDescent="0.25">
      <c r="A2705"/>
    </row>
    <row r="2706" spans="1:1" x14ac:dyDescent="0.25">
      <c r="A2706"/>
    </row>
    <row r="2707" spans="1:1" x14ac:dyDescent="0.25">
      <c r="A2707"/>
    </row>
    <row r="2708" spans="1:1" x14ac:dyDescent="0.25">
      <c r="A2708"/>
    </row>
    <row r="2709" spans="1:1" x14ac:dyDescent="0.25">
      <c r="A2709"/>
    </row>
    <row r="2710" spans="1:1" x14ac:dyDescent="0.25">
      <c r="A2710"/>
    </row>
    <row r="2711" spans="1:1" x14ac:dyDescent="0.25">
      <c r="A2711"/>
    </row>
    <row r="2712" spans="1:1" x14ac:dyDescent="0.25">
      <c r="A2712"/>
    </row>
    <row r="2713" spans="1:1" x14ac:dyDescent="0.25">
      <c r="A2713"/>
    </row>
    <row r="2714" spans="1:1" x14ac:dyDescent="0.25">
      <c r="A2714"/>
    </row>
    <row r="2715" spans="1:1" x14ac:dyDescent="0.25">
      <c r="A2715"/>
    </row>
    <row r="2716" spans="1:1" x14ac:dyDescent="0.25">
      <c r="A2716"/>
    </row>
    <row r="2717" spans="1:1" x14ac:dyDescent="0.25">
      <c r="A2717"/>
    </row>
    <row r="2718" spans="1:1" x14ac:dyDescent="0.25">
      <c r="A2718"/>
    </row>
    <row r="2719" spans="1:1" x14ac:dyDescent="0.25">
      <c r="A2719"/>
    </row>
    <row r="2720" spans="1:1" x14ac:dyDescent="0.25">
      <c r="A2720"/>
    </row>
    <row r="2721" spans="1:1" x14ac:dyDescent="0.25">
      <c r="A2721"/>
    </row>
    <row r="2722" spans="1:1" x14ac:dyDescent="0.25">
      <c r="A2722"/>
    </row>
    <row r="2723" spans="1:1" x14ac:dyDescent="0.25">
      <c r="A2723"/>
    </row>
    <row r="2724" spans="1:1" x14ac:dyDescent="0.25">
      <c r="A2724"/>
    </row>
    <row r="2725" spans="1:1" x14ac:dyDescent="0.25">
      <c r="A2725"/>
    </row>
    <row r="2726" spans="1:1" x14ac:dyDescent="0.25">
      <c r="A2726"/>
    </row>
    <row r="2727" spans="1:1" x14ac:dyDescent="0.25">
      <c r="A2727"/>
    </row>
    <row r="2728" spans="1:1" x14ac:dyDescent="0.25">
      <c r="A2728"/>
    </row>
    <row r="2729" spans="1:1" x14ac:dyDescent="0.25">
      <c r="A2729"/>
    </row>
    <row r="2730" spans="1:1" x14ac:dyDescent="0.25">
      <c r="A2730"/>
    </row>
    <row r="2731" spans="1:1" x14ac:dyDescent="0.25">
      <c r="A2731"/>
    </row>
    <row r="2732" spans="1:1" x14ac:dyDescent="0.25">
      <c r="A2732"/>
    </row>
    <row r="2733" spans="1:1" x14ac:dyDescent="0.25">
      <c r="A2733"/>
    </row>
    <row r="2734" spans="1:1" x14ac:dyDescent="0.25">
      <c r="A2734"/>
    </row>
    <row r="2735" spans="1:1" x14ac:dyDescent="0.25">
      <c r="A2735"/>
    </row>
    <row r="2736" spans="1:1" x14ac:dyDescent="0.25">
      <c r="A2736"/>
    </row>
    <row r="2737" spans="1:1" x14ac:dyDescent="0.25">
      <c r="A2737"/>
    </row>
    <row r="2738" spans="1:1" x14ac:dyDescent="0.25">
      <c r="A2738"/>
    </row>
    <row r="2739" spans="1:1" x14ac:dyDescent="0.25">
      <c r="A2739"/>
    </row>
    <row r="2740" spans="1:1" x14ac:dyDescent="0.25">
      <c r="A2740"/>
    </row>
    <row r="2741" spans="1:1" x14ac:dyDescent="0.25">
      <c r="A2741"/>
    </row>
    <row r="2742" spans="1:1" x14ac:dyDescent="0.25">
      <c r="A2742"/>
    </row>
    <row r="2743" spans="1:1" x14ac:dyDescent="0.25">
      <c r="A2743"/>
    </row>
    <row r="2744" spans="1:1" x14ac:dyDescent="0.25">
      <c r="A2744"/>
    </row>
    <row r="2745" spans="1:1" x14ac:dyDescent="0.25">
      <c r="A2745"/>
    </row>
    <row r="2746" spans="1:1" x14ac:dyDescent="0.25">
      <c r="A2746"/>
    </row>
    <row r="2747" spans="1:1" x14ac:dyDescent="0.25">
      <c r="A2747"/>
    </row>
    <row r="2748" spans="1:1" x14ac:dyDescent="0.25">
      <c r="A2748"/>
    </row>
    <row r="2749" spans="1:1" x14ac:dyDescent="0.25">
      <c r="A2749"/>
    </row>
    <row r="2750" spans="1:1" x14ac:dyDescent="0.25">
      <c r="A2750"/>
    </row>
    <row r="2751" spans="1:1" x14ac:dyDescent="0.25">
      <c r="A2751"/>
    </row>
    <row r="2752" spans="1:1" x14ac:dyDescent="0.25">
      <c r="A2752"/>
    </row>
    <row r="2753" spans="1:1" x14ac:dyDescent="0.25">
      <c r="A2753"/>
    </row>
    <row r="2754" spans="1:1" x14ac:dyDescent="0.25">
      <c r="A2754"/>
    </row>
    <row r="2755" spans="1:1" x14ac:dyDescent="0.25">
      <c r="A2755"/>
    </row>
    <row r="2756" spans="1:1" x14ac:dyDescent="0.25">
      <c r="A2756"/>
    </row>
    <row r="2757" spans="1:1" x14ac:dyDescent="0.25">
      <c r="A2757"/>
    </row>
    <row r="2758" spans="1:1" x14ac:dyDescent="0.25">
      <c r="A2758"/>
    </row>
    <row r="2759" spans="1:1" x14ac:dyDescent="0.25">
      <c r="A2759"/>
    </row>
    <row r="2760" spans="1:1" x14ac:dyDescent="0.25">
      <c r="A2760"/>
    </row>
    <row r="2761" spans="1:1" x14ac:dyDescent="0.25">
      <c r="A2761"/>
    </row>
    <row r="2762" spans="1:1" x14ac:dyDescent="0.25">
      <c r="A2762"/>
    </row>
    <row r="2763" spans="1:1" x14ac:dyDescent="0.25">
      <c r="A2763"/>
    </row>
    <row r="2764" spans="1:1" x14ac:dyDescent="0.25">
      <c r="A2764"/>
    </row>
    <row r="2765" spans="1:1" x14ac:dyDescent="0.25">
      <c r="A2765"/>
    </row>
    <row r="2766" spans="1:1" x14ac:dyDescent="0.25">
      <c r="A2766"/>
    </row>
    <row r="2767" spans="1:1" x14ac:dyDescent="0.25">
      <c r="A2767"/>
    </row>
    <row r="2768" spans="1:1" x14ac:dyDescent="0.25">
      <c r="A2768"/>
    </row>
    <row r="2769" spans="1:1" x14ac:dyDescent="0.25">
      <c r="A2769"/>
    </row>
    <row r="2770" spans="1:1" x14ac:dyDescent="0.25">
      <c r="A2770"/>
    </row>
    <row r="2771" spans="1:1" x14ac:dyDescent="0.25">
      <c r="A2771"/>
    </row>
    <row r="2772" spans="1:1" x14ac:dyDescent="0.25">
      <c r="A2772"/>
    </row>
    <row r="2773" spans="1:1" x14ac:dyDescent="0.25">
      <c r="A2773"/>
    </row>
    <row r="2774" spans="1:1" x14ac:dyDescent="0.25">
      <c r="A2774"/>
    </row>
    <row r="2775" spans="1:1" x14ac:dyDescent="0.25">
      <c r="A2775"/>
    </row>
    <row r="2776" spans="1:1" x14ac:dyDescent="0.25">
      <c r="A2776"/>
    </row>
    <row r="2777" spans="1:1" x14ac:dyDescent="0.25">
      <c r="A2777"/>
    </row>
    <row r="2778" spans="1:1" x14ac:dyDescent="0.25">
      <c r="A2778"/>
    </row>
    <row r="2779" spans="1:1" x14ac:dyDescent="0.25">
      <c r="A2779"/>
    </row>
    <row r="2780" spans="1:1" x14ac:dyDescent="0.25">
      <c r="A2780"/>
    </row>
    <row r="2781" spans="1:1" x14ac:dyDescent="0.25">
      <c r="A2781"/>
    </row>
    <row r="2782" spans="1:1" x14ac:dyDescent="0.25">
      <c r="A2782"/>
    </row>
    <row r="2783" spans="1:1" x14ac:dyDescent="0.25">
      <c r="A2783"/>
    </row>
    <row r="2784" spans="1:1" x14ac:dyDescent="0.25">
      <c r="A2784"/>
    </row>
    <row r="2785" spans="1:1" x14ac:dyDescent="0.25">
      <c r="A2785"/>
    </row>
    <row r="2786" spans="1:1" x14ac:dyDescent="0.25">
      <c r="A2786"/>
    </row>
    <row r="2787" spans="1:1" x14ac:dyDescent="0.25">
      <c r="A2787"/>
    </row>
    <row r="2788" spans="1:1" x14ac:dyDescent="0.25">
      <c r="A2788"/>
    </row>
    <row r="2789" spans="1:1" x14ac:dyDescent="0.25">
      <c r="A2789"/>
    </row>
    <row r="2790" spans="1:1" x14ac:dyDescent="0.25">
      <c r="A2790"/>
    </row>
    <row r="2791" spans="1:1" x14ac:dyDescent="0.25">
      <c r="A2791"/>
    </row>
    <row r="2792" spans="1:1" x14ac:dyDescent="0.25">
      <c r="A2792"/>
    </row>
    <row r="2793" spans="1:1" x14ac:dyDescent="0.25">
      <c r="A2793"/>
    </row>
    <row r="2794" spans="1:1" x14ac:dyDescent="0.25">
      <c r="A2794"/>
    </row>
    <row r="2795" spans="1:1" x14ac:dyDescent="0.25">
      <c r="A2795"/>
    </row>
    <row r="2796" spans="1:1" x14ac:dyDescent="0.25">
      <c r="A2796"/>
    </row>
    <row r="2797" spans="1:1" x14ac:dyDescent="0.25">
      <c r="A2797"/>
    </row>
    <row r="2798" spans="1:1" x14ac:dyDescent="0.25">
      <c r="A2798"/>
    </row>
    <row r="2799" spans="1:1" x14ac:dyDescent="0.25">
      <c r="A2799"/>
    </row>
    <row r="2800" spans="1:1" x14ac:dyDescent="0.25">
      <c r="A2800"/>
    </row>
    <row r="2801" spans="1:1" x14ac:dyDescent="0.25">
      <c r="A2801"/>
    </row>
    <row r="2802" spans="1:1" x14ac:dyDescent="0.25">
      <c r="A2802"/>
    </row>
    <row r="2803" spans="1:1" x14ac:dyDescent="0.25">
      <c r="A2803"/>
    </row>
    <row r="2804" spans="1:1" x14ac:dyDescent="0.25">
      <c r="A2804"/>
    </row>
    <row r="2805" spans="1:1" x14ac:dyDescent="0.25">
      <c r="A2805"/>
    </row>
    <row r="2806" spans="1:1" x14ac:dyDescent="0.25">
      <c r="A2806"/>
    </row>
    <row r="2807" spans="1:1" x14ac:dyDescent="0.25">
      <c r="A2807"/>
    </row>
    <row r="2808" spans="1:1" x14ac:dyDescent="0.25">
      <c r="A2808"/>
    </row>
    <row r="2809" spans="1:1" x14ac:dyDescent="0.25">
      <c r="A2809"/>
    </row>
    <row r="2810" spans="1:1" x14ac:dyDescent="0.25">
      <c r="A2810"/>
    </row>
    <row r="2811" spans="1:1" x14ac:dyDescent="0.25">
      <c r="A2811"/>
    </row>
    <row r="2812" spans="1:1" x14ac:dyDescent="0.25">
      <c r="A2812"/>
    </row>
    <row r="2813" spans="1:1" x14ac:dyDescent="0.25">
      <c r="A2813"/>
    </row>
    <row r="2814" spans="1:1" x14ac:dyDescent="0.25">
      <c r="A2814"/>
    </row>
    <row r="2815" spans="1:1" x14ac:dyDescent="0.25">
      <c r="A2815"/>
    </row>
    <row r="2816" spans="1:1" x14ac:dyDescent="0.25">
      <c r="A2816"/>
    </row>
    <row r="2817" spans="1:1" x14ac:dyDescent="0.25">
      <c r="A2817"/>
    </row>
    <row r="2818" spans="1:1" x14ac:dyDescent="0.25">
      <c r="A2818"/>
    </row>
    <row r="2819" spans="1:1" x14ac:dyDescent="0.25">
      <c r="A2819"/>
    </row>
    <row r="2820" spans="1:1" x14ac:dyDescent="0.25">
      <c r="A2820"/>
    </row>
    <row r="2821" spans="1:1" x14ac:dyDescent="0.25">
      <c r="A2821"/>
    </row>
    <row r="2822" spans="1:1" x14ac:dyDescent="0.25">
      <c r="A2822"/>
    </row>
    <row r="2823" spans="1:1" x14ac:dyDescent="0.25">
      <c r="A2823"/>
    </row>
    <row r="2824" spans="1:1" x14ac:dyDescent="0.25">
      <c r="A2824"/>
    </row>
    <row r="2825" spans="1:1" x14ac:dyDescent="0.25">
      <c r="A2825"/>
    </row>
    <row r="2826" spans="1:1" x14ac:dyDescent="0.25">
      <c r="A2826"/>
    </row>
    <row r="2827" spans="1:1" x14ac:dyDescent="0.25">
      <c r="A2827"/>
    </row>
    <row r="2828" spans="1:1" x14ac:dyDescent="0.25">
      <c r="A2828"/>
    </row>
    <row r="2829" spans="1:1" x14ac:dyDescent="0.25">
      <c r="A2829"/>
    </row>
    <row r="2830" spans="1:1" x14ac:dyDescent="0.25">
      <c r="A2830"/>
    </row>
    <row r="2831" spans="1:1" x14ac:dyDescent="0.25">
      <c r="A2831"/>
    </row>
    <row r="2832" spans="1:1" x14ac:dyDescent="0.25">
      <c r="A2832"/>
    </row>
    <row r="2833" spans="1:1" x14ac:dyDescent="0.25">
      <c r="A2833"/>
    </row>
    <row r="2834" spans="1:1" x14ac:dyDescent="0.25">
      <c r="A2834"/>
    </row>
    <row r="2835" spans="1:1" x14ac:dyDescent="0.25">
      <c r="A2835"/>
    </row>
    <row r="2836" spans="1:1" x14ac:dyDescent="0.25">
      <c r="A2836"/>
    </row>
    <row r="2837" spans="1:1" x14ac:dyDescent="0.25">
      <c r="A2837"/>
    </row>
    <row r="2838" spans="1:1" x14ac:dyDescent="0.25">
      <c r="A2838"/>
    </row>
    <row r="2839" spans="1:1" x14ac:dyDescent="0.25">
      <c r="A2839"/>
    </row>
    <row r="2840" spans="1:1" x14ac:dyDescent="0.25">
      <c r="A2840"/>
    </row>
    <row r="2841" spans="1:1" x14ac:dyDescent="0.25">
      <c r="A2841"/>
    </row>
    <row r="2842" spans="1:1" x14ac:dyDescent="0.25">
      <c r="A2842"/>
    </row>
    <row r="2843" spans="1:1" x14ac:dyDescent="0.25">
      <c r="A2843"/>
    </row>
    <row r="2844" spans="1:1" x14ac:dyDescent="0.25">
      <c r="A2844"/>
    </row>
    <row r="2845" spans="1:1" x14ac:dyDescent="0.25">
      <c r="A2845"/>
    </row>
    <row r="2846" spans="1:1" x14ac:dyDescent="0.25">
      <c r="A2846"/>
    </row>
    <row r="2847" spans="1:1" x14ac:dyDescent="0.25">
      <c r="A2847"/>
    </row>
    <row r="2848" spans="1:1" x14ac:dyDescent="0.25">
      <c r="A2848"/>
    </row>
    <row r="2849" spans="1:1" x14ac:dyDescent="0.25">
      <c r="A2849"/>
    </row>
    <row r="2850" spans="1:1" x14ac:dyDescent="0.25">
      <c r="A2850"/>
    </row>
    <row r="2851" spans="1:1" x14ac:dyDescent="0.25">
      <c r="A2851"/>
    </row>
    <row r="2852" spans="1:1" x14ac:dyDescent="0.25">
      <c r="A2852"/>
    </row>
    <row r="2853" spans="1:1" x14ac:dyDescent="0.25">
      <c r="A2853"/>
    </row>
    <row r="2854" spans="1:1" x14ac:dyDescent="0.25">
      <c r="A2854"/>
    </row>
    <row r="2855" spans="1:1" x14ac:dyDescent="0.25">
      <c r="A2855"/>
    </row>
    <row r="2856" spans="1:1" x14ac:dyDescent="0.25">
      <c r="A2856"/>
    </row>
    <row r="2857" spans="1:1" x14ac:dyDescent="0.25">
      <c r="A2857"/>
    </row>
    <row r="2858" spans="1:1" x14ac:dyDescent="0.25">
      <c r="A2858"/>
    </row>
    <row r="2859" spans="1:1" x14ac:dyDescent="0.25">
      <c r="A2859"/>
    </row>
    <row r="2860" spans="1:1" x14ac:dyDescent="0.25">
      <c r="A2860"/>
    </row>
    <row r="2861" spans="1:1" x14ac:dyDescent="0.25">
      <c r="A2861"/>
    </row>
    <row r="2862" spans="1:1" x14ac:dyDescent="0.25">
      <c r="A2862"/>
    </row>
    <row r="2863" spans="1:1" x14ac:dyDescent="0.25">
      <c r="A2863"/>
    </row>
    <row r="2864" spans="1:1" x14ac:dyDescent="0.25">
      <c r="A2864"/>
    </row>
    <row r="2865" spans="1:1" x14ac:dyDescent="0.25">
      <c r="A2865"/>
    </row>
    <row r="2866" spans="1:1" x14ac:dyDescent="0.25">
      <c r="A2866"/>
    </row>
    <row r="2867" spans="1:1" x14ac:dyDescent="0.25">
      <c r="A2867"/>
    </row>
    <row r="2868" spans="1:1" x14ac:dyDescent="0.25">
      <c r="A2868"/>
    </row>
    <row r="2869" spans="1:1" x14ac:dyDescent="0.25">
      <c r="A2869"/>
    </row>
    <row r="2870" spans="1:1" x14ac:dyDescent="0.25">
      <c r="A2870"/>
    </row>
    <row r="2871" spans="1:1" x14ac:dyDescent="0.25">
      <c r="A2871"/>
    </row>
    <row r="2872" spans="1:1" x14ac:dyDescent="0.25">
      <c r="A2872"/>
    </row>
    <row r="2873" spans="1:1" x14ac:dyDescent="0.25">
      <c r="A2873"/>
    </row>
    <row r="2874" spans="1:1" x14ac:dyDescent="0.25">
      <c r="A2874"/>
    </row>
    <row r="2875" spans="1:1" x14ac:dyDescent="0.25">
      <c r="A2875"/>
    </row>
    <row r="2876" spans="1:1" x14ac:dyDescent="0.25">
      <c r="A2876"/>
    </row>
    <row r="2877" spans="1:1" x14ac:dyDescent="0.25">
      <c r="A2877"/>
    </row>
    <row r="2878" spans="1:1" x14ac:dyDescent="0.25">
      <c r="A2878"/>
    </row>
    <row r="2879" spans="1:1" x14ac:dyDescent="0.25">
      <c r="A2879"/>
    </row>
    <row r="2880" spans="1:1" x14ac:dyDescent="0.25">
      <c r="A2880"/>
    </row>
    <row r="2881" spans="1:1" x14ac:dyDescent="0.25">
      <c r="A2881"/>
    </row>
    <row r="2882" spans="1:1" x14ac:dyDescent="0.25">
      <c r="A2882"/>
    </row>
    <row r="2883" spans="1:1" x14ac:dyDescent="0.25">
      <c r="A2883"/>
    </row>
    <row r="2884" spans="1:1" x14ac:dyDescent="0.25">
      <c r="A2884"/>
    </row>
    <row r="2885" spans="1:1" x14ac:dyDescent="0.25">
      <c r="A2885"/>
    </row>
    <row r="2886" spans="1:1" x14ac:dyDescent="0.25">
      <c r="A2886"/>
    </row>
    <row r="2887" spans="1:1" x14ac:dyDescent="0.25">
      <c r="A2887"/>
    </row>
    <row r="2888" spans="1:1" x14ac:dyDescent="0.25">
      <c r="A2888"/>
    </row>
    <row r="2889" spans="1:1" x14ac:dyDescent="0.25">
      <c r="A2889"/>
    </row>
    <row r="2890" spans="1:1" x14ac:dyDescent="0.25">
      <c r="A2890"/>
    </row>
    <row r="2891" spans="1:1" x14ac:dyDescent="0.25">
      <c r="A2891"/>
    </row>
    <row r="2892" spans="1:1" x14ac:dyDescent="0.25">
      <c r="A2892"/>
    </row>
    <row r="2893" spans="1:1" x14ac:dyDescent="0.25">
      <c r="A2893"/>
    </row>
    <row r="2894" spans="1:1" x14ac:dyDescent="0.25">
      <c r="A2894"/>
    </row>
    <row r="2895" spans="1:1" x14ac:dyDescent="0.25">
      <c r="A2895"/>
    </row>
    <row r="2896" spans="1:1" x14ac:dyDescent="0.25">
      <c r="A2896"/>
    </row>
    <row r="2897" spans="1:1" x14ac:dyDescent="0.25">
      <c r="A2897"/>
    </row>
    <row r="2898" spans="1:1" x14ac:dyDescent="0.25">
      <c r="A2898"/>
    </row>
    <row r="2899" spans="1:1" x14ac:dyDescent="0.25">
      <c r="A2899"/>
    </row>
    <row r="2900" spans="1:1" x14ac:dyDescent="0.25">
      <c r="A2900"/>
    </row>
    <row r="2901" spans="1:1" x14ac:dyDescent="0.25">
      <c r="A2901"/>
    </row>
    <row r="2902" spans="1:1" x14ac:dyDescent="0.25">
      <c r="A2902"/>
    </row>
    <row r="2903" spans="1:1" x14ac:dyDescent="0.25">
      <c r="A2903"/>
    </row>
    <row r="2904" spans="1:1" x14ac:dyDescent="0.25">
      <c r="A2904"/>
    </row>
    <row r="2905" spans="1:1" x14ac:dyDescent="0.25">
      <c r="A2905"/>
    </row>
    <row r="2906" spans="1:1" x14ac:dyDescent="0.25">
      <c r="A2906"/>
    </row>
    <row r="2907" spans="1:1" x14ac:dyDescent="0.25">
      <c r="A2907"/>
    </row>
    <row r="2908" spans="1:1" x14ac:dyDescent="0.25">
      <c r="A2908"/>
    </row>
    <row r="2909" spans="1:1" x14ac:dyDescent="0.25">
      <c r="A2909"/>
    </row>
    <row r="2910" spans="1:1" x14ac:dyDescent="0.25">
      <c r="A2910"/>
    </row>
    <row r="2911" spans="1:1" x14ac:dyDescent="0.25">
      <c r="A2911"/>
    </row>
    <row r="2912" spans="1:1" x14ac:dyDescent="0.25">
      <c r="A2912"/>
    </row>
    <row r="2913" spans="1:1" x14ac:dyDescent="0.25">
      <c r="A2913"/>
    </row>
    <row r="2914" spans="1:1" x14ac:dyDescent="0.25">
      <c r="A2914"/>
    </row>
    <row r="2915" spans="1:1" x14ac:dyDescent="0.25">
      <c r="A2915"/>
    </row>
    <row r="2916" spans="1:1" x14ac:dyDescent="0.25">
      <c r="A2916"/>
    </row>
    <row r="2917" spans="1:1" x14ac:dyDescent="0.25">
      <c r="A2917"/>
    </row>
    <row r="2918" spans="1:1" x14ac:dyDescent="0.25">
      <c r="A2918"/>
    </row>
    <row r="2919" spans="1:1" x14ac:dyDescent="0.25">
      <c r="A2919"/>
    </row>
    <row r="2920" spans="1:1" x14ac:dyDescent="0.25">
      <c r="A2920"/>
    </row>
    <row r="2921" spans="1:1" x14ac:dyDescent="0.25">
      <c r="A2921"/>
    </row>
    <row r="2922" spans="1:1" x14ac:dyDescent="0.25">
      <c r="A2922"/>
    </row>
    <row r="2923" spans="1:1" x14ac:dyDescent="0.25">
      <c r="A2923"/>
    </row>
    <row r="2924" spans="1:1" x14ac:dyDescent="0.25">
      <c r="A2924"/>
    </row>
    <row r="2925" spans="1:1" x14ac:dyDescent="0.25">
      <c r="A2925"/>
    </row>
    <row r="2926" spans="1:1" x14ac:dyDescent="0.25">
      <c r="A2926"/>
    </row>
    <row r="2927" spans="1:1" x14ac:dyDescent="0.25">
      <c r="A2927"/>
    </row>
    <row r="2928" spans="1:1" x14ac:dyDescent="0.25">
      <c r="A2928"/>
    </row>
    <row r="2929" spans="1:1" x14ac:dyDescent="0.25">
      <c r="A2929"/>
    </row>
    <row r="2930" spans="1:1" x14ac:dyDescent="0.25">
      <c r="A2930"/>
    </row>
    <row r="2931" spans="1:1" x14ac:dyDescent="0.25">
      <c r="A2931"/>
    </row>
    <row r="2932" spans="1:1" x14ac:dyDescent="0.25">
      <c r="A2932"/>
    </row>
    <row r="2933" spans="1:1" x14ac:dyDescent="0.25">
      <c r="A2933"/>
    </row>
    <row r="2934" spans="1:1" x14ac:dyDescent="0.25">
      <c r="A2934"/>
    </row>
    <row r="2935" spans="1:1" x14ac:dyDescent="0.25">
      <c r="A2935"/>
    </row>
    <row r="2936" spans="1:1" x14ac:dyDescent="0.25">
      <c r="A2936"/>
    </row>
    <row r="2937" spans="1:1" x14ac:dyDescent="0.25">
      <c r="A2937"/>
    </row>
    <row r="2938" spans="1:1" x14ac:dyDescent="0.25">
      <c r="A2938"/>
    </row>
    <row r="2939" spans="1:1" x14ac:dyDescent="0.25">
      <c r="A2939"/>
    </row>
    <row r="2940" spans="1:1" x14ac:dyDescent="0.25">
      <c r="A2940"/>
    </row>
    <row r="2941" spans="1:1" x14ac:dyDescent="0.25">
      <c r="A2941"/>
    </row>
    <row r="2942" spans="1:1" x14ac:dyDescent="0.25">
      <c r="A2942"/>
    </row>
    <row r="2943" spans="1:1" x14ac:dyDescent="0.25">
      <c r="A2943"/>
    </row>
    <row r="2944" spans="1:1" x14ac:dyDescent="0.25">
      <c r="A2944"/>
    </row>
    <row r="2945" spans="1:1" x14ac:dyDescent="0.25">
      <c r="A2945"/>
    </row>
    <row r="2946" spans="1:1" x14ac:dyDescent="0.25">
      <c r="A2946"/>
    </row>
    <row r="2947" spans="1:1" x14ac:dyDescent="0.25">
      <c r="A2947"/>
    </row>
    <row r="2948" spans="1:1" x14ac:dyDescent="0.25">
      <c r="A2948"/>
    </row>
    <row r="2949" spans="1:1" x14ac:dyDescent="0.25">
      <c r="A2949"/>
    </row>
    <row r="2950" spans="1:1" x14ac:dyDescent="0.25">
      <c r="A2950"/>
    </row>
    <row r="2951" spans="1:1" x14ac:dyDescent="0.25">
      <c r="A2951"/>
    </row>
    <row r="2952" spans="1:1" x14ac:dyDescent="0.25">
      <c r="A2952"/>
    </row>
    <row r="2953" spans="1:1" x14ac:dyDescent="0.25">
      <c r="A2953"/>
    </row>
    <row r="2954" spans="1:1" x14ac:dyDescent="0.25">
      <c r="A2954"/>
    </row>
    <row r="2955" spans="1:1" x14ac:dyDescent="0.25">
      <c r="A2955"/>
    </row>
    <row r="2956" spans="1:1" x14ac:dyDescent="0.25">
      <c r="A2956"/>
    </row>
    <row r="2957" spans="1:1" x14ac:dyDescent="0.25">
      <c r="A2957"/>
    </row>
    <row r="2958" spans="1:1" x14ac:dyDescent="0.25">
      <c r="A2958"/>
    </row>
    <row r="2959" spans="1:1" x14ac:dyDescent="0.25">
      <c r="A2959"/>
    </row>
    <row r="2960" spans="1:1" x14ac:dyDescent="0.25">
      <c r="A2960"/>
    </row>
    <row r="2961" spans="1:1" x14ac:dyDescent="0.25">
      <c r="A2961"/>
    </row>
    <row r="2962" spans="1:1" x14ac:dyDescent="0.25">
      <c r="A2962"/>
    </row>
    <row r="2963" spans="1:1" x14ac:dyDescent="0.25">
      <c r="A2963"/>
    </row>
    <row r="2964" spans="1:1" x14ac:dyDescent="0.25">
      <c r="A2964"/>
    </row>
    <row r="2965" spans="1:1" x14ac:dyDescent="0.25">
      <c r="A2965"/>
    </row>
    <row r="2966" spans="1:1" x14ac:dyDescent="0.25">
      <c r="A2966"/>
    </row>
    <row r="2967" spans="1:1" x14ac:dyDescent="0.25">
      <c r="A2967"/>
    </row>
    <row r="2968" spans="1:1" x14ac:dyDescent="0.25">
      <c r="A2968"/>
    </row>
    <row r="2969" spans="1:1" x14ac:dyDescent="0.25">
      <c r="A2969"/>
    </row>
    <row r="2970" spans="1:1" x14ac:dyDescent="0.25">
      <c r="A2970"/>
    </row>
    <row r="2971" spans="1:1" x14ac:dyDescent="0.25">
      <c r="A2971"/>
    </row>
    <row r="2972" spans="1:1" x14ac:dyDescent="0.25">
      <c r="A2972"/>
    </row>
    <row r="2973" spans="1:1" x14ac:dyDescent="0.25">
      <c r="A2973"/>
    </row>
    <row r="2974" spans="1:1" x14ac:dyDescent="0.25">
      <c r="A2974"/>
    </row>
    <row r="2975" spans="1:1" x14ac:dyDescent="0.25">
      <c r="A2975"/>
    </row>
    <row r="2976" spans="1:1" x14ac:dyDescent="0.25">
      <c r="A2976"/>
    </row>
    <row r="2977" spans="1:1" x14ac:dyDescent="0.25">
      <c r="A2977"/>
    </row>
    <row r="2978" spans="1:1" x14ac:dyDescent="0.25">
      <c r="A2978"/>
    </row>
    <row r="2979" spans="1:1" x14ac:dyDescent="0.25">
      <c r="A2979"/>
    </row>
    <row r="2980" spans="1:1" x14ac:dyDescent="0.25">
      <c r="A2980"/>
    </row>
    <row r="2981" spans="1:1" x14ac:dyDescent="0.25">
      <c r="A2981"/>
    </row>
    <row r="2982" spans="1:1" x14ac:dyDescent="0.25">
      <c r="A2982"/>
    </row>
    <row r="2983" spans="1:1" x14ac:dyDescent="0.25">
      <c r="A2983"/>
    </row>
    <row r="2984" spans="1:1" x14ac:dyDescent="0.25">
      <c r="A2984"/>
    </row>
    <row r="2985" spans="1:1" x14ac:dyDescent="0.25">
      <c r="A2985"/>
    </row>
    <row r="2986" spans="1:1" x14ac:dyDescent="0.25">
      <c r="A2986"/>
    </row>
    <row r="2987" spans="1:1" x14ac:dyDescent="0.25">
      <c r="A2987"/>
    </row>
    <row r="2988" spans="1:1" x14ac:dyDescent="0.25">
      <c r="A2988"/>
    </row>
    <row r="2989" spans="1:1" x14ac:dyDescent="0.25">
      <c r="A2989"/>
    </row>
    <row r="2990" spans="1:1" x14ac:dyDescent="0.25">
      <c r="A2990"/>
    </row>
    <row r="2991" spans="1:1" x14ac:dyDescent="0.25">
      <c r="A2991"/>
    </row>
    <row r="2992" spans="1:1" x14ac:dyDescent="0.25">
      <c r="A2992"/>
    </row>
    <row r="2993" spans="1:1" x14ac:dyDescent="0.25">
      <c r="A2993"/>
    </row>
    <row r="2994" spans="1:1" x14ac:dyDescent="0.25">
      <c r="A2994"/>
    </row>
    <row r="2995" spans="1:1" x14ac:dyDescent="0.25">
      <c r="A2995"/>
    </row>
    <row r="2996" spans="1:1" x14ac:dyDescent="0.25">
      <c r="A2996"/>
    </row>
    <row r="2997" spans="1:1" x14ac:dyDescent="0.25">
      <c r="A2997"/>
    </row>
    <row r="2998" spans="1:1" x14ac:dyDescent="0.25">
      <c r="A2998"/>
    </row>
    <row r="2999" spans="1:1" x14ac:dyDescent="0.25">
      <c r="A2999"/>
    </row>
    <row r="3000" spans="1:1" x14ac:dyDescent="0.25">
      <c r="A3000"/>
    </row>
    <row r="3001" spans="1:1" x14ac:dyDescent="0.25">
      <c r="A3001"/>
    </row>
    <row r="3002" spans="1:1" x14ac:dyDescent="0.25">
      <c r="A3002"/>
    </row>
    <row r="3003" spans="1:1" x14ac:dyDescent="0.25">
      <c r="A3003"/>
    </row>
    <row r="3004" spans="1:1" x14ac:dyDescent="0.25">
      <c r="A3004"/>
    </row>
    <row r="3005" spans="1:1" x14ac:dyDescent="0.25">
      <c r="A3005"/>
    </row>
    <row r="3006" spans="1:1" x14ac:dyDescent="0.25">
      <c r="A3006"/>
    </row>
    <row r="3007" spans="1:1" x14ac:dyDescent="0.25">
      <c r="A3007"/>
    </row>
    <row r="3008" spans="1:1" x14ac:dyDescent="0.25">
      <c r="A3008"/>
    </row>
    <row r="3009" spans="1:1" x14ac:dyDescent="0.25">
      <c r="A3009"/>
    </row>
    <row r="3010" spans="1:1" x14ac:dyDescent="0.25">
      <c r="A3010"/>
    </row>
    <row r="3011" spans="1:1" x14ac:dyDescent="0.25">
      <c r="A3011"/>
    </row>
    <row r="3012" spans="1:1" x14ac:dyDescent="0.25">
      <c r="A3012"/>
    </row>
    <row r="3013" spans="1:1" x14ac:dyDescent="0.25">
      <c r="A3013"/>
    </row>
    <row r="3014" spans="1:1" x14ac:dyDescent="0.25">
      <c r="A3014"/>
    </row>
    <row r="3015" spans="1:1" x14ac:dyDescent="0.25">
      <c r="A3015"/>
    </row>
    <row r="3016" spans="1:1" x14ac:dyDescent="0.25">
      <c r="A3016"/>
    </row>
    <row r="3017" spans="1:1" x14ac:dyDescent="0.25">
      <c r="A3017"/>
    </row>
    <row r="3018" spans="1:1" x14ac:dyDescent="0.25">
      <c r="A3018"/>
    </row>
    <row r="3019" spans="1:1" x14ac:dyDescent="0.25">
      <c r="A3019"/>
    </row>
    <row r="3020" spans="1:1" x14ac:dyDescent="0.25">
      <c r="A3020"/>
    </row>
    <row r="3021" spans="1:1" x14ac:dyDescent="0.25">
      <c r="A3021"/>
    </row>
    <row r="3022" spans="1:1" x14ac:dyDescent="0.25">
      <c r="A3022"/>
    </row>
    <row r="3023" spans="1:1" x14ac:dyDescent="0.25">
      <c r="A3023"/>
    </row>
    <row r="3024" spans="1:1" x14ac:dyDescent="0.25">
      <c r="A3024"/>
    </row>
    <row r="3025" spans="1:1" x14ac:dyDescent="0.25">
      <c r="A3025"/>
    </row>
    <row r="3026" spans="1:1" x14ac:dyDescent="0.25">
      <c r="A3026"/>
    </row>
    <row r="3027" spans="1:1" x14ac:dyDescent="0.25">
      <c r="A3027"/>
    </row>
    <row r="3028" spans="1:1" x14ac:dyDescent="0.25">
      <c r="A3028"/>
    </row>
    <row r="3029" spans="1:1" x14ac:dyDescent="0.25">
      <c r="A3029"/>
    </row>
    <row r="3030" spans="1:1" x14ac:dyDescent="0.25">
      <c r="A3030"/>
    </row>
    <row r="3031" spans="1:1" x14ac:dyDescent="0.25">
      <c r="A3031"/>
    </row>
    <row r="3032" spans="1:1" x14ac:dyDescent="0.25">
      <c r="A3032"/>
    </row>
    <row r="3033" spans="1:1" x14ac:dyDescent="0.25">
      <c r="A3033"/>
    </row>
    <row r="3034" spans="1:1" x14ac:dyDescent="0.25">
      <c r="A3034"/>
    </row>
    <row r="3035" spans="1:1" x14ac:dyDescent="0.25">
      <c r="A3035"/>
    </row>
    <row r="3036" spans="1:1" x14ac:dyDescent="0.25">
      <c r="A3036"/>
    </row>
    <row r="3037" spans="1:1" x14ac:dyDescent="0.25">
      <c r="A3037"/>
    </row>
    <row r="3038" spans="1:1" x14ac:dyDescent="0.25">
      <c r="A3038"/>
    </row>
    <row r="3039" spans="1:1" x14ac:dyDescent="0.25">
      <c r="A3039"/>
    </row>
    <row r="3040" spans="1:1" x14ac:dyDescent="0.25">
      <c r="A3040"/>
    </row>
    <row r="3041" spans="1:1" x14ac:dyDescent="0.25">
      <c r="A3041"/>
    </row>
    <row r="3042" spans="1:1" x14ac:dyDescent="0.25">
      <c r="A3042"/>
    </row>
    <row r="3043" spans="1:1" x14ac:dyDescent="0.25">
      <c r="A3043"/>
    </row>
    <row r="3044" spans="1:1" x14ac:dyDescent="0.25">
      <c r="A3044"/>
    </row>
    <row r="3045" spans="1:1" x14ac:dyDescent="0.25">
      <c r="A3045"/>
    </row>
    <row r="3046" spans="1:1" x14ac:dyDescent="0.25">
      <c r="A3046"/>
    </row>
    <row r="3047" spans="1:1" x14ac:dyDescent="0.25">
      <c r="A3047"/>
    </row>
    <row r="3048" spans="1:1" x14ac:dyDescent="0.25">
      <c r="A3048"/>
    </row>
    <row r="3049" spans="1:1" x14ac:dyDescent="0.25">
      <c r="A3049"/>
    </row>
    <row r="3050" spans="1:1" x14ac:dyDescent="0.25">
      <c r="A3050"/>
    </row>
    <row r="3051" spans="1:1" x14ac:dyDescent="0.25">
      <c r="A3051"/>
    </row>
    <row r="3052" spans="1:1" x14ac:dyDescent="0.25">
      <c r="A3052"/>
    </row>
    <row r="3053" spans="1:1" x14ac:dyDescent="0.25">
      <c r="A3053"/>
    </row>
    <row r="3054" spans="1:1" x14ac:dyDescent="0.25">
      <c r="A3054"/>
    </row>
    <row r="3055" spans="1:1" x14ac:dyDescent="0.25">
      <c r="A3055"/>
    </row>
    <row r="3056" spans="1:1" x14ac:dyDescent="0.25">
      <c r="A3056"/>
    </row>
    <row r="3057" spans="1:1" x14ac:dyDescent="0.25">
      <c r="A3057"/>
    </row>
    <row r="3058" spans="1:1" x14ac:dyDescent="0.25">
      <c r="A3058"/>
    </row>
    <row r="3059" spans="1:1" x14ac:dyDescent="0.25">
      <c r="A3059"/>
    </row>
    <row r="3060" spans="1:1" x14ac:dyDescent="0.25">
      <c r="A3060"/>
    </row>
    <row r="3061" spans="1:1" x14ac:dyDescent="0.25">
      <c r="A3061"/>
    </row>
    <row r="3062" spans="1:1" x14ac:dyDescent="0.25">
      <c r="A3062"/>
    </row>
    <row r="3063" spans="1:1" x14ac:dyDescent="0.25">
      <c r="A3063"/>
    </row>
    <row r="3064" spans="1:1" x14ac:dyDescent="0.25">
      <c r="A3064"/>
    </row>
    <row r="3065" spans="1:1" x14ac:dyDescent="0.25">
      <c r="A3065"/>
    </row>
    <row r="3066" spans="1:1" x14ac:dyDescent="0.25">
      <c r="A3066"/>
    </row>
    <row r="3067" spans="1:1" x14ac:dyDescent="0.25">
      <c r="A3067"/>
    </row>
    <row r="3068" spans="1:1" x14ac:dyDescent="0.25">
      <c r="A3068"/>
    </row>
    <row r="3069" spans="1:1" x14ac:dyDescent="0.25">
      <c r="A3069"/>
    </row>
    <row r="3070" spans="1:1" x14ac:dyDescent="0.25">
      <c r="A3070"/>
    </row>
    <row r="3071" spans="1:1" x14ac:dyDescent="0.25">
      <c r="A3071"/>
    </row>
    <row r="3072" spans="1:1" x14ac:dyDescent="0.25">
      <c r="A3072"/>
    </row>
    <row r="3073" spans="1:1" x14ac:dyDescent="0.25">
      <c r="A3073"/>
    </row>
    <row r="3074" spans="1:1" x14ac:dyDescent="0.25">
      <c r="A3074"/>
    </row>
    <row r="3075" spans="1:1" x14ac:dyDescent="0.25">
      <c r="A3075"/>
    </row>
    <row r="3076" spans="1:1" x14ac:dyDescent="0.25">
      <c r="A3076"/>
    </row>
    <row r="3077" spans="1:1" x14ac:dyDescent="0.25">
      <c r="A3077"/>
    </row>
    <row r="3078" spans="1:1" x14ac:dyDescent="0.25">
      <c r="A3078"/>
    </row>
    <row r="3079" spans="1:1" x14ac:dyDescent="0.25">
      <c r="A3079"/>
    </row>
    <row r="3080" spans="1:1" x14ac:dyDescent="0.25">
      <c r="A3080"/>
    </row>
    <row r="3081" spans="1:1" x14ac:dyDescent="0.25">
      <c r="A3081"/>
    </row>
    <row r="3082" spans="1:1" x14ac:dyDescent="0.25">
      <c r="A3082"/>
    </row>
    <row r="3083" spans="1:1" x14ac:dyDescent="0.25">
      <c r="A3083"/>
    </row>
    <row r="3084" spans="1:1" x14ac:dyDescent="0.25">
      <c r="A3084"/>
    </row>
    <row r="3085" spans="1:1" x14ac:dyDescent="0.25">
      <c r="A3085"/>
    </row>
    <row r="3086" spans="1:1" x14ac:dyDescent="0.25">
      <c r="A3086"/>
    </row>
    <row r="3087" spans="1:1" x14ac:dyDescent="0.25">
      <c r="A3087"/>
    </row>
    <row r="3088" spans="1:1" x14ac:dyDescent="0.25">
      <c r="A3088"/>
    </row>
    <row r="3089" spans="1:1" x14ac:dyDescent="0.25">
      <c r="A3089"/>
    </row>
    <row r="3090" spans="1:1" x14ac:dyDescent="0.25">
      <c r="A3090"/>
    </row>
    <row r="3091" spans="1:1" x14ac:dyDescent="0.25">
      <c r="A3091"/>
    </row>
    <row r="3092" spans="1:1" x14ac:dyDescent="0.25">
      <c r="A3092"/>
    </row>
    <row r="3093" spans="1:1" x14ac:dyDescent="0.25">
      <c r="A3093"/>
    </row>
    <row r="3094" spans="1:1" x14ac:dyDescent="0.25">
      <c r="A3094"/>
    </row>
    <row r="3095" spans="1:1" x14ac:dyDescent="0.25">
      <c r="A3095"/>
    </row>
    <row r="3096" spans="1:1" x14ac:dyDescent="0.25">
      <c r="A3096"/>
    </row>
    <row r="3097" spans="1:1" x14ac:dyDescent="0.25">
      <c r="A3097"/>
    </row>
    <row r="3098" spans="1:1" x14ac:dyDescent="0.25">
      <c r="A3098"/>
    </row>
    <row r="3099" spans="1:1" x14ac:dyDescent="0.25">
      <c r="A3099"/>
    </row>
    <row r="3100" spans="1:1" x14ac:dyDescent="0.25">
      <c r="A3100"/>
    </row>
    <row r="3101" spans="1:1" x14ac:dyDescent="0.25">
      <c r="A3101"/>
    </row>
    <row r="3102" spans="1:1" x14ac:dyDescent="0.25">
      <c r="A3102"/>
    </row>
    <row r="3103" spans="1:1" x14ac:dyDescent="0.25">
      <c r="A3103"/>
    </row>
    <row r="3104" spans="1:1" x14ac:dyDescent="0.25">
      <c r="A3104"/>
    </row>
    <row r="3105" spans="1:1" x14ac:dyDescent="0.25">
      <c r="A3105"/>
    </row>
    <row r="3106" spans="1:1" x14ac:dyDescent="0.25">
      <c r="A3106"/>
    </row>
    <row r="3107" spans="1:1" x14ac:dyDescent="0.25">
      <c r="A3107"/>
    </row>
    <row r="3108" spans="1:1" x14ac:dyDescent="0.25">
      <c r="A3108"/>
    </row>
    <row r="3109" spans="1:1" x14ac:dyDescent="0.25">
      <c r="A3109"/>
    </row>
    <row r="3110" spans="1:1" x14ac:dyDescent="0.25">
      <c r="A3110"/>
    </row>
    <row r="3111" spans="1:1" x14ac:dyDescent="0.25">
      <c r="A3111"/>
    </row>
    <row r="3112" spans="1:1" x14ac:dyDescent="0.25">
      <c r="A3112"/>
    </row>
    <row r="3113" spans="1:1" x14ac:dyDescent="0.25">
      <c r="A3113"/>
    </row>
    <row r="3114" spans="1:1" x14ac:dyDescent="0.25">
      <c r="A3114"/>
    </row>
    <row r="3115" spans="1:1" x14ac:dyDescent="0.25">
      <c r="A3115"/>
    </row>
    <row r="3116" spans="1:1" x14ac:dyDescent="0.25">
      <c r="A3116"/>
    </row>
    <row r="3117" spans="1:1" x14ac:dyDescent="0.25">
      <c r="A3117"/>
    </row>
    <row r="3118" spans="1:1" x14ac:dyDescent="0.25">
      <c r="A3118"/>
    </row>
    <row r="3119" spans="1:1" x14ac:dyDescent="0.25">
      <c r="A3119"/>
    </row>
    <row r="3120" spans="1:1" x14ac:dyDescent="0.25">
      <c r="A3120"/>
    </row>
    <row r="3121" spans="1:1" x14ac:dyDescent="0.25">
      <c r="A3121"/>
    </row>
    <row r="3122" spans="1:1" x14ac:dyDescent="0.25">
      <c r="A3122"/>
    </row>
    <row r="3123" spans="1:1" x14ac:dyDescent="0.25">
      <c r="A3123"/>
    </row>
    <row r="3124" spans="1:1" x14ac:dyDescent="0.25">
      <c r="A3124"/>
    </row>
    <row r="3125" spans="1:1" x14ac:dyDescent="0.25">
      <c r="A3125"/>
    </row>
    <row r="3126" spans="1:1" x14ac:dyDescent="0.25">
      <c r="A3126"/>
    </row>
    <row r="3127" spans="1:1" x14ac:dyDescent="0.25">
      <c r="A3127"/>
    </row>
    <row r="3128" spans="1:1" x14ac:dyDescent="0.25">
      <c r="A3128"/>
    </row>
    <row r="3129" spans="1:1" x14ac:dyDescent="0.25">
      <c r="A3129"/>
    </row>
    <row r="3130" spans="1:1" x14ac:dyDescent="0.25">
      <c r="A3130"/>
    </row>
    <row r="3131" spans="1:1" x14ac:dyDescent="0.25">
      <c r="A3131"/>
    </row>
    <row r="3132" spans="1:1" x14ac:dyDescent="0.25">
      <c r="A3132"/>
    </row>
    <row r="3133" spans="1:1" x14ac:dyDescent="0.25">
      <c r="A3133"/>
    </row>
    <row r="3134" spans="1:1" x14ac:dyDescent="0.25">
      <c r="A3134"/>
    </row>
    <row r="3135" spans="1:1" x14ac:dyDescent="0.25">
      <c r="A3135"/>
    </row>
    <row r="3136" spans="1:1" x14ac:dyDescent="0.25">
      <c r="A3136"/>
    </row>
    <row r="3137" spans="1:1" x14ac:dyDescent="0.25">
      <c r="A3137"/>
    </row>
    <row r="3138" spans="1:1" x14ac:dyDescent="0.25">
      <c r="A3138"/>
    </row>
    <row r="3139" spans="1:1" x14ac:dyDescent="0.25">
      <c r="A3139"/>
    </row>
    <row r="3140" spans="1:1" x14ac:dyDescent="0.25">
      <c r="A3140"/>
    </row>
    <row r="3141" spans="1:1" x14ac:dyDescent="0.25">
      <c r="A3141"/>
    </row>
    <row r="3142" spans="1:1" x14ac:dyDescent="0.25">
      <c r="A3142"/>
    </row>
    <row r="3143" spans="1:1" x14ac:dyDescent="0.25">
      <c r="A3143"/>
    </row>
    <row r="3144" spans="1:1" x14ac:dyDescent="0.25">
      <c r="A3144"/>
    </row>
    <row r="3145" spans="1:1" x14ac:dyDescent="0.25">
      <c r="A3145"/>
    </row>
    <row r="3146" spans="1:1" x14ac:dyDescent="0.25">
      <c r="A3146"/>
    </row>
    <row r="3147" spans="1:1" x14ac:dyDescent="0.25">
      <c r="A3147"/>
    </row>
    <row r="3148" spans="1:1" x14ac:dyDescent="0.25">
      <c r="A3148"/>
    </row>
    <row r="3149" spans="1:1" x14ac:dyDescent="0.25">
      <c r="A3149"/>
    </row>
    <row r="3150" spans="1:1" x14ac:dyDescent="0.25">
      <c r="A3150"/>
    </row>
    <row r="3151" spans="1:1" x14ac:dyDescent="0.25">
      <c r="A3151"/>
    </row>
    <row r="3152" spans="1:1" x14ac:dyDescent="0.25">
      <c r="A3152"/>
    </row>
    <row r="3153" spans="1:1" x14ac:dyDescent="0.25">
      <c r="A3153"/>
    </row>
    <row r="3154" spans="1:1" x14ac:dyDescent="0.25">
      <c r="A3154"/>
    </row>
    <row r="3155" spans="1:1" x14ac:dyDescent="0.25">
      <c r="A3155"/>
    </row>
    <row r="3156" spans="1:1" x14ac:dyDescent="0.25">
      <c r="A3156"/>
    </row>
    <row r="3157" spans="1:1" x14ac:dyDescent="0.25">
      <c r="A3157"/>
    </row>
    <row r="3158" spans="1:1" x14ac:dyDescent="0.25">
      <c r="A3158"/>
    </row>
    <row r="3159" spans="1:1" x14ac:dyDescent="0.25">
      <c r="A3159"/>
    </row>
    <row r="3160" spans="1:1" x14ac:dyDescent="0.25">
      <c r="A3160"/>
    </row>
    <row r="3161" spans="1:1" x14ac:dyDescent="0.25">
      <c r="A3161"/>
    </row>
    <row r="3162" spans="1:1" x14ac:dyDescent="0.25">
      <c r="A3162"/>
    </row>
    <row r="3163" spans="1:1" x14ac:dyDescent="0.25">
      <c r="A3163"/>
    </row>
    <row r="3164" spans="1:1" x14ac:dyDescent="0.25">
      <c r="A3164"/>
    </row>
    <row r="3165" spans="1:1" x14ac:dyDescent="0.25">
      <c r="A3165"/>
    </row>
    <row r="3166" spans="1:1" x14ac:dyDescent="0.25">
      <c r="A3166"/>
    </row>
    <row r="3167" spans="1:1" x14ac:dyDescent="0.25">
      <c r="A3167"/>
    </row>
    <row r="3168" spans="1:1" x14ac:dyDescent="0.25">
      <c r="A3168"/>
    </row>
    <row r="3169" spans="1:1" x14ac:dyDescent="0.25">
      <c r="A3169"/>
    </row>
    <row r="3170" spans="1:1" x14ac:dyDescent="0.25">
      <c r="A3170"/>
    </row>
    <row r="3171" spans="1:1" x14ac:dyDescent="0.25">
      <c r="A3171"/>
    </row>
    <row r="3172" spans="1:1" x14ac:dyDescent="0.25">
      <c r="A3172"/>
    </row>
    <row r="3173" spans="1:1" x14ac:dyDescent="0.25">
      <c r="A3173"/>
    </row>
    <row r="3174" spans="1:1" x14ac:dyDescent="0.25">
      <c r="A3174"/>
    </row>
    <row r="3175" spans="1:1" x14ac:dyDescent="0.25">
      <c r="A3175"/>
    </row>
    <row r="3176" spans="1:1" x14ac:dyDescent="0.25">
      <c r="A3176"/>
    </row>
    <row r="3177" spans="1:1" x14ac:dyDescent="0.25">
      <c r="A3177"/>
    </row>
    <row r="3178" spans="1:1" x14ac:dyDescent="0.25">
      <c r="A3178"/>
    </row>
    <row r="3179" spans="1:1" x14ac:dyDescent="0.25">
      <c r="A3179"/>
    </row>
    <row r="3180" spans="1:1" x14ac:dyDescent="0.25">
      <c r="A3180"/>
    </row>
    <row r="3181" spans="1:1" x14ac:dyDescent="0.25">
      <c r="A3181"/>
    </row>
    <row r="3182" spans="1:1" x14ac:dyDescent="0.25">
      <c r="A3182"/>
    </row>
    <row r="3183" spans="1:1" x14ac:dyDescent="0.25">
      <c r="A3183"/>
    </row>
    <row r="3184" spans="1:1" x14ac:dyDescent="0.25">
      <c r="A3184"/>
    </row>
    <row r="3185" spans="1:1" x14ac:dyDescent="0.25">
      <c r="A3185"/>
    </row>
    <row r="3186" spans="1:1" x14ac:dyDescent="0.25">
      <c r="A3186"/>
    </row>
    <row r="3187" spans="1:1" x14ac:dyDescent="0.25">
      <c r="A3187"/>
    </row>
    <row r="3188" spans="1:1" x14ac:dyDescent="0.25">
      <c r="A3188"/>
    </row>
    <row r="3189" spans="1:1" x14ac:dyDescent="0.25">
      <c r="A3189"/>
    </row>
    <row r="3190" spans="1:1" x14ac:dyDescent="0.25">
      <c r="A3190"/>
    </row>
    <row r="3191" spans="1:1" x14ac:dyDescent="0.25">
      <c r="A3191"/>
    </row>
    <row r="3192" spans="1:1" x14ac:dyDescent="0.25">
      <c r="A3192"/>
    </row>
    <row r="3193" spans="1:1" x14ac:dyDescent="0.25">
      <c r="A3193"/>
    </row>
    <row r="3194" spans="1:1" x14ac:dyDescent="0.25">
      <c r="A3194"/>
    </row>
    <row r="3195" spans="1:1" x14ac:dyDescent="0.25">
      <c r="A3195"/>
    </row>
    <row r="3196" spans="1:1" x14ac:dyDescent="0.25">
      <c r="A3196"/>
    </row>
    <row r="3197" spans="1:1" x14ac:dyDescent="0.25">
      <c r="A3197"/>
    </row>
    <row r="3198" spans="1:1" x14ac:dyDescent="0.25">
      <c r="A3198"/>
    </row>
    <row r="3199" spans="1:1" x14ac:dyDescent="0.25">
      <c r="A3199"/>
    </row>
    <row r="3200" spans="1:1" x14ac:dyDescent="0.25">
      <c r="A3200"/>
    </row>
    <row r="3201" spans="1:1" x14ac:dyDescent="0.25">
      <c r="A3201"/>
    </row>
    <row r="3202" spans="1:1" x14ac:dyDescent="0.25">
      <c r="A3202"/>
    </row>
    <row r="3203" spans="1:1" x14ac:dyDescent="0.25">
      <c r="A3203"/>
    </row>
    <row r="3204" spans="1:1" x14ac:dyDescent="0.25">
      <c r="A3204"/>
    </row>
    <row r="3205" spans="1:1" x14ac:dyDescent="0.25">
      <c r="A3205"/>
    </row>
    <row r="3206" spans="1:1" x14ac:dyDescent="0.25">
      <c r="A3206"/>
    </row>
    <row r="3207" spans="1:1" x14ac:dyDescent="0.25">
      <c r="A3207"/>
    </row>
    <row r="3208" spans="1:1" x14ac:dyDescent="0.25">
      <c r="A3208"/>
    </row>
    <row r="3209" spans="1:1" x14ac:dyDescent="0.25">
      <c r="A3209"/>
    </row>
    <row r="3210" spans="1:1" x14ac:dyDescent="0.25">
      <c r="A3210"/>
    </row>
    <row r="3211" spans="1:1" x14ac:dyDescent="0.25">
      <c r="A3211"/>
    </row>
    <row r="3212" spans="1:1" x14ac:dyDescent="0.25">
      <c r="A3212"/>
    </row>
    <row r="3213" spans="1:1" x14ac:dyDescent="0.25">
      <c r="A3213"/>
    </row>
    <row r="3214" spans="1:1" x14ac:dyDescent="0.25">
      <c r="A3214"/>
    </row>
    <row r="3215" spans="1:1" x14ac:dyDescent="0.25">
      <c r="A3215"/>
    </row>
    <row r="3216" spans="1:1" x14ac:dyDescent="0.25">
      <c r="A3216"/>
    </row>
    <row r="3217" spans="1:1" x14ac:dyDescent="0.25">
      <c r="A3217"/>
    </row>
    <row r="3218" spans="1:1" x14ac:dyDescent="0.25">
      <c r="A3218"/>
    </row>
    <row r="3219" spans="1:1" x14ac:dyDescent="0.25">
      <c r="A3219"/>
    </row>
    <row r="3220" spans="1:1" x14ac:dyDescent="0.25">
      <c r="A3220"/>
    </row>
    <row r="3221" spans="1:1" x14ac:dyDescent="0.25">
      <c r="A3221"/>
    </row>
    <row r="3222" spans="1:1" x14ac:dyDescent="0.25">
      <c r="A3222"/>
    </row>
    <row r="3223" spans="1:1" x14ac:dyDescent="0.25">
      <c r="A3223"/>
    </row>
    <row r="3224" spans="1:1" x14ac:dyDescent="0.25">
      <c r="A3224"/>
    </row>
    <row r="3225" spans="1:1" x14ac:dyDescent="0.25">
      <c r="A3225"/>
    </row>
    <row r="3226" spans="1:1" x14ac:dyDescent="0.25">
      <c r="A3226"/>
    </row>
    <row r="3227" spans="1:1" x14ac:dyDescent="0.25">
      <c r="A3227"/>
    </row>
    <row r="3228" spans="1:1" x14ac:dyDescent="0.25">
      <c r="A3228"/>
    </row>
    <row r="3229" spans="1:1" x14ac:dyDescent="0.25">
      <c r="A3229"/>
    </row>
    <row r="3230" spans="1:1" x14ac:dyDescent="0.25">
      <c r="A3230"/>
    </row>
    <row r="3231" spans="1:1" x14ac:dyDescent="0.25">
      <c r="A3231"/>
    </row>
    <row r="3232" spans="1:1" x14ac:dyDescent="0.25">
      <c r="A3232"/>
    </row>
    <row r="3233" spans="1:1" x14ac:dyDescent="0.25">
      <c r="A3233"/>
    </row>
    <row r="3234" spans="1:1" x14ac:dyDescent="0.25">
      <c r="A3234"/>
    </row>
    <row r="3235" spans="1:1" x14ac:dyDescent="0.25">
      <c r="A3235"/>
    </row>
    <row r="3236" spans="1:1" x14ac:dyDescent="0.25">
      <c r="A3236"/>
    </row>
    <row r="3237" spans="1:1" x14ac:dyDescent="0.25">
      <c r="A3237"/>
    </row>
    <row r="3238" spans="1:1" x14ac:dyDescent="0.25">
      <c r="A3238"/>
    </row>
    <row r="3239" spans="1:1" x14ac:dyDescent="0.25">
      <c r="A3239"/>
    </row>
    <row r="3240" spans="1:1" x14ac:dyDescent="0.25">
      <c r="A3240"/>
    </row>
    <row r="3241" spans="1:1" x14ac:dyDescent="0.25">
      <c r="A3241"/>
    </row>
    <row r="3242" spans="1:1" x14ac:dyDescent="0.25">
      <c r="A3242"/>
    </row>
    <row r="3243" spans="1:1" x14ac:dyDescent="0.25">
      <c r="A3243"/>
    </row>
    <row r="3244" spans="1:1" x14ac:dyDescent="0.25">
      <c r="A3244"/>
    </row>
    <row r="3245" spans="1:1" x14ac:dyDescent="0.25">
      <c r="A3245"/>
    </row>
    <row r="3246" spans="1:1" x14ac:dyDescent="0.25">
      <c r="A3246"/>
    </row>
    <row r="3247" spans="1:1" x14ac:dyDescent="0.25">
      <c r="A3247"/>
    </row>
    <row r="3248" spans="1:1" x14ac:dyDescent="0.25">
      <c r="A3248"/>
    </row>
    <row r="3249" spans="1:1" x14ac:dyDescent="0.25">
      <c r="A3249"/>
    </row>
    <row r="3250" spans="1:1" x14ac:dyDescent="0.25">
      <c r="A3250"/>
    </row>
    <row r="3251" spans="1:1" x14ac:dyDescent="0.25">
      <c r="A3251"/>
    </row>
    <row r="3252" spans="1:1" x14ac:dyDescent="0.25">
      <c r="A3252"/>
    </row>
    <row r="3253" spans="1:1" x14ac:dyDescent="0.25">
      <c r="A3253"/>
    </row>
    <row r="3254" spans="1:1" x14ac:dyDescent="0.25">
      <c r="A3254"/>
    </row>
    <row r="3255" spans="1:1" x14ac:dyDescent="0.25">
      <c r="A3255"/>
    </row>
    <row r="3256" spans="1:1" x14ac:dyDescent="0.25">
      <c r="A3256"/>
    </row>
    <row r="3257" spans="1:1" x14ac:dyDescent="0.25">
      <c r="A3257"/>
    </row>
    <row r="3258" spans="1:1" x14ac:dyDescent="0.25">
      <c r="A3258"/>
    </row>
    <row r="3259" spans="1:1" x14ac:dyDescent="0.25">
      <c r="A3259"/>
    </row>
    <row r="3260" spans="1:1" x14ac:dyDescent="0.25">
      <c r="A3260"/>
    </row>
    <row r="3261" spans="1:1" x14ac:dyDescent="0.25">
      <c r="A3261"/>
    </row>
    <row r="3262" spans="1:1" x14ac:dyDescent="0.25">
      <c r="A3262"/>
    </row>
    <row r="3263" spans="1:1" x14ac:dyDescent="0.25">
      <c r="A3263"/>
    </row>
    <row r="3264" spans="1:1" x14ac:dyDescent="0.25">
      <c r="A3264"/>
    </row>
    <row r="3265" spans="1:1" x14ac:dyDescent="0.25">
      <c r="A3265"/>
    </row>
    <row r="3266" spans="1:1" x14ac:dyDescent="0.25">
      <c r="A3266"/>
    </row>
    <row r="3267" spans="1:1" x14ac:dyDescent="0.25">
      <c r="A3267"/>
    </row>
    <row r="3268" spans="1:1" x14ac:dyDescent="0.25">
      <c r="A3268"/>
    </row>
    <row r="3269" spans="1:1" x14ac:dyDescent="0.25">
      <c r="A3269"/>
    </row>
    <row r="3270" spans="1:1" x14ac:dyDescent="0.25">
      <c r="A3270"/>
    </row>
    <row r="3271" spans="1:1" x14ac:dyDescent="0.25">
      <c r="A3271"/>
    </row>
    <row r="3272" spans="1:1" x14ac:dyDescent="0.25">
      <c r="A3272"/>
    </row>
    <row r="3273" spans="1:1" x14ac:dyDescent="0.25">
      <c r="A3273"/>
    </row>
    <row r="3274" spans="1:1" x14ac:dyDescent="0.25">
      <c r="A3274"/>
    </row>
    <row r="3275" spans="1:1" x14ac:dyDescent="0.25">
      <c r="A3275"/>
    </row>
    <row r="3276" spans="1:1" x14ac:dyDescent="0.25">
      <c r="A3276"/>
    </row>
    <row r="3277" spans="1:1" x14ac:dyDescent="0.25">
      <c r="A3277"/>
    </row>
    <row r="3278" spans="1:1" x14ac:dyDescent="0.25">
      <c r="A3278"/>
    </row>
    <row r="3279" spans="1:1" x14ac:dyDescent="0.25">
      <c r="A3279"/>
    </row>
    <row r="3280" spans="1:1" x14ac:dyDescent="0.25">
      <c r="A3280"/>
    </row>
    <row r="3281" spans="1:1" x14ac:dyDescent="0.25">
      <c r="A3281"/>
    </row>
    <row r="3282" spans="1:1" x14ac:dyDescent="0.25">
      <c r="A3282"/>
    </row>
    <row r="3283" spans="1:1" x14ac:dyDescent="0.25">
      <c r="A3283"/>
    </row>
    <row r="3284" spans="1:1" x14ac:dyDescent="0.25">
      <c r="A3284"/>
    </row>
    <row r="3285" spans="1:1" x14ac:dyDescent="0.25">
      <c r="A3285"/>
    </row>
    <row r="3286" spans="1:1" x14ac:dyDescent="0.25">
      <c r="A3286"/>
    </row>
    <row r="3287" spans="1:1" x14ac:dyDescent="0.25">
      <c r="A3287"/>
    </row>
    <row r="3288" spans="1:1" x14ac:dyDescent="0.25">
      <c r="A3288"/>
    </row>
    <row r="3289" spans="1:1" x14ac:dyDescent="0.25">
      <c r="A3289"/>
    </row>
    <row r="3290" spans="1:1" x14ac:dyDescent="0.25">
      <c r="A3290"/>
    </row>
    <row r="3291" spans="1:1" x14ac:dyDescent="0.25">
      <c r="A3291"/>
    </row>
    <row r="3292" spans="1:1" x14ac:dyDescent="0.25">
      <c r="A3292"/>
    </row>
    <row r="3293" spans="1:1" x14ac:dyDescent="0.25">
      <c r="A3293"/>
    </row>
    <row r="3294" spans="1:1" x14ac:dyDescent="0.25">
      <c r="A3294"/>
    </row>
    <row r="3295" spans="1:1" x14ac:dyDescent="0.25">
      <c r="A3295"/>
    </row>
    <row r="3296" spans="1:1" x14ac:dyDescent="0.25">
      <c r="A3296"/>
    </row>
    <row r="3297" spans="1:1" x14ac:dyDescent="0.25">
      <c r="A3297"/>
    </row>
    <row r="3298" spans="1:1" x14ac:dyDescent="0.25">
      <c r="A3298"/>
    </row>
    <row r="3299" spans="1:1" x14ac:dyDescent="0.25">
      <c r="A3299"/>
    </row>
    <row r="3300" spans="1:1" x14ac:dyDescent="0.25">
      <c r="A3300"/>
    </row>
    <row r="3301" spans="1:1" x14ac:dyDescent="0.25">
      <c r="A3301"/>
    </row>
    <row r="3302" spans="1:1" x14ac:dyDescent="0.25">
      <c r="A3302"/>
    </row>
    <row r="3303" spans="1:1" x14ac:dyDescent="0.25">
      <c r="A3303"/>
    </row>
    <row r="3304" spans="1:1" x14ac:dyDescent="0.25">
      <c r="A3304"/>
    </row>
    <row r="3305" spans="1:1" x14ac:dyDescent="0.25">
      <c r="A3305"/>
    </row>
    <row r="3306" spans="1:1" x14ac:dyDescent="0.25">
      <c r="A3306"/>
    </row>
    <row r="3307" spans="1:1" x14ac:dyDescent="0.25">
      <c r="A3307"/>
    </row>
    <row r="3308" spans="1:1" x14ac:dyDescent="0.25">
      <c r="A3308"/>
    </row>
    <row r="3309" spans="1:1" x14ac:dyDescent="0.25">
      <c r="A3309"/>
    </row>
    <row r="3310" spans="1:1" x14ac:dyDescent="0.25">
      <c r="A3310"/>
    </row>
    <row r="3311" spans="1:1" x14ac:dyDescent="0.25">
      <c r="A3311"/>
    </row>
    <row r="3312" spans="1:1" x14ac:dyDescent="0.25">
      <c r="A3312"/>
    </row>
    <row r="3313" spans="1:1" x14ac:dyDescent="0.25">
      <c r="A3313"/>
    </row>
    <row r="3314" spans="1:1" x14ac:dyDescent="0.25">
      <c r="A3314"/>
    </row>
    <row r="3315" spans="1:1" x14ac:dyDescent="0.25">
      <c r="A3315"/>
    </row>
    <row r="3316" spans="1:1" x14ac:dyDescent="0.25">
      <c r="A3316"/>
    </row>
    <row r="3317" spans="1:1" x14ac:dyDescent="0.25">
      <c r="A3317"/>
    </row>
    <row r="3318" spans="1:1" x14ac:dyDescent="0.25">
      <c r="A3318"/>
    </row>
    <row r="3319" spans="1:1" x14ac:dyDescent="0.25">
      <c r="A3319"/>
    </row>
    <row r="3320" spans="1:1" x14ac:dyDescent="0.25">
      <c r="A3320"/>
    </row>
    <row r="3321" spans="1:1" x14ac:dyDescent="0.25">
      <c r="A3321"/>
    </row>
    <row r="3322" spans="1:1" x14ac:dyDescent="0.25">
      <c r="A3322"/>
    </row>
    <row r="3323" spans="1:1" x14ac:dyDescent="0.25">
      <c r="A3323"/>
    </row>
    <row r="3324" spans="1:1" x14ac:dyDescent="0.25">
      <c r="A3324"/>
    </row>
    <row r="3325" spans="1:1" x14ac:dyDescent="0.25">
      <c r="A3325"/>
    </row>
    <row r="3326" spans="1:1" x14ac:dyDescent="0.25">
      <c r="A3326"/>
    </row>
    <row r="3327" spans="1:1" x14ac:dyDescent="0.25">
      <c r="A3327"/>
    </row>
    <row r="3328" spans="1:1" x14ac:dyDescent="0.25">
      <c r="A3328"/>
    </row>
    <row r="3329" spans="1:1" x14ac:dyDescent="0.25">
      <c r="A3329"/>
    </row>
    <row r="3330" spans="1:1" x14ac:dyDescent="0.25">
      <c r="A3330"/>
    </row>
    <row r="3331" spans="1:1" x14ac:dyDescent="0.25">
      <c r="A3331"/>
    </row>
    <row r="3332" spans="1:1" x14ac:dyDescent="0.25">
      <c r="A3332"/>
    </row>
    <row r="3333" spans="1:1" x14ac:dyDescent="0.25">
      <c r="A3333"/>
    </row>
    <row r="3334" spans="1:1" x14ac:dyDescent="0.25">
      <c r="A3334"/>
    </row>
    <row r="3335" spans="1:1" x14ac:dyDescent="0.25">
      <c r="A3335"/>
    </row>
    <row r="3336" spans="1:1" x14ac:dyDescent="0.25">
      <c r="A3336"/>
    </row>
    <row r="3337" spans="1:1" x14ac:dyDescent="0.25">
      <c r="A3337"/>
    </row>
    <row r="3338" spans="1:1" x14ac:dyDescent="0.25">
      <c r="A3338"/>
    </row>
    <row r="3339" spans="1:1" x14ac:dyDescent="0.25">
      <c r="A3339"/>
    </row>
    <row r="3340" spans="1:1" x14ac:dyDescent="0.25">
      <c r="A3340"/>
    </row>
    <row r="3341" spans="1:1" x14ac:dyDescent="0.25">
      <c r="A3341"/>
    </row>
    <row r="3342" spans="1:1" x14ac:dyDescent="0.25">
      <c r="A3342"/>
    </row>
    <row r="3343" spans="1:1" x14ac:dyDescent="0.25">
      <c r="A3343"/>
    </row>
    <row r="3344" spans="1:1" x14ac:dyDescent="0.25">
      <c r="A3344"/>
    </row>
    <row r="3345" spans="1:1" x14ac:dyDescent="0.25">
      <c r="A3345"/>
    </row>
    <row r="3346" spans="1:1" x14ac:dyDescent="0.25">
      <c r="A3346"/>
    </row>
    <row r="3347" spans="1:1" x14ac:dyDescent="0.25">
      <c r="A3347"/>
    </row>
    <row r="3348" spans="1:1" x14ac:dyDescent="0.25">
      <c r="A3348"/>
    </row>
    <row r="3349" spans="1:1" x14ac:dyDescent="0.25">
      <c r="A3349"/>
    </row>
    <row r="3350" spans="1:1" x14ac:dyDescent="0.25">
      <c r="A3350"/>
    </row>
    <row r="3351" spans="1:1" x14ac:dyDescent="0.25">
      <c r="A3351"/>
    </row>
    <row r="3352" spans="1:1" x14ac:dyDescent="0.25">
      <c r="A3352"/>
    </row>
    <row r="3353" spans="1:1" x14ac:dyDescent="0.25">
      <c r="A3353"/>
    </row>
    <row r="3354" spans="1:1" x14ac:dyDescent="0.25">
      <c r="A3354"/>
    </row>
    <row r="3355" spans="1:1" x14ac:dyDescent="0.25">
      <c r="A3355"/>
    </row>
    <row r="3356" spans="1:1" x14ac:dyDescent="0.25">
      <c r="A3356"/>
    </row>
    <row r="3357" spans="1:1" x14ac:dyDescent="0.25">
      <c r="A3357"/>
    </row>
    <row r="3358" spans="1:1" x14ac:dyDescent="0.25">
      <c r="A3358"/>
    </row>
    <row r="3359" spans="1:1" x14ac:dyDescent="0.25">
      <c r="A3359"/>
    </row>
    <row r="3360" spans="1:1" x14ac:dyDescent="0.25">
      <c r="A3360"/>
    </row>
    <row r="3361" spans="1:1" x14ac:dyDescent="0.25">
      <c r="A3361"/>
    </row>
    <row r="3362" spans="1:1" x14ac:dyDescent="0.25">
      <c r="A3362"/>
    </row>
    <row r="3363" spans="1:1" x14ac:dyDescent="0.25">
      <c r="A3363"/>
    </row>
    <row r="3364" spans="1:1" x14ac:dyDescent="0.25">
      <c r="A3364"/>
    </row>
    <row r="3365" spans="1:1" x14ac:dyDescent="0.25">
      <c r="A3365"/>
    </row>
    <row r="3366" spans="1:1" x14ac:dyDescent="0.25">
      <c r="A3366"/>
    </row>
    <row r="3367" spans="1:1" x14ac:dyDescent="0.25">
      <c r="A3367"/>
    </row>
    <row r="3368" spans="1:1" x14ac:dyDescent="0.25">
      <c r="A3368"/>
    </row>
    <row r="3369" spans="1:1" x14ac:dyDescent="0.25">
      <c r="A3369"/>
    </row>
    <row r="3370" spans="1:1" x14ac:dyDescent="0.25">
      <c r="A3370"/>
    </row>
    <row r="3371" spans="1:1" x14ac:dyDescent="0.25">
      <c r="A3371"/>
    </row>
    <row r="3372" spans="1:1" x14ac:dyDescent="0.25">
      <c r="A3372"/>
    </row>
    <row r="3373" spans="1:1" x14ac:dyDescent="0.25">
      <c r="A3373"/>
    </row>
    <row r="3374" spans="1:1" x14ac:dyDescent="0.25">
      <c r="A3374"/>
    </row>
    <row r="3375" spans="1:1" x14ac:dyDescent="0.25">
      <c r="A3375"/>
    </row>
    <row r="3376" spans="1:1" x14ac:dyDescent="0.25">
      <c r="A3376"/>
    </row>
    <row r="3377" spans="1:1" x14ac:dyDescent="0.25">
      <c r="A3377"/>
    </row>
    <row r="3378" spans="1:1" x14ac:dyDescent="0.25">
      <c r="A3378"/>
    </row>
    <row r="3379" spans="1:1" x14ac:dyDescent="0.25">
      <c r="A3379"/>
    </row>
    <row r="3380" spans="1:1" x14ac:dyDescent="0.25">
      <c r="A3380"/>
    </row>
    <row r="3381" spans="1:1" x14ac:dyDescent="0.25">
      <c r="A3381"/>
    </row>
    <row r="3382" spans="1:1" x14ac:dyDescent="0.25">
      <c r="A3382"/>
    </row>
    <row r="3383" spans="1:1" x14ac:dyDescent="0.25">
      <c r="A3383"/>
    </row>
    <row r="3384" spans="1:1" x14ac:dyDescent="0.25">
      <c r="A3384"/>
    </row>
    <row r="3385" spans="1:1" x14ac:dyDescent="0.25">
      <c r="A3385"/>
    </row>
    <row r="3386" spans="1:1" x14ac:dyDescent="0.25">
      <c r="A3386"/>
    </row>
    <row r="3387" spans="1:1" x14ac:dyDescent="0.25">
      <c r="A3387"/>
    </row>
    <row r="3388" spans="1:1" x14ac:dyDescent="0.25">
      <c r="A3388"/>
    </row>
    <row r="3389" spans="1:1" x14ac:dyDescent="0.25">
      <c r="A3389"/>
    </row>
    <row r="3390" spans="1:1" x14ac:dyDescent="0.25">
      <c r="A3390"/>
    </row>
    <row r="3391" spans="1:1" x14ac:dyDescent="0.25">
      <c r="A3391"/>
    </row>
    <row r="3392" spans="1:1" x14ac:dyDescent="0.25">
      <c r="A3392"/>
    </row>
    <row r="3393" spans="1:1" x14ac:dyDescent="0.25">
      <c r="A3393"/>
    </row>
    <row r="3394" spans="1:1" x14ac:dyDescent="0.25">
      <c r="A3394"/>
    </row>
    <row r="3395" spans="1:1" x14ac:dyDescent="0.25">
      <c r="A3395"/>
    </row>
    <row r="3396" spans="1:1" x14ac:dyDescent="0.25">
      <c r="A3396"/>
    </row>
    <row r="3397" spans="1:1" x14ac:dyDescent="0.25">
      <c r="A3397"/>
    </row>
    <row r="3398" spans="1:1" x14ac:dyDescent="0.25">
      <c r="A3398"/>
    </row>
    <row r="3399" spans="1:1" x14ac:dyDescent="0.25">
      <c r="A3399"/>
    </row>
    <row r="3400" spans="1:1" x14ac:dyDescent="0.25">
      <c r="A3400"/>
    </row>
    <row r="3401" spans="1:1" x14ac:dyDescent="0.25">
      <c r="A3401"/>
    </row>
    <row r="3402" spans="1:1" x14ac:dyDescent="0.25">
      <c r="A3402"/>
    </row>
    <row r="3403" spans="1:1" x14ac:dyDescent="0.25">
      <c r="A3403"/>
    </row>
    <row r="3404" spans="1:1" x14ac:dyDescent="0.25">
      <c r="A3404"/>
    </row>
    <row r="3405" spans="1:1" x14ac:dyDescent="0.25">
      <c r="A3405"/>
    </row>
    <row r="3406" spans="1:1" x14ac:dyDescent="0.25">
      <c r="A3406"/>
    </row>
    <row r="3407" spans="1:1" x14ac:dyDescent="0.25">
      <c r="A3407"/>
    </row>
    <row r="3408" spans="1:1" x14ac:dyDescent="0.25">
      <c r="A3408"/>
    </row>
    <row r="3409" spans="1:1" x14ac:dyDescent="0.25">
      <c r="A3409"/>
    </row>
    <row r="3410" spans="1:1" x14ac:dyDescent="0.25">
      <c r="A3410"/>
    </row>
    <row r="3411" spans="1:1" x14ac:dyDescent="0.25">
      <c r="A3411"/>
    </row>
    <row r="3412" spans="1:1" x14ac:dyDescent="0.25">
      <c r="A3412"/>
    </row>
    <row r="3413" spans="1:1" x14ac:dyDescent="0.25">
      <c r="A3413"/>
    </row>
    <row r="3414" spans="1:1" x14ac:dyDescent="0.25">
      <c r="A3414"/>
    </row>
    <row r="3415" spans="1:1" x14ac:dyDescent="0.25">
      <c r="A3415"/>
    </row>
    <row r="3416" spans="1:1" x14ac:dyDescent="0.25">
      <c r="A3416"/>
    </row>
    <row r="3417" spans="1:1" x14ac:dyDescent="0.25">
      <c r="A3417"/>
    </row>
    <row r="3418" spans="1:1" x14ac:dyDescent="0.25">
      <c r="A3418"/>
    </row>
    <row r="3419" spans="1:1" x14ac:dyDescent="0.25">
      <c r="A3419"/>
    </row>
    <row r="3420" spans="1:1" x14ac:dyDescent="0.25">
      <c r="A3420"/>
    </row>
    <row r="3421" spans="1:1" x14ac:dyDescent="0.25">
      <c r="A3421"/>
    </row>
    <row r="3422" spans="1:1" x14ac:dyDescent="0.25">
      <c r="A3422"/>
    </row>
    <row r="3423" spans="1:1" x14ac:dyDescent="0.25">
      <c r="A3423"/>
    </row>
    <row r="3424" spans="1:1" x14ac:dyDescent="0.25">
      <c r="A3424"/>
    </row>
    <row r="3425" spans="1:1" x14ac:dyDescent="0.25">
      <c r="A3425"/>
    </row>
    <row r="3426" spans="1:1" x14ac:dyDescent="0.25">
      <c r="A3426"/>
    </row>
    <row r="3427" spans="1:1" x14ac:dyDescent="0.25">
      <c r="A3427"/>
    </row>
    <row r="3428" spans="1:1" x14ac:dyDescent="0.25">
      <c r="A3428"/>
    </row>
    <row r="3429" spans="1:1" x14ac:dyDescent="0.25">
      <c r="A3429"/>
    </row>
    <row r="3430" spans="1:1" x14ac:dyDescent="0.25">
      <c r="A3430"/>
    </row>
    <row r="3431" spans="1:1" x14ac:dyDescent="0.25">
      <c r="A3431"/>
    </row>
    <row r="3432" spans="1:1" x14ac:dyDescent="0.25">
      <c r="A3432"/>
    </row>
    <row r="3433" spans="1:1" x14ac:dyDescent="0.25">
      <c r="A3433"/>
    </row>
    <row r="3434" spans="1:1" x14ac:dyDescent="0.25">
      <c r="A3434"/>
    </row>
    <row r="3435" spans="1:1" x14ac:dyDescent="0.25">
      <c r="A3435"/>
    </row>
    <row r="3436" spans="1:1" x14ac:dyDescent="0.25">
      <c r="A3436"/>
    </row>
    <row r="3437" spans="1:1" x14ac:dyDescent="0.25">
      <c r="A3437"/>
    </row>
    <row r="3438" spans="1:1" x14ac:dyDescent="0.25">
      <c r="A3438"/>
    </row>
    <row r="3439" spans="1:1" x14ac:dyDescent="0.25">
      <c r="A3439"/>
    </row>
    <row r="3440" spans="1:1" x14ac:dyDescent="0.25">
      <c r="A3440"/>
    </row>
    <row r="3441" spans="1:1" x14ac:dyDescent="0.25">
      <c r="A3441"/>
    </row>
    <row r="3442" spans="1:1" x14ac:dyDescent="0.25">
      <c r="A3442"/>
    </row>
    <row r="3443" spans="1:1" x14ac:dyDescent="0.25">
      <c r="A3443"/>
    </row>
    <row r="3444" spans="1:1" x14ac:dyDescent="0.25">
      <c r="A3444"/>
    </row>
    <row r="3445" spans="1:1" x14ac:dyDescent="0.25">
      <c r="A3445"/>
    </row>
    <row r="3446" spans="1:1" x14ac:dyDescent="0.25">
      <c r="A3446"/>
    </row>
    <row r="3447" spans="1:1" x14ac:dyDescent="0.25">
      <c r="A3447"/>
    </row>
    <row r="3448" spans="1:1" x14ac:dyDescent="0.25">
      <c r="A3448"/>
    </row>
    <row r="3449" spans="1:1" x14ac:dyDescent="0.25">
      <c r="A3449"/>
    </row>
    <row r="3450" spans="1:1" x14ac:dyDescent="0.25">
      <c r="A3450"/>
    </row>
    <row r="3451" spans="1:1" x14ac:dyDescent="0.25">
      <c r="A3451"/>
    </row>
    <row r="3452" spans="1:1" x14ac:dyDescent="0.25">
      <c r="A3452"/>
    </row>
    <row r="3453" spans="1:1" x14ac:dyDescent="0.25">
      <c r="A3453"/>
    </row>
    <row r="3454" spans="1:1" x14ac:dyDescent="0.25">
      <c r="A3454"/>
    </row>
    <row r="3455" spans="1:1" x14ac:dyDescent="0.25">
      <c r="A3455"/>
    </row>
    <row r="3456" spans="1:1" x14ac:dyDescent="0.25">
      <c r="A3456"/>
    </row>
    <row r="3457" spans="1:1" x14ac:dyDescent="0.25">
      <c r="A3457"/>
    </row>
    <row r="3458" spans="1:1" x14ac:dyDescent="0.25">
      <c r="A3458"/>
    </row>
    <row r="3459" spans="1:1" x14ac:dyDescent="0.25">
      <c r="A3459"/>
    </row>
    <row r="3460" spans="1:1" x14ac:dyDescent="0.25">
      <c r="A3460"/>
    </row>
    <row r="3461" spans="1:1" x14ac:dyDescent="0.25">
      <c r="A3461"/>
    </row>
    <row r="3462" spans="1:1" x14ac:dyDescent="0.25">
      <c r="A3462"/>
    </row>
    <row r="3463" spans="1:1" x14ac:dyDescent="0.25">
      <c r="A3463"/>
    </row>
    <row r="3464" spans="1:1" x14ac:dyDescent="0.25">
      <c r="A3464"/>
    </row>
    <row r="3465" spans="1:1" x14ac:dyDescent="0.25">
      <c r="A3465"/>
    </row>
    <row r="3466" spans="1:1" x14ac:dyDescent="0.25">
      <c r="A3466"/>
    </row>
    <row r="3467" spans="1:1" x14ac:dyDescent="0.25">
      <c r="A3467"/>
    </row>
    <row r="3468" spans="1:1" x14ac:dyDescent="0.25">
      <c r="A3468"/>
    </row>
    <row r="3469" spans="1:1" x14ac:dyDescent="0.25">
      <c r="A3469"/>
    </row>
    <row r="3470" spans="1:1" x14ac:dyDescent="0.25">
      <c r="A3470"/>
    </row>
    <row r="3471" spans="1:1" x14ac:dyDescent="0.25">
      <c r="A3471"/>
    </row>
    <row r="3472" spans="1:1" x14ac:dyDescent="0.25">
      <c r="A3472"/>
    </row>
    <row r="3473" spans="1:1" x14ac:dyDescent="0.25">
      <c r="A3473"/>
    </row>
    <row r="3474" spans="1:1" x14ac:dyDescent="0.25">
      <c r="A3474"/>
    </row>
    <row r="3475" spans="1:1" x14ac:dyDescent="0.25">
      <c r="A3475"/>
    </row>
    <row r="3476" spans="1:1" x14ac:dyDescent="0.25">
      <c r="A3476"/>
    </row>
    <row r="3477" spans="1:1" x14ac:dyDescent="0.25">
      <c r="A3477"/>
    </row>
    <row r="3478" spans="1:1" x14ac:dyDescent="0.25">
      <c r="A3478"/>
    </row>
    <row r="3479" spans="1:1" x14ac:dyDescent="0.25">
      <c r="A3479"/>
    </row>
    <row r="3480" spans="1:1" x14ac:dyDescent="0.25">
      <c r="A3480"/>
    </row>
    <row r="3481" spans="1:1" x14ac:dyDescent="0.25">
      <c r="A3481"/>
    </row>
    <row r="3482" spans="1:1" x14ac:dyDescent="0.25">
      <c r="A3482"/>
    </row>
    <row r="3483" spans="1:1" x14ac:dyDescent="0.25">
      <c r="A3483"/>
    </row>
    <row r="3484" spans="1:1" x14ac:dyDescent="0.25">
      <c r="A3484"/>
    </row>
    <row r="3485" spans="1:1" x14ac:dyDescent="0.25">
      <c r="A3485"/>
    </row>
    <row r="3486" spans="1:1" x14ac:dyDescent="0.25">
      <c r="A3486"/>
    </row>
    <row r="3487" spans="1:1" x14ac:dyDescent="0.25">
      <c r="A3487"/>
    </row>
    <row r="3488" spans="1:1" x14ac:dyDescent="0.25">
      <c r="A3488"/>
    </row>
    <row r="3489" spans="1:1" x14ac:dyDescent="0.25">
      <c r="A3489"/>
    </row>
    <row r="3490" spans="1:1" x14ac:dyDescent="0.25">
      <c r="A3490"/>
    </row>
    <row r="3491" spans="1:1" x14ac:dyDescent="0.25">
      <c r="A3491"/>
    </row>
    <row r="3492" spans="1:1" x14ac:dyDescent="0.25">
      <c r="A3492"/>
    </row>
    <row r="3493" spans="1:1" x14ac:dyDescent="0.25">
      <c r="A3493"/>
    </row>
    <row r="3494" spans="1:1" x14ac:dyDescent="0.25">
      <c r="A3494"/>
    </row>
    <row r="3495" spans="1:1" x14ac:dyDescent="0.25">
      <c r="A3495"/>
    </row>
    <row r="3496" spans="1:1" x14ac:dyDescent="0.25">
      <c r="A3496"/>
    </row>
    <row r="3497" spans="1:1" x14ac:dyDescent="0.25">
      <c r="A3497"/>
    </row>
    <row r="3498" spans="1:1" x14ac:dyDescent="0.25">
      <c r="A3498"/>
    </row>
    <row r="3499" spans="1:1" x14ac:dyDescent="0.25">
      <c r="A3499"/>
    </row>
    <row r="3500" spans="1:1" x14ac:dyDescent="0.25">
      <c r="A3500"/>
    </row>
    <row r="3501" spans="1:1" x14ac:dyDescent="0.25">
      <c r="A3501"/>
    </row>
    <row r="3502" spans="1:1" x14ac:dyDescent="0.25">
      <c r="A3502"/>
    </row>
    <row r="3503" spans="1:1" x14ac:dyDescent="0.25">
      <c r="A3503"/>
    </row>
    <row r="3504" spans="1:1" x14ac:dyDescent="0.25">
      <c r="A3504"/>
    </row>
    <row r="3505" spans="1:1" x14ac:dyDescent="0.25">
      <c r="A3505"/>
    </row>
    <row r="3506" spans="1:1" x14ac:dyDescent="0.25">
      <c r="A3506"/>
    </row>
    <row r="3507" spans="1:1" x14ac:dyDescent="0.25">
      <c r="A3507"/>
    </row>
    <row r="3508" spans="1:1" x14ac:dyDescent="0.25">
      <c r="A3508"/>
    </row>
    <row r="3509" spans="1:1" x14ac:dyDescent="0.25">
      <c r="A3509"/>
    </row>
    <row r="3510" spans="1:1" x14ac:dyDescent="0.25">
      <c r="A3510"/>
    </row>
    <row r="3511" spans="1:1" x14ac:dyDescent="0.25">
      <c r="A3511"/>
    </row>
    <row r="3512" spans="1:1" x14ac:dyDescent="0.25">
      <c r="A3512"/>
    </row>
    <row r="3513" spans="1:1" x14ac:dyDescent="0.25">
      <c r="A3513"/>
    </row>
    <row r="3514" spans="1:1" x14ac:dyDescent="0.25">
      <c r="A3514"/>
    </row>
    <row r="3515" spans="1:1" x14ac:dyDescent="0.25">
      <c r="A3515"/>
    </row>
    <row r="3516" spans="1:1" x14ac:dyDescent="0.25">
      <c r="A3516"/>
    </row>
    <row r="3517" spans="1:1" x14ac:dyDescent="0.25">
      <c r="A3517"/>
    </row>
    <row r="3518" spans="1:1" x14ac:dyDescent="0.25">
      <c r="A3518"/>
    </row>
    <row r="3519" spans="1:1" x14ac:dyDescent="0.25">
      <c r="A3519"/>
    </row>
    <row r="3520" spans="1:1" x14ac:dyDescent="0.25">
      <c r="A3520"/>
    </row>
    <row r="3521" spans="1:1" x14ac:dyDescent="0.25">
      <c r="A3521"/>
    </row>
    <row r="3522" spans="1:1" x14ac:dyDescent="0.25">
      <c r="A3522"/>
    </row>
    <row r="3523" spans="1:1" x14ac:dyDescent="0.25">
      <c r="A3523"/>
    </row>
    <row r="3524" spans="1:1" x14ac:dyDescent="0.25">
      <c r="A3524"/>
    </row>
    <row r="3525" spans="1:1" x14ac:dyDescent="0.25">
      <c r="A3525"/>
    </row>
    <row r="3526" spans="1:1" x14ac:dyDescent="0.25">
      <c r="A3526"/>
    </row>
    <row r="3527" spans="1:1" x14ac:dyDescent="0.25">
      <c r="A3527"/>
    </row>
    <row r="3528" spans="1:1" x14ac:dyDescent="0.25">
      <c r="A3528"/>
    </row>
    <row r="3529" spans="1:1" x14ac:dyDescent="0.25">
      <c r="A3529"/>
    </row>
    <row r="3530" spans="1:1" x14ac:dyDescent="0.25">
      <c r="A3530"/>
    </row>
    <row r="3531" spans="1:1" x14ac:dyDescent="0.25">
      <c r="A3531"/>
    </row>
    <row r="3532" spans="1:1" x14ac:dyDescent="0.25">
      <c r="A3532"/>
    </row>
    <row r="3533" spans="1:1" x14ac:dyDescent="0.25">
      <c r="A3533"/>
    </row>
    <row r="3534" spans="1:1" x14ac:dyDescent="0.25">
      <c r="A3534"/>
    </row>
    <row r="3535" spans="1:1" x14ac:dyDescent="0.25">
      <c r="A3535"/>
    </row>
    <row r="3536" spans="1:1" x14ac:dyDescent="0.25">
      <c r="A3536"/>
    </row>
    <row r="3537" spans="1:1" x14ac:dyDescent="0.25">
      <c r="A3537"/>
    </row>
    <row r="3538" spans="1:1" x14ac:dyDescent="0.25">
      <c r="A3538"/>
    </row>
    <row r="3539" spans="1:1" x14ac:dyDescent="0.25">
      <c r="A3539"/>
    </row>
    <row r="3540" spans="1:1" x14ac:dyDescent="0.25">
      <c r="A3540"/>
    </row>
    <row r="3541" spans="1:1" x14ac:dyDescent="0.25">
      <c r="A3541"/>
    </row>
    <row r="3542" spans="1:1" x14ac:dyDescent="0.25">
      <c r="A3542"/>
    </row>
    <row r="3543" spans="1:1" x14ac:dyDescent="0.25">
      <c r="A3543"/>
    </row>
    <row r="3544" spans="1:1" x14ac:dyDescent="0.25">
      <c r="A3544"/>
    </row>
    <row r="3545" spans="1:1" x14ac:dyDescent="0.25">
      <c r="A3545"/>
    </row>
    <row r="3546" spans="1:1" x14ac:dyDescent="0.25">
      <c r="A3546"/>
    </row>
    <row r="3547" spans="1:1" x14ac:dyDescent="0.25">
      <c r="A3547"/>
    </row>
    <row r="3548" spans="1:1" x14ac:dyDescent="0.25">
      <c r="A3548"/>
    </row>
    <row r="3549" spans="1:1" x14ac:dyDescent="0.25">
      <c r="A3549"/>
    </row>
    <row r="3550" spans="1:1" x14ac:dyDescent="0.25">
      <c r="A3550"/>
    </row>
    <row r="3551" spans="1:1" x14ac:dyDescent="0.25">
      <c r="A3551"/>
    </row>
    <row r="3552" spans="1:1" x14ac:dyDescent="0.25">
      <c r="A3552"/>
    </row>
    <row r="3553" spans="1:1" x14ac:dyDescent="0.25">
      <c r="A3553"/>
    </row>
    <row r="3554" spans="1:1" x14ac:dyDescent="0.25">
      <c r="A3554"/>
    </row>
    <row r="3555" spans="1:1" x14ac:dyDescent="0.25">
      <c r="A3555"/>
    </row>
    <row r="3556" spans="1:1" x14ac:dyDescent="0.25">
      <c r="A3556"/>
    </row>
    <row r="3557" spans="1:1" x14ac:dyDescent="0.25">
      <c r="A3557"/>
    </row>
    <row r="3558" spans="1:1" x14ac:dyDescent="0.25">
      <c r="A3558"/>
    </row>
    <row r="3559" spans="1:1" x14ac:dyDescent="0.25">
      <c r="A3559"/>
    </row>
    <row r="3560" spans="1:1" x14ac:dyDescent="0.25">
      <c r="A3560"/>
    </row>
    <row r="3561" spans="1:1" x14ac:dyDescent="0.25">
      <c r="A3561"/>
    </row>
    <row r="3562" spans="1:1" x14ac:dyDescent="0.25">
      <c r="A3562"/>
    </row>
    <row r="3563" spans="1:1" x14ac:dyDescent="0.25">
      <c r="A3563"/>
    </row>
    <row r="3564" spans="1:1" x14ac:dyDescent="0.25">
      <c r="A3564"/>
    </row>
    <row r="3565" spans="1:1" x14ac:dyDescent="0.25">
      <c r="A3565"/>
    </row>
    <row r="3566" spans="1:1" x14ac:dyDescent="0.25">
      <c r="A3566"/>
    </row>
    <row r="3567" spans="1:1" x14ac:dyDescent="0.25">
      <c r="A3567"/>
    </row>
    <row r="3568" spans="1:1" x14ac:dyDescent="0.25">
      <c r="A3568"/>
    </row>
    <row r="3569" spans="1:1" x14ac:dyDescent="0.25">
      <c r="A3569"/>
    </row>
    <row r="3570" spans="1:1" x14ac:dyDescent="0.25">
      <c r="A3570"/>
    </row>
    <row r="3571" spans="1:1" x14ac:dyDescent="0.25">
      <c r="A3571"/>
    </row>
    <row r="3572" spans="1:1" x14ac:dyDescent="0.25">
      <c r="A3572"/>
    </row>
    <row r="3573" spans="1:1" x14ac:dyDescent="0.25">
      <c r="A3573"/>
    </row>
    <row r="3574" spans="1:1" x14ac:dyDescent="0.25">
      <c r="A3574"/>
    </row>
    <row r="3575" spans="1:1" x14ac:dyDescent="0.25">
      <c r="A3575"/>
    </row>
    <row r="3576" spans="1:1" x14ac:dyDescent="0.25">
      <c r="A3576"/>
    </row>
    <row r="3577" spans="1:1" x14ac:dyDescent="0.25">
      <c r="A3577"/>
    </row>
    <row r="3578" spans="1:1" x14ac:dyDescent="0.25">
      <c r="A3578"/>
    </row>
    <row r="3579" spans="1:1" x14ac:dyDescent="0.25">
      <c r="A3579"/>
    </row>
    <row r="3580" spans="1:1" x14ac:dyDescent="0.25">
      <c r="A3580"/>
    </row>
    <row r="3581" spans="1:1" x14ac:dyDescent="0.25">
      <c r="A3581"/>
    </row>
    <row r="3582" spans="1:1" x14ac:dyDescent="0.25">
      <c r="A3582"/>
    </row>
    <row r="3583" spans="1:1" x14ac:dyDescent="0.25">
      <c r="A3583"/>
    </row>
    <row r="3584" spans="1:1" x14ac:dyDescent="0.25">
      <c r="A3584"/>
    </row>
    <row r="3585" spans="1:1" x14ac:dyDescent="0.25">
      <c r="A3585"/>
    </row>
    <row r="3586" spans="1:1" x14ac:dyDescent="0.25">
      <c r="A3586"/>
    </row>
  </sheetData>
  <sheetProtection sheet="1" objects="1" scenarios="1"/>
  <mergeCells count="12">
    <mergeCell ref="A1:J3"/>
    <mergeCell ref="G28:G29"/>
    <mergeCell ref="H28:H29"/>
    <mergeCell ref="I28:I29"/>
    <mergeCell ref="J28:J29"/>
    <mergeCell ref="A13:J13"/>
    <mergeCell ref="E41:F41"/>
    <mergeCell ref="A31:I31"/>
    <mergeCell ref="A32:I32"/>
    <mergeCell ref="A33:I33"/>
    <mergeCell ref="A34:I34"/>
    <mergeCell ref="A36:I36"/>
  </mergeCells>
  <pageMargins left="0.7" right="0.7" top="0.75" bottom="0.75" header="0.3" footer="0.3"/>
  <pageSetup paperSize="9" scale="75"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pageSetUpPr fitToPage="1"/>
  </sheetPr>
  <dimension ref="A1:K3578"/>
  <sheetViews>
    <sheetView workbookViewId="0">
      <selection activeCell="C20" sqref="C20"/>
    </sheetView>
  </sheetViews>
  <sheetFormatPr defaultRowHeight="15" x14ac:dyDescent="0.25"/>
  <cols>
    <col min="1" max="1" width="26.7109375" style="14" customWidth="1"/>
    <col min="2" max="2" width="30.7109375" customWidth="1"/>
    <col min="3" max="4" width="26.7109375" customWidth="1"/>
    <col min="5" max="5" width="11.7109375" customWidth="1"/>
    <col min="6" max="6" width="3.7109375" customWidth="1"/>
    <col min="7" max="10" width="11.7109375" customWidth="1"/>
  </cols>
  <sheetData>
    <row r="1" spans="1:11" ht="15" customHeight="1" x14ac:dyDescent="0.25">
      <c r="A1" s="355" t="s">
        <v>50</v>
      </c>
      <c r="B1" s="355"/>
      <c r="C1" s="355"/>
      <c r="D1" s="355"/>
      <c r="E1" s="355"/>
      <c r="F1" s="355"/>
      <c r="G1" s="355"/>
      <c r="H1" s="355"/>
      <c r="I1" s="355"/>
      <c r="J1" s="355"/>
    </row>
    <row r="2" spans="1:11" ht="15" customHeight="1" x14ac:dyDescent="0.25">
      <c r="A2" s="355"/>
      <c r="B2" s="355"/>
      <c r="C2" s="355"/>
      <c r="D2" s="355"/>
      <c r="E2" s="355"/>
      <c r="F2" s="355"/>
      <c r="G2" s="355"/>
      <c r="H2" s="355"/>
      <c r="I2" s="355"/>
      <c r="J2" s="355"/>
    </row>
    <row r="3" spans="1:11" ht="15" customHeight="1" x14ac:dyDescent="0.25">
      <c r="A3" s="355"/>
      <c r="B3" s="355"/>
      <c r="C3" s="355"/>
      <c r="D3" s="355"/>
      <c r="E3" s="355"/>
      <c r="F3" s="355"/>
      <c r="G3" s="355"/>
      <c r="H3" s="355"/>
      <c r="I3" s="355"/>
      <c r="J3" s="355"/>
    </row>
    <row r="4" spans="1:11" s="21" customFormat="1" ht="15" customHeight="1" x14ac:dyDescent="0.25">
      <c r="A4" s="16" t="s">
        <v>584</v>
      </c>
      <c r="B4" s="16"/>
      <c r="C4" s="16"/>
      <c r="D4" s="16"/>
      <c r="E4" s="16"/>
      <c r="F4" s="16"/>
      <c r="G4" s="16"/>
      <c r="H4" s="16"/>
      <c r="I4" s="16"/>
      <c r="J4" s="16"/>
    </row>
    <row r="5" spans="1:11" s="21" customFormat="1" ht="15" customHeight="1" x14ac:dyDescent="0.25">
      <c r="A5" s="16"/>
      <c r="B5" s="16"/>
      <c r="C5" s="16"/>
      <c r="D5" s="16"/>
      <c r="E5" s="16"/>
      <c r="F5" s="16"/>
      <c r="G5" s="16"/>
      <c r="H5" s="16"/>
      <c r="I5" s="16"/>
      <c r="J5" s="16"/>
    </row>
    <row r="6" spans="1:11" s="80" customFormat="1" ht="15" customHeight="1" x14ac:dyDescent="0.25">
      <c r="A6" s="169" t="s">
        <v>682</v>
      </c>
      <c r="B6" s="169"/>
      <c r="C6" s="138"/>
      <c r="D6" s="138"/>
      <c r="E6" s="138"/>
      <c r="F6" s="138"/>
      <c r="G6" s="138"/>
      <c r="H6" s="138"/>
      <c r="I6" s="138"/>
      <c r="J6" s="138"/>
    </row>
    <row r="7" spans="1:11" s="80" customFormat="1" ht="15" customHeight="1" x14ac:dyDescent="0.25">
      <c r="A7" s="169" t="s">
        <v>683</v>
      </c>
      <c r="B7" s="169"/>
      <c r="C7" s="138"/>
      <c r="D7" s="138"/>
      <c r="E7" s="138"/>
      <c r="F7" s="138"/>
      <c r="G7" s="138"/>
      <c r="H7" s="138"/>
      <c r="I7" s="138"/>
      <c r="J7" s="138"/>
    </row>
    <row r="8" spans="1:11" s="80" customFormat="1" ht="15" customHeight="1" x14ac:dyDescent="0.25">
      <c r="A8" s="169" t="s">
        <v>684</v>
      </c>
      <c r="B8" s="169"/>
      <c r="C8" s="138"/>
      <c r="D8" s="138"/>
      <c r="E8" s="138"/>
      <c r="F8" s="138"/>
      <c r="G8" s="138"/>
      <c r="H8" s="138"/>
      <c r="I8" s="138"/>
      <c r="J8" s="138"/>
    </row>
    <row r="9" spans="1:11" s="80" customFormat="1" ht="15" customHeight="1" x14ac:dyDescent="0.25">
      <c r="A9" s="169" t="s">
        <v>685</v>
      </c>
      <c r="B9" s="169"/>
      <c r="C9" s="138"/>
      <c r="D9" s="138"/>
      <c r="E9" s="138"/>
      <c r="F9" s="138"/>
      <c r="G9" s="138"/>
      <c r="H9" s="138"/>
      <c r="I9" s="138"/>
      <c r="J9" s="138"/>
    </row>
    <row r="10" spans="1:11" s="80" customFormat="1" ht="15" customHeight="1" x14ac:dyDescent="0.25">
      <c r="A10" s="169" t="s">
        <v>686</v>
      </c>
      <c r="B10" s="169"/>
      <c r="C10" s="138"/>
      <c r="D10" s="138"/>
      <c r="E10" s="138"/>
      <c r="F10" s="138"/>
      <c r="G10" s="138"/>
      <c r="H10" s="138"/>
      <c r="I10" s="138"/>
      <c r="J10" s="138"/>
    </row>
    <row r="11" spans="1:11" s="80" customFormat="1" ht="15" customHeight="1" thickBot="1" x14ac:dyDescent="0.3">
      <c r="A11" s="169" t="s">
        <v>687</v>
      </c>
      <c r="B11" s="169"/>
      <c r="C11" s="138"/>
      <c r="D11" s="138"/>
      <c r="E11" s="138"/>
      <c r="F11" s="138"/>
      <c r="G11" s="138"/>
      <c r="H11" s="138"/>
      <c r="I11" s="138"/>
      <c r="J11" s="138"/>
    </row>
    <row r="12" spans="1:11" ht="90" customHeight="1" thickBot="1" x14ac:dyDescent="0.3">
      <c r="A12" s="52" t="s">
        <v>11</v>
      </c>
      <c r="B12" s="52" t="s">
        <v>104</v>
      </c>
      <c r="C12" s="52" t="s">
        <v>136</v>
      </c>
      <c r="D12" s="52" t="s">
        <v>12</v>
      </c>
      <c r="E12" s="52" t="s">
        <v>6</v>
      </c>
      <c r="F12" s="52" t="s">
        <v>4</v>
      </c>
      <c r="G12" s="50" t="s">
        <v>7</v>
      </c>
      <c r="H12" s="50" t="s">
        <v>8</v>
      </c>
      <c r="I12" s="51" t="s">
        <v>103</v>
      </c>
      <c r="J12" s="52" t="s">
        <v>9</v>
      </c>
    </row>
    <row r="13" spans="1:11" ht="17.25" x14ac:dyDescent="0.25">
      <c r="A13" s="382" t="s">
        <v>138</v>
      </c>
      <c r="B13" s="383"/>
      <c r="C13" s="383"/>
      <c r="D13" s="383"/>
      <c r="E13" s="383"/>
      <c r="F13" s="383"/>
      <c r="G13" s="383"/>
      <c r="H13" s="383"/>
      <c r="I13" s="383"/>
      <c r="J13" s="383"/>
    </row>
    <row r="14" spans="1:11" ht="22.5" x14ac:dyDescent="0.25">
      <c r="A14" s="207" t="s">
        <v>137</v>
      </c>
      <c r="B14" s="95" t="s">
        <v>316</v>
      </c>
      <c r="C14" s="144" t="s">
        <v>29</v>
      </c>
      <c r="D14" s="144" t="s">
        <v>29</v>
      </c>
      <c r="E14" s="208">
        <v>160</v>
      </c>
      <c r="F14" s="322" t="s">
        <v>5</v>
      </c>
      <c r="G14" s="146"/>
      <c r="H14" s="268">
        <f t="shared" ref="H14:H18" si="0">SUM(E14*G14)</f>
        <v>0</v>
      </c>
      <c r="I14" s="268">
        <v>20</v>
      </c>
      <c r="J14" s="268">
        <f>SUM(H14*1.2)</f>
        <v>0</v>
      </c>
      <c r="K14" s="19"/>
    </row>
    <row r="15" spans="1:11" ht="23.25" hidden="1" customHeight="1" x14ac:dyDescent="0.25">
      <c r="A15" s="207"/>
      <c r="B15" s="95"/>
      <c r="C15" s="144" t="s">
        <v>29</v>
      </c>
      <c r="D15" s="144" t="s">
        <v>29</v>
      </c>
      <c r="E15" s="208"/>
      <c r="F15" s="323" t="s">
        <v>5</v>
      </c>
      <c r="G15" s="146"/>
      <c r="H15" s="268">
        <f t="shared" si="0"/>
        <v>0</v>
      </c>
      <c r="I15" s="268" t="s">
        <v>29</v>
      </c>
      <c r="J15" s="268">
        <f t="shared" ref="J15:J17" si="1">SUM(H15*1.2)</f>
        <v>0</v>
      </c>
      <c r="K15" s="19"/>
    </row>
    <row r="16" spans="1:11" x14ac:dyDescent="0.25">
      <c r="A16" s="207" t="s">
        <v>200</v>
      </c>
      <c r="B16" s="95" t="s">
        <v>395</v>
      </c>
      <c r="C16" s="144" t="s">
        <v>29</v>
      </c>
      <c r="D16" s="144" t="s">
        <v>29</v>
      </c>
      <c r="E16" s="208">
        <v>160</v>
      </c>
      <c r="F16" s="323" t="s">
        <v>5</v>
      </c>
      <c r="G16" s="146"/>
      <c r="H16" s="268">
        <f t="shared" si="0"/>
        <v>0</v>
      </c>
      <c r="I16" s="268">
        <v>20</v>
      </c>
      <c r="J16" s="268">
        <f t="shared" si="1"/>
        <v>0</v>
      </c>
      <c r="K16" s="19"/>
    </row>
    <row r="17" spans="1:11" x14ac:dyDescent="0.25">
      <c r="A17" s="207" t="s">
        <v>323</v>
      </c>
      <c r="B17" s="95" t="s">
        <v>322</v>
      </c>
      <c r="C17" s="144" t="s">
        <v>29</v>
      </c>
      <c r="D17" s="144" t="s">
        <v>29</v>
      </c>
      <c r="E17" s="324">
        <v>160</v>
      </c>
      <c r="F17" s="324" t="s">
        <v>5</v>
      </c>
      <c r="G17" s="146"/>
      <c r="H17" s="268">
        <f t="shared" si="0"/>
        <v>0</v>
      </c>
      <c r="I17" s="268">
        <v>20</v>
      </c>
      <c r="J17" s="268">
        <f t="shared" si="1"/>
        <v>0</v>
      </c>
      <c r="K17" s="19"/>
    </row>
    <row r="18" spans="1:11" hidden="1" x14ac:dyDescent="0.25">
      <c r="A18" s="207"/>
      <c r="B18" s="95" t="s">
        <v>255</v>
      </c>
      <c r="C18" s="144" t="s">
        <v>29</v>
      </c>
      <c r="D18" s="144" t="s">
        <v>29</v>
      </c>
      <c r="E18" s="209">
        <v>60</v>
      </c>
      <c r="F18" s="209" t="s">
        <v>5</v>
      </c>
      <c r="G18" s="146" t="s">
        <v>29</v>
      </c>
      <c r="H18" s="147" t="e">
        <f t="shared" si="0"/>
        <v>#VALUE!</v>
      </c>
      <c r="I18" s="146" t="s">
        <v>29</v>
      </c>
      <c r="J18" s="147" t="e">
        <f t="shared" ref="J18" si="2">SUM(E18*G18+H18/100*I18)</f>
        <v>#VALUE!</v>
      </c>
      <c r="K18" s="19"/>
    </row>
    <row r="19" spans="1:11" x14ac:dyDescent="0.25">
      <c r="A19" s="193"/>
      <c r="B19" s="193"/>
      <c r="C19" s="210"/>
      <c r="D19" s="210"/>
      <c r="E19" s="193"/>
      <c r="F19" s="193"/>
      <c r="G19" s="349" t="s">
        <v>130</v>
      </c>
      <c r="H19" s="351">
        <f>SUM(H14:H17)</f>
        <v>0</v>
      </c>
      <c r="I19" s="349" t="s">
        <v>131</v>
      </c>
      <c r="J19" s="351">
        <f>SUM(J14:J17)</f>
        <v>0</v>
      </c>
      <c r="K19" s="57"/>
    </row>
    <row r="20" spans="1:11" ht="32.25" customHeight="1" x14ac:dyDescent="0.25">
      <c r="A20" s="194" t="s">
        <v>44</v>
      </c>
      <c r="B20" s="194" t="s">
        <v>201</v>
      </c>
      <c r="C20" s="193"/>
      <c r="D20" s="193"/>
      <c r="E20" s="193"/>
      <c r="F20" s="193"/>
      <c r="G20" s="350"/>
      <c r="H20" s="352"/>
      <c r="I20" s="350"/>
      <c r="J20" s="352"/>
      <c r="K20" s="57"/>
    </row>
    <row r="21" spans="1:11" ht="23.25" customHeight="1" x14ac:dyDescent="0.25">
      <c r="A21" s="194" t="s">
        <v>45</v>
      </c>
      <c r="B21" s="168" t="s">
        <v>46</v>
      </c>
      <c r="C21" s="193"/>
      <c r="D21" s="384"/>
      <c r="E21" s="385"/>
      <c r="F21" s="385"/>
      <c r="G21" s="193"/>
      <c r="H21" s="193"/>
      <c r="I21" s="193"/>
      <c r="J21" s="193"/>
      <c r="K21" s="57"/>
    </row>
    <row r="22" spans="1:11" ht="23.25" customHeight="1" x14ac:dyDescent="0.25">
      <c r="A22" s="57"/>
      <c r="B22" s="57"/>
      <c r="C22" s="57"/>
      <c r="D22" s="57"/>
      <c r="E22" s="57"/>
      <c r="F22" s="57"/>
      <c r="G22" s="57"/>
      <c r="H22" s="57"/>
      <c r="I22" s="57"/>
      <c r="J22" s="57"/>
      <c r="K22" s="57"/>
    </row>
    <row r="23" spans="1:11" s="59" customFormat="1" ht="43.5" customHeight="1" x14ac:dyDescent="0.2">
      <c r="A23" s="364" t="s">
        <v>51</v>
      </c>
      <c r="B23" s="365"/>
      <c r="C23" s="365"/>
      <c r="D23" s="365"/>
      <c r="E23" s="365"/>
      <c r="F23" s="365"/>
      <c r="G23" s="365"/>
      <c r="H23" s="365"/>
      <c r="I23" s="365"/>
    </row>
    <row r="24" spans="1:11" s="59" customFormat="1" ht="44.25" customHeight="1" x14ac:dyDescent="0.2">
      <c r="A24" s="358" t="s">
        <v>52</v>
      </c>
      <c r="B24" s="359"/>
      <c r="C24" s="359"/>
      <c r="D24" s="359"/>
      <c r="E24" s="359"/>
      <c r="F24" s="359"/>
      <c r="G24" s="359"/>
      <c r="H24" s="359"/>
      <c r="I24" s="359"/>
    </row>
    <row r="25" spans="1:11" s="235" customFormat="1" ht="11.25" x14ac:dyDescent="0.2">
      <c r="A25" s="339" t="s">
        <v>53</v>
      </c>
      <c r="B25" s="340"/>
      <c r="C25" s="340"/>
      <c r="D25" s="340"/>
      <c r="E25" s="340"/>
      <c r="F25" s="340"/>
      <c r="G25" s="340"/>
      <c r="H25" s="340"/>
      <c r="I25" s="340"/>
    </row>
    <row r="26" spans="1:11" s="235" customFormat="1" ht="11.25" x14ac:dyDescent="0.2">
      <c r="A26" s="341" t="s">
        <v>54</v>
      </c>
      <c r="B26" s="342"/>
      <c r="C26" s="342"/>
      <c r="D26" s="342"/>
      <c r="E26" s="342"/>
      <c r="F26" s="342"/>
      <c r="G26" s="342"/>
      <c r="H26" s="342"/>
      <c r="I26" s="342"/>
    </row>
    <row r="27" spans="1:11" s="235" customFormat="1" ht="11.25" x14ac:dyDescent="0.2">
      <c r="A27" s="236"/>
      <c r="B27" s="237"/>
      <c r="C27" s="237"/>
      <c r="D27" s="237"/>
      <c r="E27" s="237"/>
      <c r="F27" s="237"/>
      <c r="G27" s="237"/>
      <c r="H27" s="237"/>
      <c r="I27" s="237"/>
    </row>
    <row r="28" spans="1:11" s="235" customFormat="1" ht="11.25" x14ac:dyDescent="0.2">
      <c r="A28" s="341" t="s">
        <v>55</v>
      </c>
      <c r="B28" s="342"/>
      <c r="C28" s="342"/>
      <c r="D28" s="342"/>
      <c r="E28" s="342"/>
      <c r="F28" s="342"/>
      <c r="G28" s="342"/>
      <c r="H28" s="342"/>
      <c r="I28" s="342"/>
    </row>
    <row r="29" spans="1:11" s="235" customFormat="1" ht="11.25" x14ac:dyDescent="0.2">
      <c r="A29" s="238"/>
      <c r="B29" s="239"/>
      <c r="C29" s="240"/>
      <c r="D29" s="240"/>
      <c r="E29" s="240"/>
      <c r="F29" s="240"/>
      <c r="G29" s="241"/>
      <c r="H29" s="241"/>
    </row>
    <row r="30" spans="1:11" s="235" customFormat="1" ht="11.25" x14ac:dyDescent="0.2">
      <c r="A30" s="238"/>
      <c r="B30" s="239"/>
      <c r="C30" s="240"/>
      <c r="D30" s="240"/>
      <c r="E30" s="240"/>
      <c r="F30" s="240"/>
      <c r="G30" s="241"/>
      <c r="H30" s="241"/>
    </row>
    <row r="31" spans="1:11" s="243" customFormat="1" ht="11.25" x14ac:dyDescent="0.2">
      <c r="A31" s="242"/>
    </row>
    <row r="32" spans="1:11" s="243" customFormat="1" ht="11.25" x14ac:dyDescent="0.2">
      <c r="A32" s="244"/>
      <c r="B32" s="245" t="s">
        <v>56</v>
      </c>
      <c r="C32" s="246"/>
      <c r="D32" s="246"/>
      <c r="E32" s="247"/>
      <c r="F32" s="247"/>
    </row>
    <row r="33" spans="1:6" s="243" customFormat="1" ht="11.25" x14ac:dyDescent="0.2">
      <c r="A33" s="244"/>
      <c r="B33" s="234" t="s">
        <v>57</v>
      </c>
      <c r="C33" s="246"/>
      <c r="D33" s="246"/>
      <c r="E33" s="353" t="s">
        <v>129</v>
      </c>
      <c r="F33" s="353"/>
    </row>
    <row r="34" spans="1:6" s="80" customFormat="1" x14ac:dyDescent="0.25"/>
    <row r="35" spans="1:6" s="80" customFormat="1" x14ac:dyDescent="0.25"/>
    <row r="36" spans="1:6" x14ac:dyDescent="0.25">
      <c r="A36"/>
    </row>
    <row r="37" spans="1:6" x14ac:dyDescent="0.25">
      <c r="A37"/>
    </row>
    <row r="38" spans="1:6" x14ac:dyDescent="0.25">
      <c r="A38"/>
    </row>
    <row r="39" spans="1:6" x14ac:dyDescent="0.25">
      <c r="A39"/>
    </row>
    <row r="40" spans="1:6" x14ac:dyDescent="0.25">
      <c r="A40"/>
    </row>
    <row r="41" spans="1:6" x14ac:dyDescent="0.25">
      <c r="A41"/>
    </row>
    <row r="42" spans="1:6" x14ac:dyDescent="0.25">
      <c r="A42"/>
    </row>
    <row r="43" spans="1:6" x14ac:dyDescent="0.25">
      <c r="A43"/>
    </row>
    <row r="44" spans="1:6" x14ac:dyDescent="0.25">
      <c r="A44"/>
    </row>
    <row r="45" spans="1:6" x14ac:dyDescent="0.25">
      <c r="A45"/>
    </row>
    <row r="46" spans="1:6" x14ac:dyDescent="0.25">
      <c r="A46"/>
    </row>
    <row r="47" spans="1:6" x14ac:dyDescent="0.25">
      <c r="A47"/>
    </row>
    <row r="48" spans="1:6" x14ac:dyDescent="0.25">
      <c r="A48"/>
    </row>
    <row r="49" spans="1:1" x14ac:dyDescent="0.25">
      <c r="A49"/>
    </row>
    <row r="50" spans="1:1" x14ac:dyDescent="0.25">
      <c r="A50"/>
    </row>
    <row r="51" spans="1:1" x14ac:dyDescent="0.25">
      <c r="A51"/>
    </row>
    <row r="52" spans="1:1" x14ac:dyDescent="0.25">
      <c r="A52"/>
    </row>
    <row r="53" spans="1:1" x14ac:dyDescent="0.25">
      <c r="A53"/>
    </row>
    <row r="54" spans="1:1" x14ac:dyDescent="0.25">
      <c r="A54"/>
    </row>
    <row r="55" spans="1:1" x14ac:dyDescent="0.25">
      <c r="A55"/>
    </row>
    <row r="56" spans="1:1" x14ac:dyDescent="0.25">
      <c r="A56"/>
    </row>
    <row r="57" spans="1:1" x14ac:dyDescent="0.25">
      <c r="A57"/>
    </row>
    <row r="58" spans="1:1" x14ac:dyDescent="0.25">
      <c r="A58"/>
    </row>
    <row r="59" spans="1:1" x14ac:dyDescent="0.25">
      <c r="A59"/>
    </row>
    <row r="60" spans="1:1" x14ac:dyDescent="0.25">
      <c r="A60"/>
    </row>
    <row r="61" spans="1:1" x14ac:dyDescent="0.25">
      <c r="A61"/>
    </row>
    <row r="62" spans="1:1" x14ac:dyDescent="0.25">
      <c r="A62"/>
    </row>
    <row r="63" spans="1:1" x14ac:dyDescent="0.25">
      <c r="A63"/>
    </row>
    <row r="64" spans="1:1" x14ac:dyDescent="0.25">
      <c r="A64"/>
    </row>
    <row r="65" spans="1:1" x14ac:dyDescent="0.25">
      <c r="A65"/>
    </row>
    <row r="66" spans="1:1" x14ac:dyDescent="0.25">
      <c r="A66"/>
    </row>
    <row r="67" spans="1:1" x14ac:dyDescent="0.25">
      <c r="A67"/>
    </row>
    <row r="68" spans="1:1" x14ac:dyDescent="0.25">
      <c r="A68"/>
    </row>
    <row r="69" spans="1:1" x14ac:dyDescent="0.25">
      <c r="A69"/>
    </row>
    <row r="70" spans="1:1" x14ac:dyDescent="0.25">
      <c r="A70"/>
    </row>
    <row r="71" spans="1:1" x14ac:dyDescent="0.25">
      <c r="A71"/>
    </row>
    <row r="72" spans="1:1" x14ac:dyDescent="0.25">
      <c r="A72"/>
    </row>
    <row r="73" spans="1:1" x14ac:dyDescent="0.25">
      <c r="A73"/>
    </row>
    <row r="74" spans="1:1" x14ac:dyDescent="0.25">
      <c r="A74"/>
    </row>
    <row r="75" spans="1:1" x14ac:dyDescent="0.25">
      <c r="A75"/>
    </row>
    <row r="76" spans="1:1" x14ac:dyDescent="0.25">
      <c r="A76"/>
    </row>
    <row r="77" spans="1:1" x14ac:dyDescent="0.25">
      <c r="A77"/>
    </row>
    <row r="78" spans="1:1" x14ac:dyDescent="0.25">
      <c r="A78"/>
    </row>
    <row r="79" spans="1:1" x14ac:dyDescent="0.25">
      <c r="A79"/>
    </row>
    <row r="80" spans="1:1" x14ac:dyDescent="0.25">
      <c r="A80"/>
    </row>
    <row r="81" spans="1:1" x14ac:dyDescent="0.25">
      <c r="A81"/>
    </row>
    <row r="82" spans="1:1" x14ac:dyDescent="0.25">
      <c r="A82"/>
    </row>
    <row r="83" spans="1:1" x14ac:dyDescent="0.25">
      <c r="A83"/>
    </row>
    <row r="84" spans="1:1" x14ac:dyDescent="0.25">
      <c r="A84"/>
    </row>
    <row r="85" spans="1:1" x14ac:dyDescent="0.25">
      <c r="A85"/>
    </row>
    <row r="86" spans="1:1" x14ac:dyDescent="0.25">
      <c r="A86"/>
    </row>
    <row r="87" spans="1:1" x14ac:dyDescent="0.25">
      <c r="A87"/>
    </row>
    <row r="88" spans="1:1" x14ac:dyDescent="0.25">
      <c r="A88"/>
    </row>
    <row r="89" spans="1:1" x14ac:dyDescent="0.25">
      <c r="A89"/>
    </row>
    <row r="90" spans="1:1" x14ac:dyDescent="0.25">
      <c r="A90"/>
    </row>
    <row r="91" spans="1:1" x14ac:dyDescent="0.25">
      <c r="A91"/>
    </row>
    <row r="92" spans="1:1" x14ac:dyDescent="0.25">
      <c r="A92"/>
    </row>
    <row r="93" spans="1:1" x14ac:dyDescent="0.25">
      <c r="A93"/>
    </row>
    <row r="94" spans="1:1" x14ac:dyDescent="0.25">
      <c r="A94"/>
    </row>
    <row r="95" spans="1:1" x14ac:dyDescent="0.25">
      <c r="A95"/>
    </row>
    <row r="96" spans="1:1" x14ac:dyDescent="0.25">
      <c r="A96"/>
    </row>
    <row r="97" spans="1:1" x14ac:dyDescent="0.25">
      <c r="A97"/>
    </row>
    <row r="98" spans="1:1" x14ac:dyDescent="0.25">
      <c r="A98"/>
    </row>
    <row r="99" spans="1:1" x14ac:dyDescent="0.25">
      <c r="A99"/>
    </row>
    <row r="100" spans="1:1" x14ac:dyDescent="0.25">
      <c r="A100"/>
    </row>
    <row r="101" spans="1:1" x14ac:dyDescent="0.25">
      <c r="A101"/>
    </row>
    <row r="102" spans="1:1" x14ac:dyDescent="0.25">
      <c r="A102"/>
    </row>
    <row r="103" spans="1:1" x14ac:dyDescent="0.25">
      <c r="A103"/>
    </row>
    <row r="104" spans="1:1" x14ac:dyDescent="0.25">
      <c r="A104"/>
    </row>
    <row r="105" spans="1:1" x14ac:dyDescent="0.25">
      <c r="A105"/>
    </row>
    <row r="106" spans="1:1" x14ac:dyDescent="0.25">
      <c r="A106"/>
    </row>
    <row r="107" spans="1:1" x14ac:dyDescent="0.25">
      <c r="A107"/>
    </row>
    <row r="108" spans="1:1" x14ac:dyDescent="0.25">
      <c r="A108"/>
    </row>
    <row r="109" spans="1:1" x14ac:dyDescent="0.25">
      <c r="A109"/>
    </row>
    <row r="110" spans="1:1" x14ac:dyDescent="0.25">
      <c r="A110"/>
    </row>
    <row r="111" spans="1:1" x14ac:dyDescent="0.25">
      <c r="A111"/>
    </row>
    <row r="112" spans="1:1" x14ac:dyDescent="0.25">
      <c r="A112"/>
    </row>
    <row r="113" spans="1:1" x14ac:dyDescent="0.25">
      <c r="A113"/>
    </row>
    <row r="114" spans="1:1" x14ac:dyDescent="0.25">
      <c r="A114"/>
    </row>
    <row r="115" spans="1:1" x14ac:dyDescent="0.25">
      <c r="A115"/>
    </row>
    <row r="116" spans="1:1" x14ac:dyDescent="0.25">
      <c r="A116"/>
    </row>
    <row r="117" spans="1:1" x14ac:dyDescent="0.25">
      <c r="A117"/>
    </row>
    <row r="118" spans="1:1" x14ac:dyDescent="0.25">
      <c r="A118"/>
    </row>
    <row r="119" spans="1:1" x14ac:dyDescent="0.25">
      <c r="A119"/>
    </row>
    <row r="120" spans="1:1" x14ac:dyDescent="0.25">
      <c r="A120"/>
    </row>
    <row r="121" spans="1:1" x14ac:dyDescent="0.25">
      <c r="A121"/>
    </row>
    <row r="122" spans="1:1" x14ac:dyDescent="0.25">
      <c r="A122"/>
    </row>
    <row r="123" spans="1:1" x14ac:dyDescent="0.25">
      <c r="A123"/>
    </row>
    <row r="124" spans="1:1" x14ac:dyDescent="0.25">
      <c r="A124"/>
    </row>
    <row r="125" spans="1:1" x14ac:dyDescent="0.25">
      <c r="A125"/>
    </row>
    <row r="126" spans="1:1" x14ac:dyDescent="0.25">
      <c r="A126"/>
    </row>
    <row r="127" spans="1:1" x14ac:dyDescent="0.25">
      <c r="A127"/>
    </row>
    <row r="128" spans="1:1" x14ac:dyDescent="0.25">
      <c r="A128"/>
    </row>
    <row r="129" spans="1:1" x14ac:dyDescent="0.25">
      <c r="A129"/>
    </row>
    <row r="130" spans="1:1" x14ac:dyDescent="0.25">
      <c r="A130"/>
    </row>
    <row r="131" spans="1:1" x14ac:dyDescent="0.25">
      <c r="A131"/>
    </row>
    <row r="132" spans="1:1" x14ac:dyDescent="0.25">
      <c r="A132"/>
    </row>
    <row r="133" spans="1:1" x14ac:dyDescent="0.25">
      <c r="A133"/>
    </row>
    <row r="134" spans="1:1" x14ac:dyDescent="0.25">
      <c r="A134"/>
    </row>
    <row r="135" spans="1:1" x14ac:dyDescent="0.25">
      <c r="A135"/>
    </row>
    <row r="136" spans="1:1" x14ac:dyDescent="0.25">
      <c r="A136"/>
    </row>
    <row r="137" spans="1:1" x14ac:dyDescent="0.25">
      <c r="A137"/>
    </row>
    <row r="138" spans="1:1" x14ac:dyDescent="0.25">
      <c r="A138"/>
    </row>
    <row r="139" spans="1:1" x14ac:dyDescent="0.25">
      <c r="A139"/>
    </row>
    <row r="140" spans="1:1" x14ac:dyDescent="0.25">
      <c r="A140"/>
    </row>
    <row r="141" spans="1:1" x14ac:dyDescent="0.25">
      <c r="A141"/>
    </row>
    <row r="142" spans="1:1" x14ac:dyDescent="0.25">
      <c r="A142"/>
    </row>
    <row r="143" spans="1:1" x14ac:dyDescent="0.25">
      <c r="A143"/>
    </row>
    <row r="144" spans="1:1" x14ac:dyDescent="0.25">
      <c r="A144"/>
    </row>
    <row r="145" spans="1:1" x14ac:dyDescent="0.25">
      <c r="A145"/>
    </row>
    <row r="146" spans="1:1" x14ac:dyDescent="0.25">
      <c r="A146"/>
    </row>
    <row r="147" spans="1:1" x14ac:dyDescent="0.25">
      <c r="A147"/>
    </row>
    <row r="148" spans="1:1" x14ac:dyDescent="0.25">
      <c r="A148"/>
    </row>
    <row r="149" spans="1:1" x14ac:dyDescent="0.25">
      <c r="A149"/>
    </row>
    <row r="150" spans="1:1" x14ac:dyDescent="0.25">
      <c r="A150"/>
    </row>
    <row r="151" spans="1:1" x14ac:dyDescent="0.25">
      <c r="A151"/>
    </row>
    <row r="152" spans="1:1" x14ac:dyDescent="0.25">
      <c r="A152"/>
    </row>
    <row r="153" spans="1:1" x14ac:dyDescent="0.25">
      <c r="A153"/>
    </row>
    <row r="154" spans="1:1" x14ac:dyDescent="0.25">
      <c r="A154"/>
    </row>
    <row r="155" spans="1:1" x14ac:dyDescent="0.25">
      <c r="A155"/>
    </row>
    <row r="156" spans="1:1" x14ac:dyDescent="0.25">
      <c r="A156"/>
    </row>
    <row r="157" spans="1:1" x14ac:dyDescent="0.25">
      <c r="A157"/>
    </row>
    <row r="158" spans="1:1" x14ac:dyDescent="0.25">
      <c r="A158"/>
    </row>
    <row r="159" spans="1:1" x14ac:dyDescent="0.25">
      <c r="A159"/>
    </row>
    <row r="160" spans="1:1" x14ac:dyDescent="0.25">
      <c r="A160"/>
    </row>
    <row r="161" spans="1:1" x14ac:dyDescent="0.25">
      <c r="A161"/>
    </row>
    <row r="162" spans="1:1" x14ac:dyDescent="0.25">
      <c r="A162"/>
    </row>
    <row r="163" spans="1:1" x14ac:dyDescent="0.25">
      <c r="A163"/>
    </row>
    <row r="164" spans="1:1" x14ac:dyDescent="0.25">
      <c r="A164"/>
    </row>
    <row r="165" spans="1:1" x14ac:dyDescent="0.25">
      <c r="A165"/>
    </row>
    <row r="166" spans="1:1" x14ac:dyDescent="0.25">
      <c r="A166"/>
    </row>
    <row r="167" spans="1:1" x14ac:dyDescent="0.25">
      <c r="A167"/>
    </row>
    <row r="168" spans="1:1" x14ac:dyDescent="0.25">
      <c r="A168"/>
    </row>
    <row r="169" spans="1:1" x14ac:dyDescent="0.25">
      <c r="A169"/>
    </row>
    <row r="170" spans="1:1" x14ac:dyDescent="0.25">
      <c r="A170"/>
    </row>
    <row r="171" spans="1:1" x14ac:dyDescent="0.25">
      <c r="A171"/>
    </row>
    <row r="172" spans="1:1" x14ac:dyDescent="0.25">
      <c r="A172"/>
    </row>
    <row r="173" spans="1:1" x14ac:dyDescent="0.25">
      <c r="A173"/>
    </row>
    <row r="174" spans="1:1" x14ac:dyDescent="0.25">
      <c r="A174"/>
    </row>
    <row r="175" spans="1:1" x14ac:dyDescent="0.25">
      <c r="A175"/>
    </row>
    <row r="176" spans="1:1" x14ac:dyDescent="0.25">
      <c r="A176"/>
    </row>
    <row r="177" spans="1:1" x14ac:dyDescent="0.25">
      <c r="A177"/>
    </row>
    <row r="178" spans="1:1" x14ac:dyDescent="0.25">
      <c r="A178"/>
    </row>
    <row r="179" spans="1:1" x14ac:dyDescent="0.25">
      <c r="A179"/>
    </row>
    <row r="180" spans="1:1" x14ac:dyDescent="0.25">
      <c r="A180"/>
    </row>
    <row r="181" spans="1:1" x14ac:dyDescent="0.25">
      <c r="A181"/>
    </row>
    <row r="182" spans="1:1" x14ac:dyDescent="0.25">
      <c r="A182"/>
    </row>
    <row r="183" spans="1:1" x14ac:dyDescent="0.25">
      <c r="A183"/>
    </row>
    <row r="184" spans="1:1" x14ac:dyDescent="0.25">
      <c r="A184"/>
    </row>
    <row r="185" spans="1:1" x14ac:dyDescent="0.25">
      <c r="A185"/>
    </row>
    <row r="186" spans="1:1" x14ac:dyDescent="0.25">
      <c r="A186"/>
    </row>
    <row r="187" spans="1:1" x14ac:dyDescent="0.25">
      <c r="A187"/>
    </row>
    <row r="188" spans="1:1" x14ac:dyDescent="0.25">
      <c r="A188"/>
    </row>
    <row r="189" spans="1:1" x14ac:dyDescent="0.25">
      <c r="A189"/>
    </row>
    <row r="190" spans="1:1" x14ac:dyDescent="0.25">
      <c r="A190"/>
    </row>
    <row r="191" spans="1:1" x14ac:dyDescent="0.25">
      <c r="A191"/>
    </row>
    <row r="192" spans="1:1" x14ac:dyDescent="0.25">
      <c r="A192"/>
    </row>
    <row r="193" spans="1:1" x14ac:dyDescent="0.25">
      <c r="A193"/>
    </row>
    <row r="194" spans="1:1" x14ac:dyDescent="0.25">
      <c r="A194"/>
    </row>
    <row r="195" spans="1:1" x14ac:dyDescent="0.25">
      <c r="A195"/>
    </row>
    <row r="196" spans="1:1" x14ac:dyDescent="0.25">
      <c r="A196"/>
    </row>
    <row r="197" spans="1:1" x14ac:dyDescent="0.25">
      <c r="A197"/>
    </row>
    <row r="198" spans="1:1" x14ac:dyDescent="0.25">
      <c r="A198"/>
    </row>
    <row r="199" spans="1:1" x14ac:dyDescent="0.25">
      <c r="A199"/>
    </row>
    <row r="200" spans="1:1" x14ac:dyDescent="0.25">
      <c r="A200"/>
    </row>
    <row r="201" spans="1:1" x14ac:dyDescent="0.25">
      <c r="A201"/>
    </row>
    <row r="202" spans="1:1" x14ac:dyDescent="0.25">
      <c r="A202"/>
    </row>
    <row r="203" spans="1:1" x14ac:dyDescent="0.25">
      <c r="A203"/>
    </row>
    <row r="204" spans="1:1" x14ac:dyDescent="0.25">
      <c r="A204"/>
    </row>
    <row r="205" spans="1:1" x14ac:dyDescent="0.25">
      <c r="A205"/>
    </row>
    <row r="206" spans="1:1" x14ac:dyDescent="0.25">
      <c r="A206"/>
    </row>
    <row r="207" spans="1:1" x14ac:dyDescent="0.25">
      <c r="A207"/>
    </row>
    <row r="208" spans="1:1" x14ac:dyDescent="0.25">
      <c r="A208"/>
    </row>
    <row r="209" spans="1:1" x14ac:dyDescent="0.25">
      <c r="A209"/>
    </row>
    <row r="210" spans="1:1" x14ac:dyDescent="0.25">
      <c r="A210"/>
    </row>
    <row r="211" spans="1:1" x14ac:dyDescent="0.25">
      <c r="A211"/>
    </row>
    <row r="212" spans="1:1" x14ac:dyDescent="0.25">
      <c r="A212"/>
    </row>
    <row r="213" spans="1:1" x14ac:dyDescent="0.25">
      <c r="A213"/>
    </row>
    <row r="214" spans="1:1" x14ac:dyDescent="0.25">
      <c r="A214"/>
    </row>
    <row r="215" spans="1:1" x14ac:dyDescent="0.25">
      <c r="A215"/>
    </row>
    <row r="216" spans="1:1" x14ac:dyDescent="0.25">
      <c r="A216"/>
    </row>
    <row r="217" spans="1:1" x14ac:dyDescent="0.25">
      <c r="A217"/>
    </row>
    <row r="218" spans="1:1" x14ac:dyDescent="0.25">
      <c r="A218"/>
    </row>
    <row r="219" spans="1:1" x14ac:dyDescent="0.25">
      <c r="A219"/>
    </row>
    <row r="220" spans="1:1" x14ac:dyDescent="0.25">
      <c r="A220"/>
    </row>
    <row r="221" spans="1:1" x14ac:dyDescent="0.25">
      <c r="A221"/>
    </row>
    <row r="222" spans="1:1" x14ac:dyDescent="0.25">
      <c r="A222"/>
    </row>
    <row r="223" spans="1:1" x14ac:dyDescent="0.25">
      <c r="A223"/>
    </row>
    <row r="224" spans="1:1" x14ac:dyDescent="0.25">
      <c r="A224"/>
    </row>
    <row r="225" spans="1:1" x14ac:dyDescent="0.25">
      <c r="A225"/>
    </row>
    <row r="226" spans="1:1" x14ac:dyDescent="0.25">
      <c r="A226"/>
    </row>
    <row r="227" spans="1:1" x14ac:dyDescent="0.25">
      <c r="A227"/>
    </row>
    <row r="228" spans="1:1" x14ac:dyDescent="0.25">
      <c r="A228"/>
    </row>
    <row r="229" spans="1:1" x14ac:dyDescent="0.25">
      <c r="A229"/>
    </row>
    <row r="230" spans="1:1" x14ac:dyDescent="0.25">
      <c r="A230"/>
    </row>
    <row r="231" spans="1:1" x14ac:dyDescent="0.25">
      <c r="A231"/>
    </row>
    <row r="232" spans="1:1" x14ac:dyDescent="0.25">
      <c r="A232"/>
    </row>
    <row r="233" spans="1:1" x14ac:dyDescent="0.25">
      <c r="A233"/>
    </row>
    <row r="234" spans="1:1" x14ac:dyDescent="0.25">
      <c r="A234"/>
    </row>
    <row r="235" spans="1:1" x14ac:dyDescent="0.25">
      <c r="A235"/>
    </row>
    <row r="236" spans="1:1" x14ac:dyDescent="0.25">
      <c r="A236"/>
    </row>
    <row r="237" spans="1:1" x14ac:dyDescent="0.25">
      <c r="A237"/>
    </row>
    <row r="238" spans="1:1" x14ac:dyDescent="0.25">
      <c r="A238"/>
    </row>
    <row r="239" spans="1:1" x14ac:dyDescent="0.25">
      <c r="A239"/>
    </row>
    <row r="240" spans="1:1" x14ac:dyDescent="0.25">
      <c r="A240"/>
    </row>
    <row r="241" spans="1:1" x14ac:dyDescent="0.25">
      <c r="A241"/>
    </row>
    <row r="242" spans="1:1" x14ac:dyDescent="0.25">
      <c r="A242"/>
    </row>
    <row r="243" spans="1:1" x14ac:dyDescent="0.25">
      <c r="A243"/>
    </row>
    <row r="244" spans="1:1" x14ac:dyDescent="0.25">
      <c r="A244"/>
    </row>
    <row r="245" spans="1:1" x14ac:dyDescent="0.25">
      <c r="A245"/>
    </row>
    <row r="246" spans="1:1" x14ac:dyDescent="0.25">
      <c r="A246"/>
    </row>
    <row r="247" spans="1:1" x14ac:dyDescent="0.25">
      <c r="A247"/>
    </row>
    <row r="248" spans="1:1" x14ac:dyDescent="0.25">
      <c r="A248"/>
    </row>
    <row r="249" spans="1:1" x14ac:dyDescent="0.25">
      <c r="A249"/>
    </row>
    <row r="250" spans="1:1" x14ac:dyDescent="0.25">
      <c r="A250"/>
    </row>
    <row r="251" spans="1:1" x14ac:dyDescent="0.25">
      <c r="A251"/>
    </row>
    <row r="252" spans="1:1" x14ac:dyDescent="0.25">
      <c r="A252"/>
    </row>
    <row r="253" spans="1:1" x14ac:dyDescent="0.25">
      <c r="A253"/>
    </row>
    <row r="254" spans="1:1" x14ac:dyDescent="0.25">
      <c r="A254"/>
    </row>
    <row r="255" spans="1:1" x14ac:dyDescent="0.25">
      <c r="A255"/>
    </row>
    <row r="256" spans="1:1" x14ac:dyDescent="0.25">
      <c r="A256"/>
    </row>
    <row r="257" spans="1:1" x14ac:dyDescent="0.25">
      <c r="A257"/>
    </row>
    <row r="258" spans="1:1" x14ac:dyDescent="0.25">
      <c r="A258"/>
    </row>
    <row r="259" spans="1:1" x14ac:dyDescent="0.25">
      <c r="A259"/>
    </row>
    <row r="260" spans="1:1" x14ac:dyDescent="0.25">
      <c r="A260"/>
    </row>
    <row r="261" spans="1:1" x14ac:dyDescent="0.25">
      <c r="A261"/>
    </row>
    <row r="262" spans="1:1" x14ac:dyDescent="0.25">
      <c r="A262"/>
    </row>
    <row r="263" spans="1:1" x14ac:dyDescent="0.25">
      <c r="A263"/>
    </row>
    <row r="264" spans="1:1" x14ac:dyDescent="0.25">
      <c r="A264"/>
    </row>
    <row r="265" spans="1:1" x14ac:dyDescent="0.25">
      <c r="A265"/>
    </row>
    <row r="266" spans="1:1" x14ac:dyDescent="0.25">
      <c r="A266"/>
    </row>
    <row r="267" spans="1:1" x14ac:dyDescent="0.25">
      <c r="A267"/>
    </row>
    <row r="268" spans="1:1" x14ac:dyDescent="0.25">
      <c r="A268"/>
    </row>
    <row r="269" spans="1:1" x14ac:dyDescent="0.25">
      <c r="A269"/>
    </row>
    <row r="270" spans="1:1" x14ac:dyDescent="0.25">
      <c r="A270"/>
    </row>
    <row r="271" spans="1:1" x14ac:dyDescent="0.25">
      <c r="A271"/>
    </row>
    <row r="272" spans="1:1" x14ac:dyDescent="0.25">
      <c r="A272"/>
    </row>
    <row r="273" spans="1:1" x14ac:dyDescent="0.25">
      <c r="A273"/>
    </row>
    <row r="274" spans="1:1" x14ac:dyDescent="0.25">
      <c r="A274"/>
    </row>
    <row r="275" spans="1:1" x14ac:dyDescent="0.25">
      <c r="A275"/>
    </row>
    <row r="276" spans="1:1" x14ac:dyDescent="0.25">
      <c r="A276"/>
    </row>
    <row r="277" spans="1:1" x14ac:dyDescent="0.25">
      <c r="A277"/>
    </row>
    <row r="278" spans="1:1" x14ac:dyDescent="0.25">
      <c r="A278"/>
    </row>
    <row r="279" spans="1:1" x14ac:dyDescent="0.25">
      <c r="A279"/>
    </row>
    <row r="280" spans="1:1" x14ac:dyDescent="0.25">
      <c r="A280"/>
    </row>
    <row r="281" spans="1:1" x14ac:dyDescent="0.25">
      <c r="A281"/>
    </row>
    <row r="282" spans="1:1" x14ac:dyDescent="0.25">
      <c r="A282"/>
    </row>
    <row r="283" spans="1:1" x14ac:dyDescent="0.25">
      <c r="A283"/>
    </row>
    <row r="284" spans="1:1" x14ac:dyDescent="0.25">
      <c r="A284"/>
    </row>
    <row r="285" spans="1:1" x14ac:dyDescent="0.25">
      <c r="A285"/>
    </row>
    <row r="286" spans="1:1" x14ac:dyDescent="0.25">
      <c r="A286"/>
    </row>
    <row r="287" spans="1:1" x14ac:dyDescent="0.25">
      <c r="A287"/>
    </row>
    <row r="288" spans="1:1" x14ac:dyDescent="0.25">
      <c r="A288"/>
    </row>
    <row r="289" spans="1:1" x14ac:dyDescent="0.25">
      <c r="A289"/>
    </row>
    <row r="290" spans="1:1" x14ac:dyDescent="0.25">
      <c r="A290"/>
    </row>
    <row r="291" spans="1:1" x14ac:dyDescent="0.25">
      <c r="A291"/>
    </row>
    <row r="292" spans="1:1" x14ac:dyDescent="0.25">
      <c r="A292"/>
    </row>
    <row r="293" spans="1:1" x14ac:dyDescent="0.25">
      <c r="A293"/>
    </row>
    <row r="294" spans="1:1" x14ac:dyDescent="0.25">
      <c r="A294"/>
    </row>
    <row r="295" spans="1:1" x14ac:dyDescent="0.25">
      <c r="A295"/>
    </row>
    <row r="296" spans="1:1" x14ac:dyDescent="0.25">
      <c r="A296"/>
    </row>
    <row r="297" spans="1:1" x14ac:dyDescent="0.25">
      <c r="A297"/>
    </row>
    <row r="298" spans="1:1" x14ac:dyDescent="0.25">
      <c r="A298"/>
    </row>
    <row r="299" spans="1:1" x14ac:dyDescent="0.25">
      <c r="A299"/>
    </row>
    <row r="300" spans="1:1" x14ac:dyDescent="0.25">
      <c r="A300"/>
    </row>
    <row r="301" spans="1:1" x14ac:dyDescent="0.25">
      <c r="A301"/>
    </row>
    <row r="302" spans="1:1" x14ac:dyDescent="0.25">
      <c r="A302"/>
    </row>
    <row r="303" spans="1:1" x14ac:dyDescent="0.25">
      <c r="A303"/>
    </row>
    <row r="304" spans="1:1" x14ac:dyDescent="0.25">
      <c r="A304"/>
    </row>
    <row r="305" spans="1:1" x14ac:dyDescent="0.25">
      <c r="A305"/>
    </row>
    <row r="306" spans="1:1" x14ac:dyDescent="0.25">
      <c r="A306"/>
    </row>
    <row r="307" spans="1:1" x14ac:dyDescent="0.25">
      <c r="A307"/>
    </row>
    <row r="308" spans="1:1" x14ac:dyDescent="0.25">
      <c r="A308"/>
    </row>
    <row r="309" spans="1:1" x14ac:dyDescent="0.25">
      <c r="A309"/>
    </row>
    <row r="310" spans="1:1" x14ac:dyDescent="0.25">
      <c r="A310"/>
    </row>
    <row r="311" spans="1:1" x14ac:dyDescent="0.25">
      <c r="A311"/>
    </row>
    <row r="312" spans="1:1" x14ac:dyDescent="0.25">
      <c r="A312"/>
    </row>
    <row r="313" spans="1:1" x14ac:dyDescent="0.25">
      <c r="A313"/>
    </row>
    <row r="314" spans="1:1" x14ac:dyDescent="0.25">
      <c r="A314"/>
    </row>
    <row r="315" spans="1:1" x14ac:dyDescent="0.25">
      <c r="A315"/>
    </row>
    <row r="316" spans="1:1" x14ac:dyDescent="0.25">
      <c r="A316"/>
    </row>
    <row r="317" spans="1:1" x14ac:dyDescent="0.25">
      <c r="A317"/>
    </row>
    <row r="318" spans="1:1" x14ac:dyDescent="0.25">
      <c r="A318"/>
    </row>
    <row r="319" spans="1:1" x14ac:dyDescent="0.25">
      <c r="A319"/>
    </row>
    <row r="320" spans="1:1" x14ac:dyDescent="0.25">
      <c r="A320"/>
    </row>
    <row r="321" spans="1:1" x14ac:dyDescent="0.25">
      <c r="A321"/>
    </row>
    <row r="322" spans="1:1" x14ac:dyDescent="0.25">
      <c r="A322"/>
    </row>
    <row r="323" spans="1:1" x14ac:dyDescent="0.25">
      <c r="A323"/>
    </row>
    <row r="324" spans="1:1" x14ac:dyDescent="0.25">
      <c r="A324"/>
    </row>
    <row r="325" spans="1:1" x14ac:dyDescent="0.25">
      <c r="A325"/>
    </row>
    <row r="326" spans="1:1" x14ac:dyDescent="0.25">
      <c r="A326"/>
    </row>
    <row r="327" spans="1:1" x14ac:dyDescent="0.25">
      <c r="A327"/>
    </row>
    <row r="328" spans="1:1" x14ac:dyDescent="0.25">
      <c r="A328"/>
    </row>
    <row r="329" spans="1:1" x14ac:dyDescent="0.25">
      <c r="A329"/>
    </row>
    <row r="330" spans="1:1" x14ac:dyDescent="0.25">
      <c r="A330"/>
    </row>
    <row r="331" spans="1:1" x14ac:dyDescent="0.25">
      <c r="A331"/>
    </row>
    <row r="332" spans="1:1" x14ac:dyDescent="0.25">
      <c r="A332"/>
    </row>
    <row r="333" spans="1:1" x14ac:dyDescent="0.25">
      <c r="A333"/>
    </row>
    <row r="334" spans="1:1" x14ac:dyDescent="0.25">
      <c r="A334"/>
    </row>
    <row r="335" spans="1:1" x14ac:dyDescent="0.25">
      <c r="A335"/>
    </row>
    <row r="336" spans="1:1" x14ac:dyDescent="0.25">
      <c r="A336"/>
    </row>
    <row r="337" spans="1:1" x14ac:dyDescent="0.25">
      <c r="A337"/>
    </row>
    <row r="338" spans="1:1" x14ac:dyDescent="0.25">
      <c r="A338"/>
    </row>
    <row r="339" spans="1:1" x14ac:dyDescent="0.25">
      <c r="A339"/>
    </row>
    <row r="340" spans="1:1" x14ac:dyDescent="0.25">
      <c r="A340"/>
    </row>
    <row r="341" spans="1:1" x14ac:dyDescent="0.25">
      <c r="A341"/>
    </row>
    <row r="342" spans="1:1" x14ac:dyDescent="0.25">
      <c r="A342"/>
    </row>
    <row r="343" spans="1:1" x14ac:dyDescent="0.25">
      <c r="A343"/>
    </row>
    <row r="344" spans="1:1" x14ac:dyDescent="0.25">
      <c r="A344"/>
    </row>
    <row r="345" spans="1:1" x14ac:dyDescent="0.25">
      <c r="A345"/>
    </row>
    <row r="346" spans="1:1" x14ac:dyDescent="0.25">
      <c r="A346"/>
    </row>
    <row r="347" spans="1:1" x14ac:dyDescent="0.25">
      <c r="A347"/>
    </row>
    <row r="348" spans="1:1" x14ac:dyDescent="0.25">
      <c r="A348"/>
    </row>
    <row r="349" spans="1:1" x14ac:dyDescent="0.25">
      <c r="A349"/>
    </row>
    <row r="350" spans="1:1" x14ac:dyDescent="0.25">
      <c r="A350"/>
    </row>
    <row r="351" spans="1:1" x14ac:dyDescent="0.25">
      <c r="A351"/>
    </row>
    <row r="352" spans="1:1" x14ac:dyDescent="0.25">
      <c r="A352"/>
    </row>
    <row r="353" spans="1:1" x14ac:dyDescent="0.25">
      <c r="A353"/>
    </row>
    <row r="354" spans="1:1" x14ac:dyDescent="0.25">
      <c r="A354"/>
    </row>
    <row r="355" spans="1:1" x14ac:dyDescent="0.25">
      <c r="A355"/>
    </row>
    <row r="356" spans="1:1" x14ac:dyDescent="0.25">
      <c r="A356"/>
    </row>
    <row r="357" spans="1:1" x14ac:dyDescent="0.25">
      <c r="A357"/>
    </row>
    <row r="358" spans="1:1" x14ac:dyDescent="0.25">
      <c r="A358"/>
    </row>
    <row r="359" spans="1:1" x14ac:dyDescent="0.25">
      <c r="A359"/>
    </row>
    <row r="360" spans="1:1" x14ac:dyDescent="0.25">
      <c r="A360"/>
    </row>
    <row r="361" spans="1:1" x14ac:dyDescent="0.25">
      <c r="A361"/>
    </row>
    <row r="362" spans="1:1" x14ac:dyDescent="0.25">
      <c r="A362"/>
    </row>
    <row r="363" spans="1:1" x14ac:dyDescent="0.25">
      <c r="A363"/>
    </row>
    <row r="364" spans="1:1" x14ac:dyDescent="0.25">
      <c r="A364"/>
    </row>
    <row r="365" spans="1:1" x14ac:dyDescent="0.25">
      <c r="A365"/>
    </row>
    <row r="366" spans="1:1" x14ac:dyDescent="0.25">
      <c r="A366"/>
    </row>
    <row r="367" spans="1:1" x14ac:dyDescent="0.25">
      <c r="A367"/>
    </row>
    <row r="368" spans="1:1" x14ac:dyDescent="0.25">
      <c r="A368"/>
    </row>
    <row r="369" spans="1:1" x14ac:dyDescent="0.25">
      <c r="A369"/>
    </row>
    <row r="370" spans="1:1" x14ac:dyDescent="0.25">
      <c r="A370"/>
    </row>
    <row r="371" spans="1:1" x14ac:dyDescent="0.25">
      <c r="A371"/>
    </row>
    <row r="372" spans="1:1" x14ac:dyDescent="0.25">
      <c r="A372"/>
    </row>
    <row r="373" spans="1:1" x14ac:dyDescent="0.25">
      <c r="A373"/>
    </row>
    <row r="374" spans="1:1" x14ac:dyDescent="0.25">
      <c r="A374"/>
    </row>
    <row r="375" spans="1:1" x14ac:dyDescent="0.25">
      <c r="A375"/>
    </row>
    <row r="376" spans="1:1" x14ac:dyDescent="0.25">
      <c r="A376"/>
    </row>
    <row r="377" spans="1:1" x14ac:dyDescent="0.25">
      <c r="A377"/>
    </row>
    <row r="378" spans="1:1" x14ac:dyDescent="0.25">
      <c r="A378"/>
    </row>
    <row r="379" spans="1:1" x14ac:dyDescent="0.25">
      <c r="A379"/>
    </row>
    <row r="380" spans="1:1" x14ac:dyDescent="0.25">
      <c r="A380"/>
    </row>
    <row r="381" spans="1:1" x14ac:dyDescent="0.25">
      <c r="A381"/>
    </row>
    <row r="382" spans="1:1" x14ac:dyDescent="0.25">
      <c r="A382"/>
    </row>
    <row r="383" spans="1:1" x14ac:dyDescent="0.25">
      <c r="A383"/>
    </row>
    <row r="384" spans="1:1" x14ac:dyDescent="0.25">
      <c r="A384"/>
    </row>
    <row r="385" spans="1:1" x14ac:dyDescent="0.25">
      <c r="A385"/>
    </row>
    <row r="386" spans="1:1" x14ac:dyDescent="0.25">
      <c r="A386"/>
    </row>
    <row r="387" spans="1:1" x14ac:dyDescent="0.25">
      <c r="A387"/>
    </row>
    <row r="388" spans="1:1" x14ac:dyDescent="0.25">
      <c r="A388"/>
    </row>
    <row r="389" spans="1:1" x14ac:dyDescent="0.25">
      <c r="A389"/>
    </row>
    <row r="390" spans="1:1" x14ac:dyDescent="0.25">
      <c r="A390"/>
    </row>
    <row r="391" spans="1:1" x14ac:dyDescent="0.25">
      <c r="A391"/>
    </row>
    <row r="392" spans="1:1" x14ac:dyDescent="0.25">
      <c r="A392"/>
    </row>
    <row r="393" spans="1:1" x14ac:dyDescent="0.25">
      <c r="A393"/>
    </row>
    <row r="394" spans="1:1" x14ac:dyDescent="0.25">
      <c r="A394"/>
    </row>
    <row r="395" spans="1:1" x14ac:dyDescent="0.25">
      <c r="A395"/>
    </row>
    <row r="396" spans="1:1" x14ac:dyDescent="0.25">
      <c r="A396"/>
    </row>
    <row r="397" spans="1:1" x14ac:dyDescent="0.25">
      <c r="A397"/>
    </row>
    <row r="398" spans="1:1" x14ac:dyDescent="0.25">
      <c r="A398"/>
    </row>
    <row r="399" spans="1:1" x14ac:dyDescent="0.25">
      <c r="A399"/>
    </row>
    <row r="400" spans="1:1" x14ac:dyDescent="0.25">
      <c r="A400"/>
    </row>
    <row r="401" spans="1:1" x14ac:dyDescent="0.25">
      <c r="A401"/>
    </row>
    <row r="402" spans="1:1" x14ac:dyDescent="0.25">
      <c r="A402"/>
    </row>
    <row r="403" spans="1:1" x14ac:dyDescent="0.25">
      <c r="A403"/>
    </row>
    <row r="404" spans="1:1" x14ac:dyDescent="0.25">
      <c r="A404"/>
    </row>
    <row r="405" spans="1:1" x14ac:dyDescent="0.25">
      <c r="A405"/>
    </row>
    <row r="406" spans="1:1" x14ac:dyDescent="0.25">
      <c r="A406"/>
    </row>
    <row r="407" spans="1:1" x14ac:dyDescent="0.25">
      <c r="A407"/>
    </row>
    <row r="408" spans="1:1" x14ac:dyDescent="0.25">
      <c r="A408"/>
    </row>
    <row r="409" spans="1:1" x14ac:dyDescent="0.25">
      <c r="A409"/>
    </row>
    <row r="410" spans="1:1" x14ac:dyDescent="0.25">
      <c r="A410"/>
    </row>
    <row r="411" spans="1:1" x14ac:dyDescent="0.25">
      <c r="A411"/>
    </row>
    <row r="412" spans="1:1" x14ac:dyDescent="0.25">
      <c r="A412"/>
    </row>
    <row r="413" spans="1:1" x14ac:dyDescent="0.25">
      <c r="A413"/>
    </row>
    <row r="414" spans="1:1" x14ac:dyDescent="0.25">
      <c r="A414"/>
    </row>
    <row r="415" spans="1:1" x14ac:dyDescent="0.25">
      <c r="A415"/>
    </row>
    <row r="416" spans="1:1" x14ac:dyDescent="0.25">
      <c r="A416"/>
    </row>
    <row r="417" spans="1:1" x14ac:dyDescent="0.25">
      <c r="A417"/>
    </row>
    <row r="418" spans="1:1" x14ac:dyDescent="0.25">
      <c r="A418"/>
    </row>
    <row r="419" spans="1:1" x14ac:dyDescent="0.25">
      <c r="A419"/>
    </row>
    <row r="420" spans="1:1" x14ac:dyDescent="0.25">
      <c r="A420"/>
    </row>
    <row r="421" spans="1:1" x14ac:dyDescent="0.25">
      <c r="A421"/>
    </row>
    <row r="422" spans="1:1" x14ac:dyDescent="0.25">
      <c r="A422"/>
    </row>
    <row r="423" spans="1:1" x14ac:dyDescent="0.25">
      <c r="A423"/>
    </row>
    <row r="424" spans="1:1" x14ac:dyDescent="0.25">
      <c r="A424"/>
    </row>
    <row r="425" spans="1:1" x14ac:dyDescent="0.25">
      <c r="A425"/>
    </row>
    <row r="426" spans="1:1" x14ac:dyDescent="0.25">
      <c r="A426"/>
    </row>
    <row r="427" spans="1:1" x14ac:dyDescent="0.25">
      <c r="A427"/>
    </row>
    <row r="428" spans="1:1" x14ac:dyDescent="0.25">
      <c r="A428"/>
    </row>
    <row r="429" spans="1:1" x14ac:dyDescent="0.25">
      <c r="A429"/>
    </row>
    <row r="430" spans="1:1" x14ac:dyDescent="0.25">
      <c r="A430"/>
    </row>
    <row r="431" spans="1:1" x14ac:dyDescent="0.25">
      <c r="A431"/>
    </row>
    <row r="432" spans="1:1" x14ac:dyDescent="0.25">
      <c r="A432"/>
    </row>
    <row r="433" spans="1:1" x14ac:dyDescent="0.25">
      <c r="A433"/>
    </row>
    <row r="434" spans="1:1" x14ac:dyDescent="0.25">
      <c r="A434"/>
    </row>
    <row r="435" spans="1:1" x14ac:dyDescent="0.25">
      <c r="A435"/>
    </row>
    <row r="436" spans="1:1" x14ac:dyDescent="0.25">
      <c r="A436"/>
    </row>
    <row r="437" spans="1:1" x14ac:dyDescent="0.25">
      <c r="A437"/>
    </row>
    <row r="438" spans="1:1" x14ac:dyDescent="0.25">
      <c r="A438"/>
    </row>
    <row r="439" spans="1:1" x14ac:dyDescent="0.25">
      <c r="A439"/>
    </row>
    <row r="440" spans="1:1" x14ac:dyDescent="0.25">
      <c r="A440"/>
    </row>
    <row r="441" spans="1:1" x14ac:dyDescent="0.25">
      <c r="A441"/>
    </row>
    <row r="442" spans="1:1" x14ac:dyDescent="0.25">
      <c r="A442"/>
    </row>
    <row r="443" spans="1:1" x14ac:dyDescent="0.25">
      <c r="A443"/>
    </row>
    <row r="444" spans="1:1" x14ac:dyDescent="0.25">
      <c r="A444"/>
    </row>
    <row r="445" spans="1:1" x14ac:dyDescent="0.25">
      <c r="A445"/>
    </row>
    <row r="446" spans="1:1" x14ac:dyDescent="0.25">
      <c r="A446"/>
    </row>
    <row r="447" spans="1:1" x14ac:dyDescent="0.25">
      <c r="A447"/>
    </row>
    <row r="448" spans="1:1" x14ac:dyDescent="0.25">
      <c r="A448"/>
    </row>
    <row r="449" spans="1:1" x14ac:dyDescent="0.25">
      <c r="A449"/>
    </row>
    <row r="450" spans="1:1" x14ac:dyDescent="0.25">
      <c r="A450"/>
    </row>
    <row r="451" spans="1:1" x14ac:dyDescent="0.25">
      <c r="A451"/>
    </row>
    <row r="452" spans="1:1" x14ac:dyDescent="0.25">
      <c r="A452"/>
    </row>
    <row r="453" spans="1:1" x14ac:dyDescent="0.25">
      <c r="A453"/>
    </row>
    <row r="454" spans="1:1" x14ac:dyDescent="0.25">
      <c r="A454"/>
    </row>
    <row r="455" spans="1:1" x14ac:dyDescent="0.25">
      <c r="A455"/>
    </row>
    <row r="456" spans="1:1" x14ac:dyDescent="0.25">
      <c r="A456"/>
    </row>
    <row r="457" spans="1:1" x14ac:dyDescent="0.25">
      <c r="A457"/>
    </row>
    <row r="458" spans="1:1" x14ac:dyDescent="0.25">
      <c r="A458"/>
    </row>
    <row r="459" spans="1:1" x14ac:dyDescent="0.25">
      <c r="A459"/>
    </row>
    <row r="460" spans="1:1" x14ac:dyDescent="0.25">
      <c r="A460"/>
    </row>
    <row r="461" spans="1:1" x14ac:dyDescent="0.25">
      <c r="A461"/>
    </row>
    <row r="462" spans="1:1" x14ac:dyDescent="0.25">
      <c r="A462"/>
    </row>
    <row r="463" spans="1:1" x14ac:dyDescent="0.25">
      <c r="A463"/>
    </row>
    <row r="464" spans="1:1" x14ac:dyDescent="0.25">
      <c r="A464"/>
    </row>
    <row r="465" spans="1:1" x14ac:dyDescent="0.25">
      <c r="A465"/>
    </row>
    <row r="466" spans="1:1" x14ac:dyDescent="0.25">
      <c r="A466"/>
    </row>
    <row r="467" spans="1:1" x14ac:dyDescent="0.25">
      <c r="A467"/>
    </row>
    <row r="468" spans="1:1" x14ac:dyDescent="0.25">
      <c r="A468"/>
    </row>
    <row r="469" spans="1:1" x14ac:dyDescent="0.25">
      <c r="A469"/>
    </row>
    <row r="470" spans="1:1" x14ac:dyDescent="0.25">
      <c r="A470"/>
    </row>
    <row r="471" spans="1:1" x14ac:dyDescent="0.25">
      <c r="A471"/>
    </row>
    <row r="472" spans="1:1" x14ac:dyDescent="0.25">
      <c r="A472"/>
    </row>
    <row r="473" spans="1:1" x14ac:dyDescent="0.25">
      <c r="A473"/>
    </row>
    <row r="474" spans="1:1" x14ac:dyDescent="0.25">
      <c r="A474"/>
    </row>
    <row r="475" spans="1:1" x14ac:dyDescent="0.25">
      <c r="A475"/>
    </row>
    <row r="476" spans="1:1" x14ac:dyDescent="0.25">
      <c r="A476"/>
    </row>
    <row r="477" spans="1:1" x14ac:dyDescent="0.25">
      <c r="A477"/>
    </row>
    <row r="478" spans="1:1" x14ac:dyDescent="0.25">
      <c r="A478"/>
    </row>
    <row r="479" spans="1:1" x14ac:dyDescent="0.25">
      <c r="A479"/>
    </row>
    <row r="480" spans="1:1" x14ac:dyDescent="0.25">
      <c r="A480"/>
    </row>
    <row r="481" spans="1:1" x14ac:dyDescent="0.25">
      <c r="A481"/>
    </row>
    <row r="482" spans="1:1" x14ac:dyDescent="0.25">
      <c r="A482"/>
    </row>
    <row r="483" spans="1:1" x14ac:dyDescent="0.25">
      <c r="A483"/>
    </row>
    <row r="484" spans="1:1" x14ac:dyDescent="0.25">
      <c r="A484"/>
    </row>
    <row r="485" spans="1:1" x14ac:dyDescent="0.25">
      <c r="A485"/>
    </row>
    <row r="486" spans="1:1" x14ac:dyDescent="0.25">
      <c r="A486"/>
    </row>
    <row r="487" spans="1:1" x14ac:dyDescent="0.25">
      <c r="A487"/>
    </row>
    <row r="488" spans="1:1" x14ac:dyDescent="0.25">
      <c r="A488"/>
    </row>
    <row r="489" spans="1:1" x14ac:dyDescent="0.25">
      <c r="A489"/>
    </row>
    <row r="490" spans="1:1" x14ac:dyDescent="0.25">
      <c r="A490"/>
    </row>
    <row r="491" spans="1:1" x14ac:dyDescent="0.25">
      <c r="A491"/>
    </row>
    <row r="492" spans="1:1" x14ac:dyDescent="0.25">
      <c r="A492"/>
    </row>
    <row r="493" spans="1:1" x14ac:dyDescent="0.25">
      <c r="A493"/>
    </row>
    <row r="494" spans="1:1" x14ac:dyDescent="0.25">
      <c r="A494"/>
    </row>
    <row r="495" spans="1:1" x14ac:dyDescent="0.25">
      <c r="A495"/>
    </row>
    <row r="496" spans="1:1" x14ac:dyDescent="0.25">
      <c r="A496"/>
    </row>
    <row r="497" spans="1:1" x14ac:dyDescent="0.25">
      <c r="A497"/>
    </row>
    <row r="498" spans="1:1" x14ac:dyDescent="0.25">
      <c r="A498"/>
    </row>
    <row r="499" spans="1:1" x14ac:dyDescent="0.25">
      <c r="A499"/>
    </row>
    <row r="500" spans="1:1" x14ac:dyDescent="0.25">
      <c r="A500"/>
    </row>
    <row r="501" spans="1:1" x14ac:dyDescent="0.25">
      <c r="A501"/>
    </row>
    <row r="502" spans="1:1" x14ac:dyDescent="0.25">
      <c r="A502"/>
    </row>
    <row r="503" spans="1:1" x14ac:dyDescent="0.25">
      <c r="A503"/>
    </row>
    <row r="504" spans="1:1" x14ac:dyDescent="0.25">
      <c r="A504"/>
    </row>
    <row r="505" spans="1:1" x14ac:dyDescent="0.25">
      <c r="A505"/>
    </row>
    <row r="506" spans="1:1" x14ac:dyDescent="0.25">
      <c r="A506"/>
    </row>
    <row r="507" spans="1:1" x14ac:dyDescent="0.25">
      <c r="A507"/>
    </row>
    <row r="508" spans="1:1" x14ac:dyDescent="0.25">
      <c r="A508"/>
    </row>
    <row r="509" spans="1:1" x14ac:dyDescent="0.25">
      <c r="A509"/>
    </row>
    <row r="510" spans="1:1" x14ac:dyDescent="0.25">
      <c r="A510"/>
    </row>
    <row r="511" spans="1:1" x14ac:dyDescent="0.25">
      <c r="A511"/>
    </row>
    <row r="512" spans="1:1" x14ac:dyDescent="0.25">
      <c r="A512"/>
    </row>
    <row r="513" spans="1:1" x14ac:dyDescent="0.25">
      <c r="A513"/>
    </row>
    <row r="514" spans="1:1" x14ac:dyDescent="0.25">
      <c r="A514"/>
    </row>
    <row r="515" spans="1:1" x14ac:dyDescent="0.25">
      <c r="A515"/>
    </row>
    <row r="516" spans="1:1" x14ac:dyDescent="0.25">
      <c r="A516"/>
    </row>
    <row r="517" spans="1:1" x14ac:dyDescent="0.25">
      <c r="A517"/>
    </row>
    <row r="518" spans="1:1" x14ac:dyDescent="0.25">
      <c r="A518"/>
    </row>
    <row r="519" spans="1:1" x14ac:dyDescent="0.25">
      <c r="A519"/>
    </row>
    <row r="520" spans="1:1" x14ac:dyDescent="0.25">
      <c r="A520"/>
    </row>
    <row r="521" spans="1:1" x14ac:dyDescent="0.25">
      <c r="A521"/>
    </row>
    <row r="522" spans="1:1" x14ac:dyDescent="0.25">
      <c r="A522"/>
    </row>
    <row r="523" spans="1:1" x14ac:dyDescent="0.25">
      <c r="A523"/>
    </row>
    <row r="524" spans="1:1" x14ac:dyDescent="0.25">
      <c r="A524"/>
    </row>
    <row r="525" spans="1:1" x14ac:dyDescent="0.25">
      <c r="A525"/>
    </row>
    <row r="526" spans="1:1" x14ac:dyDescent="0.25">
      <c r="A526"/>
    </row>
    <row r="527" spans="1:1" x14ac:dyDescent="0.25">
      <c r="A527"/>
    </row>
    <row r="528" spans="1:1" x14ac:dyDescent="0.25">
      <c r="A528"/>
    </row>
    <row r="529" spans="1:1" x14ac:dyDescent="0.25">
      <c r="A529"/>
    </row>
    <row r="530" spans="1:1" x14ac:dyDescent="0.25">
      <c r="A530"/>
    </row>
    <row r="531" spans="1:1" x14ac:dyDescent="0.25">
      <c r="A531"/>
    </row>
    <row r="532" spans="1:1" x14ac:dyDescent="0.25">
      <c r="A532"/>
    </row>
    <row r="533" spans="1:1" x14ac:dyDescent="0.25">
      <c r="A533"/>
    </row>
    <row r="534" spans="1:1" x14ac:dyDescent="0.25">
      <c r="A534"/>
    </row>
    <row r="535" spans="1:1" x14ac:dyDescent="0.25">
      <c r="A535"/>
    </row>
    <row r="536" spans="1:1" x14ac:dyDescent="0.25">
      <c r="A536"/>
    </row>
    <row r="537" spans="1:1" x14ac:dyDescent="0.25">
      <c r="A537"/>
    </row>
    <row r="538" spans="1:1" x14ac:dyDescent="0.25">
      <c r="A538"/>
    </row>
    <row r="539" spans="1:1" x14ac:dyDescent="0.25">
      <c r="A539"/>
    </row>
    <row r="540" spans="1:1" x14ac:dyDescent="0.25">
      <c r="A540"/>
    </row>
    <row r="541" spans="1:1" x14ac:dyDescent="0.25">
      <c r="A541"/>
    </row>
    <row r="542" spans="1:1" x14ac:dyDescent="0.25">
      <c r="A542"/>
    </row>
    <row r="543" spans="1:1" x14ac:dyDescent="0.25">
      <c r="A543"/>
    </row>
    <row r="544" spans="1:1" x14ac:dyDescent="0.25">
      <c r="A544"/>
    </row>
    <row r="545" spans="1:1" x14ac:dyDescent="0.25">
      <c r="A545"/>
    </row>
    <row r="546" spans="1:1" x14ac:dyDescent="0.25">
      <c r="A546"/>
    </row>
    <row r="547" spans="1:1" x14ac:dyDescent="0.25">
      <c r="A547"/>
    </row>
    <row r="548" spans="1:1" x14ac:dyDescent="0.25">
      <c r="A548"/>
    </row>
    <row r="549" spans="1:1" x14ac:dyDescent="0.25">
      <c r="A549"/>
    </row>
    <row r="550" spans="1:1" x14ac:dyDescent="0.25">
      <c r="A550"/>
    </row>
    <row r="551" spans="1:1" x14ac:dyDescent="0.25">
      <c r="A551"/>
    </row>
    <row r="552" spans="1:1" x14ac:dyDescent="0.25">
      <c r="A552"/>
    </row>
    <row r="553" spans="1:1" x14ac:dyDescent="0.25">
      <c r="A553"/>
    </row>
    <row r="554" spans="1:1" x14ac:dyDescent="0.25">
      <c r="A554"/>
    </row>
    <row r="555" spans="1:1" x14ac:dyDescent="0.25">
      <c r="A555"/>
    </row>
    <row r="556" spans="1:1" x14ac:dyDescent="0.25">
      <c r="A556"/>
    </row>
    <row r="557" spans="1:1" x14ac:dyDescent="0.25">
      <c r="A557"/>
    </row>
    <row r="558" spans="1:1" x14ac:dyDescent="0.25">
      <c r="A558"/>
    </row>
    <row r="559" spans="1:1" x14ac:dyDescent="0.25">
      <c r="A559"/>
    </row>
    <row r="560" spans="1:1" x14ac:dyDescent="0.25">
      <c r="A560"/>
    </row>
    <row r="561" spans="1:1" x14ac:dyDescent="0.25">
      <c r="A561"/>
    </row>
    <row r="562" spans="1:1" x14ac:dyDescent="0.25">
      <c r="A562"/>
    </row>
    <row r="563" spans="1:1" x14ac:dyDescent="0.25">
      <c r="A563"/>
    </row>
    <row r="564" spans="1:1" x14ac:dyDescent="0.25">
      <c r="A564"/>
    </row>
    <row r="565" spans="1:1" x14ac:dyDescent="0.25">
      <c r="A565"/>
    </row>
    <row r="566" spans="1:1" x14ac:dyDescent="0.25">
      <c r="A566"/>
    </row>
    <row r="567" spans="1:1" x14ac:dyDescent="0.25">
      <c r="A567"/>
    </row>
    <row r="568" spans="1:1" x14ac:dyDescent="0.25">
      <c r="A568"/>
    </row>
    <row r="569" spans="1:1" x14ac:dyDescent="0.25">
      <c r="A569"/>
    </row>
    <row r="570" spans="1:1" x14ac:dyDescent="0.25">
      <c r="A570"/>
    </row>
    <row r="571" spans="1:1" x14ac:dyDescent="0.25">
      <c r="A571"/>
    </row>
    <row r="572" spans="1:1" x14ac:dyDescent="0.25">
      <c r="A572"/>
    </row>
    <row r="573" spans="1:1" x14ac:dyDescent="0.25">
      <c r="A573"/>
    </row>
    <row r="574" spans="1:1" x14ac:dyDescent="0.25">
      <c r="A574"/>
    </row>
    <row r="575" spans="1:1" x14ac:dyDescent="0.25">
      <c r="A575"/>
    </row>
    <row r="576" spans="1:1" x14ac:dyDescent="0.25">
      <c r="A576"/>
    </row>
    <row r="577" spans="1:1" x14ac:dyDescent="0.25">
      <c r="A577"/>
    </row>
    <row r="578" spans="1:1" x14ac:dyDescent="0.25">
      <c r="A578"/>
    </row>
    <row r="579" spans="1:1" x14ac:dyDescent="0.25">
      <c r="A579"/>
    </row>
    <row r="580" spans="1:1" x14ac:dyDescent="0.25">
      <c r="A580"/>
    </row>
    <row r="581" spans="1:1" x14ac:dyDescent="0.25">
      <c r="A581"/>
    </row>
    <row r="582" spans="1:1" x14ac:dyDescent="0.25">
      <c r="A582"/>
    </row>
    <row r="583" spans="1:1" x14ac:dyDescent="0.25">
      <c r="A583"/>
    </row>
    <row r="584" spans="1:1" x14ac:dyDescent="0.25">
      <c r="A584"/>
    </row>
    <row r="585" spans="1:1" x14ac:dyDescent="0.25">
      <c r="A585"/>
    </row>
    <row r="586" spans="1:1" x14ac:dyDescent="0.25">
      <c r="A586"/>
    </row>
    <row r="587" spans="1:1" x14ac:dyDescent="0.25">
      <c r="A587"/>
    </row>
    <row r="588" spans="1:1" x14ac:dyDescent="0.25">
      <c r="A588"/>
    </row>
    <row r="589" spans="1:1" x14ac:dyDescent="0.25">
      <c r="A589"/>
    </row>
    <row r="590" spans="1:1" x14ac:dyDescent="0.25">
      <c r="A590"/>
    </row>
    <row r="591" spans="1:1" x14ac:dyDescent="0.25">
      <c r="A591"/>
    </row>
    <row r="592" spans="1:1" x14ac:dyDescent="0.25">
      <c r="A592"/>
    </row>
    <row r="593" spans="1:1" x14ac:dyDescent="0.25">
      <c r="A593"/>
    </row>
    <row r="594" spans="1:1" x14ac:dyDescent="0.25">
      <c r="A594"/>
    </row>
    <row r="595" spans="1:1" x14ac:dyDescent="0.25">
      <c r="A595"/>
    </row>
    <row r="596" spans="1:1" x14ac:dyDescent="0.25">
      <c r="A596"/>
    </row>
    <row r="597" spans="1:1" x14ac:dyDescent="0.25">
      <c r="A597"/>
    </row>
    <row r="598" spans="1:1" x14ac:dyDescent="0.25">
      <c r="A598"/>
    </row>
    <row r="599" spans="1:1" x14ac:dyDescent="0.25">
      <c r="A599"/>
    </row>
    <row r="600" spans="1:1" x14ac:dyDescent="0.25">
      <c r="A600"/>
    </row>
    <row r="601" spans="1:1" x14ac:dyDescent="0.25">
      <c r="A601"/>
    </row>
    <row r="602" spans="1:1" x14ac:dyDescent="0.25">
      <c r="A602"/>
    </row>
    <row r="603" spans="1:1" x14ac:dyDescent="0.25">
      <c r="A603"/>
    </row>
    <row r="604" spans="1:1" x14ac:dyDescent="0.25">
      <c r="A604"/>
    </row>
    <row r="605" spans="1:1" x14ac:dyDescent="0.25">
      <c r="A605"/>
    </row>
    <row r="606" spans="1:1" x14ac:dyDescent="0.25">
      <c r="A606"/>
    </row>
    <row r="607" spans="1:1" x14ac:dyDescent="0.25">
      <c r="A607"/>
    </row>
    <row r="608" spans="1:1" x14ac:dyDescent="0.25">
      <c r="A608"/>
    </row>
    <row r="609" spans="1:1" x14ac:dyDescent="0.25">
      <c r="A609"/>
    </row>
    <row r="610" spans="1:1" x14ac:dyDescent="0.25">
      <c r="A610"/>
    </row>
    <row r="611" spans="1:1" x14ac:dyDescent="0.25">
      <c r="A611"/>
    </row>
    <row r="612" spans="1:1" x14ac:dyDescent="0.25">
      <c r="A612"/>
    </row>
    <row r="613" spans="1:1" x14ac:dyDescent="0.25">
      <c r="A613"/>
    </row>
    <row r="614" spans="1:1" x14ac:dyDescent="0.25">
      <c r="A614"/>
    </row>
    <row r="615" spans="1:1" x14ac:dyDescent="0.25">
      <c r="A615"/>
    </row>
    <row r="616" spans="1:1" x14ac:dyDescent="0.25">
      <c r="A616"/>
    </row>
    <row r="617" spans="1:1" x14ac:dyDescent="0.25">
      <c r="A617"/>
    </row>
    <row r="618" spans="1:1" x14ac:dyDescent="0.25">
      <c r="A618"/>
    </row>
    <row r="619" spans="1:1" x14ac:dyDescent="0.25">
      <c r="A619"/>
    </row>
    <row r="620" spans="1:1" x14ac:dyDescent="0.25">
      <c r="A620"/>
    </row>
    <row r="621" spans="1:1" x14ac:dyDescent="0.25">
      <c r="A621"/>
    </row>
    <row r="622" spans="1:1" x14ac:dyDescent="0.25">
      <c r="A622"/>
    </row>
    <row r="623" spans="1:1" x14ac:dyDescent="0.25">
      <c r="A623"/>
    </row>
    <row r="624" spans="1:1" x14ac:dyDescent="0.25">
      <c r="A624"/>
    </row>
    <row r="625" spans="1:1" x14ac:dyDescent="0.25">
      <c r="A625"/>
    </row>
    <row r="626" spans="1:1" x14ac:dyDescent="0.25">
      <c r="A626"/>
    </row>
    <row r="627" spans="1:1" x14ac:dyDescent="0.25">
      <c r="A627"/>
    </row>
    <row r="628" spans="1:1" x14ac:dyDescent="0.25">
      <c r="A628"/>
    </row>
    <row r="629" spans="1:1" x14ac:dyDescent="0.25">
      <c r="A629"/>
    </row>
    <row r="630" spans="1:1" x14ac:dyDescent="0.25">
      <c r="A630"/>
    </row>
    <row r="631" spans="1:1" x14ac:dyDescent="0.25">
      <c r="A631"/>
    </row>
    <row r="632" spans="1:1" x14ac:dyDescent="0.25">
      <c r="A632"/>
    </row>
    <row r="633" spans="1:1" x14ac:dyDescent="0.25">
      <c r="A633"/>
    </row>
    <row r="634" spans="1:1" x14ac:dyDescent="0.25">
      <c r="A634"/>
    </row>
    <row r="635" spans="1:1" x14ac:dyDescent="0.25">
      <c r="A635"/>
    </row>
    <row r="636" spans="1:1" x14ac:dyDescent="0.25">
      <c r="A636"/>
    </row>
    <row r="637" spans="1:1" x14ac:dyDescent="0.25">
      <c r="A637"/>
    </row>
    <row r="638" spans="1:1" x14ac:dyDescent="0.25">
      <c r="A638"/>
    </row>
    <row r="639" spans="1:1" x14ac:dyDescent="0.25">
      <c r="A639"/>
    </row>
    <row r="640" spans="1:1" x14ac:dyDescent="0.25">
      <c r="A640"/>
    </row>
    <row r="641" spans="1:1" x14ac:dyDescent="0.25">
      <c r="A641"/>
    </row>
    <row r="642" spans="1:1" x14ac:dyDescent="0.25">
      <c r="A642"/>
    </row>
    <row r="643" spans="1:1" x14ac:dyDescent="0.25">
      <c r="A643"/>
    </row>
    <row r="644" spans="1:1" x14ac:dyDescent="0.25">
      <c r="A644"/>
    </row>
    <row r="645" spans="1:1" x14ac:dyDescent="0.25">
      <c r="A645"/>
    </row>
    <row r="646" spans="1:1" x14ac:dyDescent="0.25">
      <c r="A646"/>
    </row>
    <row r="647" spans="1:1" x14ac:dyDescent="0.25">
      <c r="A647"/>
    </row>
    <row r="648" spans="1:1" x14ac:dyDescent="0.25">
      <c r="A648"/>
    </row>
    <row r="649" spans="1:1" x14ac:dyDescent="0.25">
      <c r="A649"/>
    </row>
    <row r="650" spans="1:1" x14ac:dyDescent="0.25">
      <c r="A650"/>
    </row>
    <row r="651" spans="1:1" x14ac:dyDescent="0.25">
      <c r="A651"/>
    </row>
    <row r="652" spans="1:1" x14ac:dyDescent="0.25">
      <c r="A652"/>
    </row>
    <row r="653" spans="1:1" x14ac:dyDescent="0.25">
      <c r="A653"/>
    </row>
    <row r="654" spans="1:1" x14ac:dyDescent="0.25">
      <c r="A654"/>
    </row>
    <row r="655" spans="1:1" x14ac:dyDescent="0.25">
      <c r="A655"/>
    </row>
    <row r="656" spans="1:1" x14ac:dyDescent="0.25">
      <c r="A656"/>
    </row>
    <row r="657" spans="1:1" x14ac:dyDescent="0.25">
      <c r="A657"/>
    </row>
    <row r="658" spans="1:1" x14ac:dyDescent="0.25">
      <c r="A658"/>
    </row>
    <row r="659" spans="1:1" x14ac:dyDescent="0.25">
      <c r="A659"/>
    </row>
    <row r="660" spans="1:1" x14ac:dyDescent="0.25">
      <c r="A660"/>
    </row>
    <row r="661" spans="1:1" x14ac:dyDescent="0.25">
      <c r="A661"/>
    </row>
    <row r="662" spans="1:1" x14ac:dyDescent="0.25">
      <c r="A662"/>
    </row>
    <row r="663" spans="1:1" x14ac:dyDescent="0.25">
      <c r="A663"/>
    </row>
    <row r="664" spans="1:1" x14ac:dyDescent="0.25">
      <c r="A664"/>
    </row>
    <row r="665" spans="1:1" x14ac:dyDescent="0.25">
      <c r="A665"/>
    </row>
    <row r="666" spans="1:1" x14ac:dyDescent="0.25">
      <c r="A666"/>
    </row>
    <row r="667" spans="1:1" x14ac:dyDescent="0.25">
      <c r="A667"/>
    </row>
    <row r="668" spans="1:1" x14ac:dyDescent="0.25">
      <c r="A668"/>
    </row>
    <row r="669" spans="1:1" x14ac:dyDescent="0.25">
      <c r="A669"/>
    </row>
    <row r="670" spans="1:1" x14ac:dyDescent="0.25">
      <c r="A670"/>
    </row>
    <row r="671" spans="1:1" x14ac:dyDescent="0.25">
      <c r="A671"/>
    </row>
    <row r="672" spans="1:1" x14ac:dyDescent="0.25">
      <c r="A672"/>
    </row>
    <row r="673" spans="1:1" x14ac:dyDescent="0.25">
      <c r="A673"/>
    </row>
    <row r="674" spans="1:1" x14ac:dyDescent="0.25">
      <c r="A674"/>
    </row>
    <row r="675" spans="1:1" x14ac:dyDescent="0.25">
      <c r="A675"/>
    </row>
    <row r="676" spans="1:1" x14ac:dyDescent="0.25">
      <c r="A676"/>
    </row>
    <row r="677" spans="1:1" x14ac:dyDescent="0.25">
      <c r="A677"/>
    </row>
    <row r="678" spans="1:1" x14ac:dyDescent="0.25">
      <c r="A678"/>
    </row>
    <row r="679" spans="1:1" x14ac:dyDescent="0.25">
      <c r="A679"/>
    </row>
    <row r="680" spans="1:1" x14ac:dyDescent="0.25">
      <c r="A680"/>
    </row>
    <row r="681" spans="1:1" x14ac:dyDescent="0.25">
      <c r="A681"/>
    </row>
    <row r="682" spans="1:1" x14ac:dyDescent="0.25">
      <c r="A682"/>
    </row>
    <row r="683" spans="1:1" x14ac:dyDescent="0.25">
      <c r="A683"/>
    </row>
    <row r="684" spans="1:1" x14ac:dyDescent="0.25">
      <c r="A684"/>
    </row>
    <row r="685" spans="1:1" x14ac:dyDescent="0.25">
      <c r="A685"/>
    </row>
    <row r="686" spans="1:1" x14ac:dyDescent="0.25">
      <c r="A686"/>
    </row>
    <row r="687" spans="1:1" x14ac:dyDescent="0.25">
      <c r="A687"/>
    </row>
    <row r="688" spans="1:1" x14ac:dyDescent="0.25">
      <c r="A688"/>
    </row>
    <row r="689" spans="1:1" x14ac:dyDescent="0.25">
      <c r="A689"/>
    </row>
    <row r="690" spans="1:1" x14ac:dyDescent="0.25">
      <c r="A690"/>
    </row>
    <row r="691" spans="1:1" x14ac:dyDescent="0.25">
      <c r="A691"/>
    </row>
    <row r="692" spans="1:1" x14ac:dyDescent="0.25">
      <c r="A692"/>
    </row>
    <row r="693" spans="1:1" x14ac:dyDescent="0.25">
      <c r="A693"/>
    </row>
    <row r="694" spans="1:1" x14ac:dyDescent="0.25">
      <c r="A694"/>
    </row>
    <row r="695" spans="1:1" x14ac:dyDescent="0.25">
      <c r="A695"/>
    </row>
    <row r="696" spans="1:1" x14ac:dyDescent="0.25">
      <c r="A696"/>
    </row>
    <row r="697" spans="1:1" x14ac:dyDescent="0.25">
      <c r="A697"/>
    </row>
    <row r="698" spans="1:1" x14ac:dyDescent="0.25">
      <c r="A698"/>
    </row>
    <row r="699" spans="1:1" x14ac:dyDescent="0.25">
      <c r="A699"/>
    </row>
    <row r="700" spans="1:1" x14ac:dyDescent="0.25">
      <c r="A700"/>
    </row>
    <row r="701" spans="1:1" x14ac:dyDescent="0.25">
      <c r="A701"/>
    </row>
    <row r="702" spans="1:1" x14ac:dyDescent="0.25">
      <c r="A702"/>
    </row>
    <row r="703" spans="1:1" x14ac:dyDescent="0.25">
      <c r="A703"/>
    </row>
    <row r="704" spans="1:1" x14ac:dyDescent="0.25">
      <c r="A704"/>
    </row>
    <row r="705" spans="1:1" x14ac:dyDescent="0.25">
      <c r="A705"/>
    </row>
    <row r="706" spans="1:1" x14ac:dyDescent="0.25">
      <c r="A706"/>
    </row>
    <row r="707" spans="1:1" x14ac:dyDescent="0.25">
      <c r="A707"/>
    </row>
    <row r="708" spans="1:1" x14ac:dyDescent="0.25">
      <c r="A708"/>
    </row>
    <row r="709" spans="1:1" x14ac:dyDescent="0.25">
      <c r="A709"/>
    </row>
    <row r="710" spans="1:1" x14ac:dyDescent="0.25">
      <c r="A710"/>
    </row>
    <row r="711" spans="1:1" x14ac:dyDescent="0.25">
      <c r="A711"/>
    </row>
    <row r="712" spans="1:1" x14ac:dyDescent="0.25">
      <c r="A712"/>
    </row>
    <row r="713" spans="1:1" x14ac:dyDescent="0.25">
      <c r="A713"/>
    </row>
    <row r="714" spans="1:1" x14ac:dyDescent="0.25">
      <c r="A714"/>
    </row>
    <row r="715" spans="1:1" x14ac:dyDescent="0.25">
      <c r="A715"/>
    </row>
    <row r="716" spans="1:1" x14ac:dyDescent="0.25">
      <c r="A716"/>
    </row>
    <row r="717" spans="1:1" x14ac:dyDescent="0.25">
      <c r="A717"/>
    </row>
    <row r="718" spans="1:1" x14ac:dyDescent="0.25">
      <c r="A718"/>
    </row>
    <row r="719" spans="1:1" x14ac:dyDescent="0.25">
      <c r="A719"/>
    </row>
    <row r="720" spans="1:1" x14ac:dyDescent="0.25">
      <c r="A720"/>
    </row>
    <row r="721" spans="1:1" x14ac:dyDescent="0.25">
      <c r="A721"/>
    </row>
    <row r="722" spans="1:1" x14ac:dyDescent="0.25">
      <c r="A722"/>
    </row>
    <row r="723" spans="1:1" x14ac:dyDescent="0.25">
      <c r="A723"/>
    </row>
    <row r="724" spans="1:1" x14ac:dyDescent="0.25">
      <c r="A724"/>
    </row>
    <row r="725" spans="1:1" x14ac:dyDescent="0.25">
      <c r="A725"/>
    </row>
    <row r="726" spans="1:1" x14ac:dyDescent="0.25">
      <c r="A726"/>
    </row>
    <row r="727" spans="1:1" x14ac:dyDescent="0.25">
      <c r="A727"/>
    </row>
    <row r="728" spans="1:1" x14ac:dyDescent="0.25">
      <c r="A728"/>
    </row>
    <row r="729" spans="1:1" x14ac:dyDescent="0.25">
      <c r="A729"/>
    </row>
    <row r="730" spans="1:1" x14ac:dyDescent="0.25">
      <c r="A730"/>
    </row>
    <row r="731" spans="1:1" x14ac:dyDescent="0.25">
      <c r="A731"/>
    </row>
    <row r="732" spans="1:1" x14ac:dyDescent="0.25">
      <c r="A732"/>
    </row>
    <row r="733" spans="1:1" x14ac:dyDescent="0.25">
      <c r="A733"/>
    </row>
    <row r="734" spans="1:1" x14ac:dyDescent="0.25">
      <c r="A734"/>
    </row>
    <row r="735" spans="1:1" x14ac:dyDescent="0.25">
      <c r="A735"/>
    </row>
    <row r="736" spans="1:1" x14ac:dyDescent="0.25">
      <c r="A736"/>
    </row>
    <row r="737" spans="1:1" x14ac:dyDescent="0.25">
      <c r="A737"/>
    </row>
    <row r="738" spans="1:1" x14ac:dyDescent="0.25">
      <c r="A738"/>
    </row>
    <row r="739" spans="1:1" x14ac:dyDescent="0.25">
      <c r="A739"/>
    </row>
    <row r="740" spans="1:1" x14ac:dyDescent="0.25">
      <c r="A740"/>
    </row>
    <row r="741" spans="1:1" x14ac:dyDescent="0.25">
      <c r="A741"/>
    </row>
    <row r="742" spans="1:1" x14ac:dyDescent="0.25">
      <c r="A742"/>
    </row>
    <row r="743" spans="1:1" x14ac:dyDescent="0.25">
      <c r="A743"/>
    </row>
    <row r="744" spans="1:1" x14ac:dyDescent="0.25">
      <c r="A744"/>
    </row>
    <row r="745" spans="1:1" x14ac:dyDescent="0.25">
      <c r="A745"/>
    </row>
    <row r="746" spans="1:1" x14ac:dyDescent="0.25">
      <c r="A746"/>
    </row>
    <row r="747" spans="1:1" x14ac:dyDescent="0.25">
      <c r="A747"/>
    </row>
    <row r="748" spans="1:1" x14ac:dyDescent="0.25">
      <c r="A748"/>
    </row>
    <row r="749" spans="1:1" x14ac:dyDescent="0.25">
      <c r="A749"/>
    </row>
    <row r="750" spans="1:1" x14ac:dyDescent="0.25">
      <c r="A750"/>
    </row>
    <row r="751" spans="1:1" x14ac:dyDescent="0.25">
      <c r="A751"/>
    </row>
    <row r="752" spans="1:1" x14ac:dyDescent="0.25">
      <c r="A752"/>
    </row>
    <row r="753" spans="1:1" x14ac:dyDescent="0.25">
      <c r="A753"/>
    </row>
    <row r="754" spans="1:1" x14ac:dyDescent="0.25">
      <c r="A754"/>
    </row>
    <row r="755" spans="1:1" x14ac:dyDescent="0.25">
      <c r="A755"/>
    </row>
    <row r="756" spans="1:1" x14ac:dyDescent="0.25">
      <c r="A756"/>
    </row>
    <row r="757" spans="1:1" x14ac:dyDescent="0.25">
      <c r="A757"/>
    </row>
    <row r="758" spans="1:1" x14ac:dyDescent="0.25">
      <c r="A758"/>
    </row>
    <row r="759" spans="1:1" x14ac:dyDescent="0.25">
      <c r="A759"/>
    </row>
    <row r="760" spans="1:1" x14ac:dyDescent="0.25">
      <c r="A760"/>
    </row>
    <row r="761" spans="1:1" x14ac:dyDescent="0.25">
      <c r="A761"/>
    </row>
    <row r="762" spans="1:1" x14ac:dyDescent="0.25">
      <c r="A762"/>
    </row>
    <row r="763" spans="1:1" x14ac:dyDescent="0.25">
      <c r="A763"/>
    </row>
    <row r="764" spans="1:1" x14ac:dyDescent="0.25">
      <c r="A764"/>
    </row>
    <row r="765" spans="1:1" x14ac:dyDescent="0.25">
      <c r="A765"/>
    </row>
    <row r="766" spans="1:1" x14ac:dyDescent="0.25">
      <c r="A766"/>
    </row>
    <row r="767" spans="1:1" x14ac:dyDescent="0.25">
      <c r="A767"/>
    </row>
    <row r="768" spans="1:1" x14ac:dyDescent="0.25">
      <c r="A768"/>
    </row>
    <row r="769" spans="1:1" x14ac:dyDescent="0.25">
      <c r="A769"/>
    </row>
    <row r="770" spans="1:1" x14ac:dyDescent="0.25">
      <c r="A770"/>
    </row>
    <row r="771" spans="1:1" x14ac:dyDescent="0.25">
      <c r="A771"/>
    </row>
    <row r="772" spans="1:1" x14ac:dyDescent="0.25">
      <c r="A772"/>
    </row>
    <row r="773" spans="1:1" x14ac:dyDescent="0.25">
      <c r="A773"/>
    </row>
    <row r="774" spans="1:1" x14ac:dyDescent="0.25">
      <c r="A774"/>
    </row>
    <row r="775" spans="1:1" x14ac:dyDescent="0.25">
      <c r="A775"/>
    </row>
    <row r="776" spans="1:1" x14ac:dyDescent="0.25">
      <c r="A776"/>
    </row>
    <row r="777" spans="1:1" x14ac:dyDescent="0.25">
      <c r="A777"/>
    </row>
    <row r="778" spans="1:1" x14ac:dyDescent="0.25">
      <c r="A778"/>
    </row>
    <row r="779" spans="1:1" x14ac:dyDescent="0.25">
      <c r="A779"/>
    </row>
    <row r="780" spans="1:1" x14ac:dyDescent="0.25">
      <c r="A780"/>
    </row>
    <row r="781" spans="1:1" x14ac:dyDescent="0.25">
      <c r="A781"/>
    </row>
    <row r="782" spans="1:1" x14ac:dyDescent="0.25">
      <c r="A782"/>
    </row>
    <row r="783" spans="1:1" x14ac:dyDescent="0.25">
      <c r="A783"/>
    </row>
    <row r="784" spans="1:1" x14ac:dyDescent="0.25">
      <c r="A784"/>
    </row>
    <row r="785" spans="1:1" x14ac:dyDescent="0.25">
      <c r="A785"/>
    </row>
    <row r="786" spans="1:1" x14ac:dyDescent="0.25">
      <c r="A786"/>
    </row>
    <row r="787" spans="1:1" x14ac:dyDescent="0.25">
      <c r="A787"/>
    </row>
    <row r="788" spans="1:1" x14ac:dyDescent="0.25">
      <c r="A788"/>
    </row>
    <row r="789" spans="1:1" x14ac:dyDescent="0.25">
      <c r="A789"/>
    </row>
    <row r="790" spans="1:1" x14ac:dyDescent="0.25">
      <c r="A790"/>
    </row>
    <row r="791" spans="1:1" x14ac:dyDescent="0.25">
      <c r="A791"/>
    </row>
    <row r="792" spans="1:1" x14ac:dyDescent="0.25">
      <c r="A792"/>
    </row>
    <row r="793" spans="1:1" x14ac:dyDescent="0.25">
      <c r="A793"/>
    </row>
    <row r="794" spans="1:1" x14ac:dyDescent="0.25">
      <c r="A794"/>
    </row>
    <row r="795" spans="1:1" x14ac:dyDescent="0.25">
      <c r="A795"/>
    </row>
    <row r="796" spans="1:1" x14ac:dyDescent="0.25">
      <c r="A796"/>
    </row>
    <row r="797" spans="1:1" x14ac:dyDescent="0.25">
      <c r="A797"/>
    </row>
    <row r="798" spans="1:1" x14ac:dyDescent="0.25">
      <c r="A798"/>
    </row>
    <row r="799" spans="1:1" x14ac:dyDescent="0.25">
      <c r="A799"/>
    </row>
    <row r="800" spans="1:1" x14ac:dyDescent="0.25">
      <c r="A800"/>
    </row>
    <row r="801" spans="1:1" x14ac:dyDescent="0.25">
      <c r="A801"/>
    </row>
    <row r="802" spans="1:1" x14ac:dyDescent="0.25">
      <c r="A802"/>
    </row>
    <row r="803" spans="1:1" x14ac:dyDescent="0.25">
      <c r="A803"/>
    </row>
    <row r="804" spans="1:1" x14ac:dyDescent="0.25">
      <c r="A804"/>
    </row>
    <row r="805" spans="1:1" x14ac:dyDescent="0.25">
      <c r="A805"/>
    </row>
    <row r="806" spans="1:1" x14ac:dyDescent="0.25">
      <c r="A806"/>
    </row>
    <row r="807" spans="1:1" x14ac:dyDescent="0.25">
      <c r="A807"/>
    </row>
    <row r="808" spans="1:1" x14ac:dyDescent="0.25">
      <c r="A808"/>
    </row>
    <row r="809" spans="1:1" x14ac:dyDescent="0.25">
      <c r="A809"/>
    </row>
    <row r="810" spans="1:1" x14ac:dyDescent="0.25">
      <c r="A810"/>
    </row>
    <row r="811" spans="1:1" x14ac:dyDescent="0.25">
      <c r="A811"/>
    </row>
    <row r="812" spans="1:1" x14ac:dyDescent="0.25">
      <c r="A812"/>
    </row>
    <row r="813" spans="1:1" x14ac:dyDescent="0.25">
      <c r="A813"/>
    </row>
    <row r="814" spans="1:1" x14ac:dyDescent="0.25">
      <c r="A814"/>
    </row>
    <row r="815" spans="1:1" x14ac:dyDescent="0.25">
      <c r="A815"/>
    </row>
    <row r="816" spans="1:1" x14ac:dyDescent="0.25">
      <c r="A816"/>
    </row>
    <row r="817" spans="1:1" x14ac:dyDescent="0.25">
      <c r="A817"/>
    </row>
    <row r="818" spans="1:1" x14ac:dyDescent="0.25">
      <c r="A818"/>
    </row>
    <row r="819" spans="1:1" x14ac:dyDescent="0.25">
      <c r="A819"/>
    </row>
    <row r="820" spans="1:1" x14ac:dyDescent="0.25">
      <c r="A820"/>
    </row>
    <row r="821" spans="1:1" x14ac:dyDescent="0.25">
      <c r="A821"/>
    </row>
    <row r="822" spans="1:1" x14ac:dyDescent="0.25">
      <c r="A822"/>
    </row>
    <row r="823" spans="1:1" x14ac:dyDescent="0.25">
      <c r="A823"/>
    </row>
    <row r="824" spans="1:1" x14ac:dyDescent="0.25">
      <c r="A824"/>
    </row>
    <row r="825" spans="1:1" x14ac:dyDescent="0.25">
      <c r="A825"/>
    </row>
    <row r="826" spans="1:1" x14ac:dyDescent="0.25">
      <c r="A826"/>
    </row>
    <row r="827" spans="1:1" x14ac:dyDescent="0.25">
      <c r="A827"/>
    </row>
    <row r="828" spans="1:1" x14ac:dyDescent="0.25">
      <c r="A828"/>
    </row>
    <row r="829" spans="1:1" x14ac:dyDescent="0.25">
      <c r="A829"/>
    </row>
    <row r="830" spans="1:1" x14ac:dyDescent="0.25">
      <c r="A830"/>
    </row>
    <row r="831" spans="1:1" x14ac:dyDescent="0.25">
      <c r="A831"/>
    </row>
    <row r="832" spans="1:1" x14ac:dyDescent="0.25">
      <c r="A832"/>
    </row>
    <row r="833" spans="1:1" x14ac:dyDescent="0.25">
      <c r="A833"/>
    </row>
    <row r="834" spans="1:1" x14ac:dyDescent="0.25">
      <c r="A834"/>
    </row>
    <row r="835" spans="1:1" x14ac:dyDescent="0.25">
      <c r="A835"/>
    </row>
    <row r="836" spans="1:1" x14ac:dyDescent="0.25">
      <c r="A836"/>
    </row>
    <row r="837" spans="1:1" x14ac:dyDescent="0.25">
      <c r="A837"/>
    </row>
    <row r="838" spans="1:1" x14ac:dyDescent="0.25">
      <c r="A838"/>
    </row>
    <row r="839" spans="1:1" x14ac:dyDescent="0.25">
      <c r="A839"/>
    </row>
    <row r="840" spans="1:1" x14ac:dyDescent="0.25">
      <c r="A840"/>
    </row>
    <row r="841" spans="1:1" x14ac:dyDescent="0.25">
      <c r="A841"/>
    </row>
    <row r="842" spans="1:1" x14ac:dyDescent="0.25">
      <c r="A842"/>
    </row>
    <row r="843" spans="1:1" x14ac:dyDescent="0.25">
      <c r="A843"/>
    </row>
    <row r="844" spans="1:1" x14ac:dyDescent="0.25">
      <c r="A844"/>
    </row>
    <row r="845" spans="1:1" x14ac:dyDescent="0.25">
      <c r="A845"/>
    </row>
    <row r="846" spans="1:1" x14ac:dyDescent="0.25">
      <c r="A846"/>
    </row>
    <row r="847" spans="1:1" x14ac:dyDescent="0.25">
      <c r="A847"/>
    </row>
    <row r="848" spans="1:1" x14ac:dyDescent="0.25">
      <c r="A848"/>
    </row>
    <row r="849" spans="1:1" x14ac:dyDescent="0.25">
      <c r="A849"/>
    </row>
    <row r="850" spans="1:1" x14ac:dyDescent="0.25">
      <c r="A850"/>
    </row>
    <row r="851" spans="1:1" x14ac:dyDescent="0.25">
      <c r="A851"/>
    </row>
    <row r="852" spans="1:1" x14ac:dyDescent="0.25">
      <c r="A852"/>
    </row>
    <row r="853" spans="1:1" x14ac:dyDescent="0.25">
      <c r="A853"/>
    </row>
    <row r="854" spans="1:1" x14ac:dyDescent="0.25">
      <c r="A854"/>
    </row>
    <row r="855" spans="1:1" x14ac:dyDescent="0.25">
      <c r="A855"/>
    </row>
    <row r="856" spans="1:1" x14ac:dyDescent="0.25">
      <c r="A856"/>
    </row>
    <row r="857" spans="1:1" x14ac:dyDescent="0.25">
      <c r="A857"/>
    </row>
    <row r="858" spans="1:1" x14ac:dyDescent="0.25">
      <c r="A858"/>
    </row>
    <row r="859" spans="1:1" x14ac:dyDescent="0.25">
      <c r="A859"/>
    </row>
    <row r="860" spans="1:1" x14ac:dyDescent="0.25">
      <c r="A860"/>
    </row>
    <row r="861" spans="1:1" x14ac:dyDescent="0.25">
      <c r="A861"/>
    </row>
    <row r="862" spans="1:1" x14ac:dyDescent="0.25">
      <c r="A862"/>
    </row>
    <row r="863" spans="1:1" x14ac:dyDescent="0.25">
      <c r="A863"/>
    </row>
    <row r="864" spans="1:1" x14ac:dyDescent="0.25">
      <c r="A864"/>
    </row>
    <row r="865" spans="1:1" x14ac:dyDescent="0.25">
      <c r="A865"/>
    </row>
    <row r="866" spans="1:1" x14ac:dyDescent="0.25">
      <c r="A866"/>
    </row>
    <row r="867" spans="1:1" x14ac:dyDescent="0.25">
      <c r="A867"/>
    </row>
    <row r="868" spans="1:1" x14ac:dyDescent="0.25">
      <c r="A868"/>
    </row>
    <row r="869" spans="1:1" x14ac:dyDescent="0.25">
      <c r="A869"/>
    </row>
    <row r="870" spans="1:1" x14ac:dyDescent="0.25">
      <c r="A870"/>
    </row>
    <row r="871" spans="1:1" x14ac:dyDescent="0.25">
      <c r="A871"/>
    </row>
    <row r="872" spans="1:1" x14ac:dyDescent="0.25">
      <c r="A872"/>
    </row>
    <row r="873" spans="1:1" x14ac:dyDescent="0.25">
      <c r="A873"/>
    </row>
    <row r="874" spans="1:1" x14ac:dyDescent="0.25">
      <c r="A874"/>
    </row>
    <row r="875" spans="1:1" x14ac:dyDescent="0.25">
      <c r="A875"/>
    </row>
    <row r="876" spans="1:1" x14ac:dyDescent="0.25">
      <c r="A876"/>
    </row>
    <row r="877" spans="1:1" x14ac:dyDescent="0.25">
      <c r="A877"/>
    </row>
    <row r="878" spans="1:1" x14ac:dyDescent="0.25">
      <c r="A878"/>
    </row>
    <row r="879" spans="1:1" x14ac:dyDescent="0.25">
      <c r="A879"/>
    </row>
    <row r="880" spans="1:1" x14ac:dyDescent="0.25">
      <c r="A880"/>
    </row>
    <row r="881" spans="1:1" x14ac:dyDescent="0.25">
      <c r="A881"/>
    </row>
    <row r="882" spans="1:1" x14ac:dyDescent="0.25">
      <c r="A882"/>
    </row>
    <row r="883" spans="1:1" x14ac:dyDescent="0.25">
      <c r="A883"/>
    </row>
    <row r="884" spans="1:1" x14ac:dyDescent="0.25">
      <c r="A884"/>
    </row>
    <row r="885" spans="1:1" x14ac:dyDescent="0.25">
      <c r="A885"/>
    </row>
    <row r="886" spans="1:1" x14ac:dyDescent="0.25">
      <c r="A886"/>
    </row>
    <row r="887" spans="1:1" x14ac:dyDescent="0.25">
      <c r="A887"/>
    </row>
    <row r="888" spans="1:1" x14ac:dyDescent="0.25">
      <c r="A888"/>
    </row>
    <row r="889" spans="1:1" x14ac:dyDescent="0.25">
      <c r="A889"/>
    </row>
    <row r="890" spans="1:1" x14ac:dyDescent="0.25">
      <c r="A890"/>
    </row>
    <row r="891" spans="1:1" x14ac:dyDescent="0.25">
      <c r="A891"/>
    </row>
    <row r="892" spans="1:1" x14ac:dyDescent="0.25">
      <c r="A892"/>
    </row>
    <row r="893" spans="1:1" x14ac:dyDescent="0.25">
      <c r="A893"/>
    </row>
    <row r="894" spans="1:1" x14ac:dyDescent="0.25">
      <c r="A894"/>
    </row>
    <row r="895" spans="1:1" x14ac:dyDescent="0.25">
      <c r="A895"/>
    </row>
    <row r="896" spans="1:1" x14ac:dyDescent="0.25">
      <c r="A896"/>
    </row>
    <row r="897" spans="1:1" x14ac:dyDescent="0.25">
      <c r="A897"/>
    </row>
    <row r="898" spans="1:1" x14ac:dyDescent="0.25">
      <c r="A898"/>
    </row>
    <row r="899" spans="1:1" x14ac:dyDescent="0.25">
      <c r="A899"/>
    </row>
    <row r="900" spans="1:1" x14ac:dyDescent="0.25">
      <c r="A900"/>
    </row>
    <row r="901" spans="1:1" x14ac:dyDescent="0.25">
      <c r="A901"/>
    </row>
    <row r="902" spans="1:1" x14ac:dyDescent="0.25">
      <c r="A902"/>
    </row>
    <row r="903" spans="1:1" x14ac:dyDescent="0.25">
      <c r="A903"/>
    </row>
    <row r="904" spans="1:1" x14ac:dyDescent="0.25">
      <c r="A904"/>
    </row>
    <row r="905" spans="1:1" x14ac:dyDescent="0.25">
      <c r="A905"/>
    </row>
    <row r="906" spans="1:1" x14ac:dyDescent="0.25">
      <c r="A906"/>
    </row>
    <row r="907" spans="1:1" x14ac:dyDescent="0.25">
      <c r="A907"/>
    </row>
    <row r="908" spans="1:1" x14ac:dyDescent="0.25">
      <c r="A908"/>
    </row>
    <row r="909" spans="1:1" x14ac:dyDescent="0.25">
      <c r="A909"/>
    </row>
    <row r="910" spans="1:1" x14ac:dyDescent="0.25">
      <c r="A910"/>
    </row>
    <row r="911" spans="1:1" x14ac:dyDescent="0.25">
      <c r="A911"/>
    </row>
    <row r="912" spans="1:1" x14ac:dyDescent="0.25">
      <c r="A912"/>
    </row>
    <row r="913" spans="1:1" x14ac:dyDescent="0.25">
      <c r="A913"/>
    </row>
    <row r="914" spans="1:1" x14ac:dyDescent="0.25">
      <c r="A914"/>
    </row>
    <row r="915" spans="1:1" x14ac:dyDescent="0.25">
      <c r="A915"/>
    </row>
    <row r="916" spans="1:1" x14ac:dyDescent="0.25">
      <c r="A916"/>
    </row>
    <row r="917" spans="1:1" x14ac:dyDescent="0.25">
      <c r="A917"/>
    </row>
    <row r="918" spans="1:1" x14ac:dyDescent="0.25">
      <c r="A918"/>
    </row>
    <row r="919" spans="1:1" x14ac:dyDescent="0.25">
      <c r="A919"/>
    </row>
    <row r="920" spans="1:1" x14ac:dyDescent="0.25">
      <c r="A920"/>
    </row>
    <row r="921" spans="1:1" x14ac:dyDescent="0.25">
      <c r="A921"/>
    </row>
    <row r="922" spans="1:1" x14ac:dyDescent="0.25">
      <c r="A922"/>
    </row>
    <row r="923" spans="1:1" x14ac:dyDescent="0.25">
      <c r="A923"/>
    </row>
    <row r="924" spans="1:1" x14ac:dyDescent="0.25">
      <c r="A924"/>
    </row>
    <row r="925" spans="1:1" x14ac:dyDescent="0.25">
      <c r="A925"/>
    </row>
    <row r="926" spans="1:1" x14ac:dyDescent="0.25">
      <c r="A926"/>
    </row>
    <row r="927" spans="1:1" x14ac:dyDescent="0.25">
      <c r="A927"/>
    </row>
    <row r="928" spans="1:1" x14ac:dyDescent="0.25">
      <c r="A928"/>
    </row>
    <row r="929" spans="1:1" x14ac:dyDescent="0.25">
      <c r="A929"/>
    </row>
    <row r="930" spans="1:1" x14ac:dyDescent="0.25">
      <c r="A930"/>
    </row>
    <row r="931" spans="1:1" x14ac:dyDescent="0.25">
      <c r="A931"/>
    </row>
    <row r="932" spans="1:1" x14ac:dyDescent="0.25">
      <c r="A932"/>
    </row>
    <row r="933" spans="1:1" x14ac:dyDescent="0.25">
      <c r="A933"/>
    </row>
    <row r="934" spans="1:1" x14ac:dyDescent="0.25">
      <c r="A934"/>
    </row>
    <row r="935" spans="1:1" x14ac:dyDescent="0.25">
      <c r="A935"/>
    </row>
    <row r="936" spans="1:1" x14ac:dyDescent="0.25">
      <c r="A936"/>
    </row>
    <row r="937" spans="1:1" x14ac:dyDescent="0.25">
      <c r="A937"/>
    </row>
    <row r="938" spans="1:1" x14ac:dyDescent="0.25">
      <c r="A938"/>
    </row>
    <row r="939" spans="1:1" x14ac:dyDescent="0.25">
      <c r="A939"/>
    </row>
    <row r="940" spans="1:1" x14ac:dyDescent="0.25">
      <c r="A940"/>
    </row>
    <row r="941" spans="1:1" x14ac:dyDescent="0.25">
      <c r="A941"/>
    </row>
    <row r="942" spans="1:1" x14ac:dyDescent="0.25">
      <c r="A942"/>
    </row>
    <row r="943" spans="1:1" x14ac:dyDescent="0.25">
      <c r="A943"/>
    </row>
    <row r="944" spans="1:1" x14ac:dyDescent="0.25">
      <c r="A944"/>
    </row>
    <row r="945" spans="1:1" x14ac:dyDescent="0.25">
      <c r="A945"/>
    </row>
    <row r="946" spans="1:1" x14ac:dyDescent="0.25">
      <c r="A946"/>
    </row>
    <row r="947" spans="1:1" x14ac:dyDescent="0.25">
      <c r="A947"/>
    </row>
    <row r="948" spans="1:1" x14ac:dyDescent="0.25">
      <c r="A948"/>
    </row>
    <row r="949" spans="1:1" x14ac:dyDescent="0.25">
      <c r="A949"/>
    </row>
    <row r="950" spans="1:1" x14ac:dyDescent="0.25">
      <c r="A950"/>
    </row>
    <row r="951" spans="1:1" x14ac:dyDescent="0.25">
      <c r="A951"/>
    </row>
    <row r="952" spans="1:1" x14ac:dyDescent="0.25">
      <c r="A952"/>
    </row>
    <row r="953" spans="1:1" x14ac:dyDescent="0.25">
      <c r="A953"/>
    </row>
    <row r="954" spans="1:1" x14ac:dyDescent="0.25">
      <c r="A954"/>
    </row>
    <row r="955" spans="1:1" x14ac:dyDescent="0.25">
      <c r="A955"/>
    </row>
    <row r="956" spans="1:1" x14ac:dyDescent="0.25">
      <c r="A956"/>
    </row>
    <row r="957" spans="1:1" x14ac:dyDescent="0.25">
      <c r="A957"/>
    </row>
    <row r="958" spans="1:1" x14ac:dyDescent="0.25">
      <c r="A958"/>
    </row>
    <row r="959" spans="1:1" x14ac:dyDescent="0.25">
      <c r="A959"/>
    </row>
    <row r="960" spans="1:1" x14ac:dyDescent="0.25">
      <c r="A960"/>
    </row>
    <row r="961" spans="1:1" x14ac:dyDescent="0.25">
      <c r="A961"/>
    </row>
    <row r="962" spans="1:1" x14ac:dyDescent="0.25">
      <c r="A962"/>
    </row>
    <row r="963" spans="1:1" x14ac:dyDescent="0.25">
      <c r="A963"/>
    </row>
    <row r="964" spans="1:1" x14ac:dyDescent="0.25">
      <c r="A964"/>
    </row>
    <row r="965" spans="1:1" x14ac:dyDescent="0.25">
      <c r="A965"/>
    </row>
    <row r="966" spans="1:1" x14ac:dyDescent="0.25">
      <c r="A966"/>
    </row>
    <row r="967" spans="1:1" x14ac:dyDescent="0.25">
      <c r="A967"/>
    </row>
    <row r="968" spans="1:1" x14ac:dyDescent="0.25">
      <c r="A968"/>
    </row>
    <row r="969" spans="1:1" x14ac:dyDescent="0.25">
      <c r="A969"/>
    </row>
    <row r="970" spans="1:1" x14ac:dyDescent="0.25">
      <c r="A970"/>
    </row>
    <row r="971" spans="1:1" x14ac:dyDescent="0.25">
      <c r="A971"/>
    </row>
    <row r="972" spans="1:1" x14ac:dyDescent="0.25">
      <c r="A972"/>
    </row>
    <row r="973" spans="1:1" x14ac:dyDescent="0.25">
      <c r="A973"/>
    </row>
    <row r="974" spans="1:1" x14ac:dyDescent="0.25">
      <c r="A974"/>
    </row>
    <row r="975" spans="1:1" x14ac:dyDescent="0.25">
      <c r="A975"/>
    </row>
    <row r="976" spans="1:1" x14ac:dyDescent="0.25">
      <c r="A976"/>
    </row>
    <row r="977" spans="1:1" x14ac:dyDescent="0.25">
      <c r="A977"/>
    </row>
    <row r="978" spans="1:1" x14ac:dyDescent="0.25">
      <c r="A978"/>
    </row>
    <row r="979" spans="1:1" x14ac:dyDescent="0.25">
      <c r="A979"/>
    </row>
    <row r="980" spans="1:1" x14ac:dyDescent="0.25">
      <c r="A980"/>
    </row>
    <row r="981" spans="1:1" x14ac:dyDescent="0.25">
      <c r="A981"/>
    </row>
    <row r="982" spans="1:1" x14ac:dyDescent="0.25">
      <c r="A982"/>
    </row>
    <row r="983" spans="1:1" x14ac:dyDescent="0.25">
      <c r="A983"/>
    </row>
    <row r="984" spans="1:1" x14ac:dyDescent="0.25">
      <c r="A984"/>
    </row>
    <row r="985" spans="1:1" x14ac:dyDescent="0.25">
      <c r="A985"/>
    </row>
    <row r="986" spans="1:1" x14ac:dyDescent="0.25">
      <c r="A986"/>
    </row>
    <row r="987" spans="1:1" x14ac:dyDescent="0.25">
      <c r="A987"/>
    </row>
    <row r="988" spans="1:1" x14ac:dyDescent="0.25">
      <c r="A988"/>
    </row>
    <row r="989" spans="1:1" x14ac:dyDescent="0.25">
      <c r="A989"/>
    </row>
    <row r="990" spans="1:1" x14ac:dyDescent="0.25">
      <c r="A990"/>
    </row>
    <row r="991" spans="1:1" x14ac:dyDescent="0.25">
      <c r="A991"/>
    </row>
    <row r="992" spans="1:1" x14ac:dyDescent="0.25">
      <c r="A992"/>
    </row>
    <row r="993" spans="1:1" x14ac:dyDescent="0.25">
      <c r="A993"/>
    </row>
    <row r="994" spans="1:1" x14ac:dyDescent="0.25">
      <c r="A994"/>
    </row>
    <row r="995" spans="1:1" x14ac:dyDescent="0.25">
      <c r="A995"/>
    </row>
    <row r="996" spans="1:1" x14ac:dyDescent="0.25">
      <c r="A996"/>
    </row>
    <row r="997" spans="1:1" x14ac:dyDescent="0.25">
      <c r="A997"/>
    </row>
    <row r="998" spans="1:1" x14ac:dyDescent="0.25">
      <c r="A998"/>
    </row>
    <row r="999" spans="1:1" x14ac:dyDescent="0.25">
      <c r="A999"/>
    </row>
    <row r="1000" spans="1:1" x14ac:dyDescent="0.25">
      <c r="A1000"/>
    </row>
    <row r="1001" spans="1:1" x14ac:dyDescent="0.25">
      <c r="A1001"/>
    </row>
    <row r="1002" spans="1:1" x14ac:dyDescent="0.25">
      <c r="A1002"/>
    </row>
    <row r="1003" spans="1:1" x14ac:dyDescent="0.25">
      <c r="A1003"/>
    </row>
    <row r="1004" spans="1:1" x14ac:dyDescent="0.25">
      <c r="A1004"/>
    </row>
    <row r="1005" spans="1:1" x14ac:dyDescent="0.25">
      <c r="A1005"/>
    </row>
    <row r="1006" spans="1:1" x14ac:dyDescent="0.25">
      <c r="A1006"/>
    </row>
    <row r="1007" spans="1:1" x14ac:dyDescent="0.25">
      <c r="A1007"/>
    </row>
    <row r="1008" spans="1:1" x14ac:dyDescent="0.25">
      <c r="A1008"/>
    </row>
    <row r="1009" spans="1:1" x14ac:dyDescent="0.25">
      <c r="A1009"/>
    </row>
    <row r="1010" spans="1:1" x14ac:dyDescent="0.25">
      <c r="A1010"/>
    </row>
    <row r="1011" spans="1:1" x14ac:dyDescent="0.25">
      <c r="A1011"/>
    </row>
    <row r="1012" spans="1:1" x14ac:dyDescent="0.25">
      <c r="A1012"/>
    </row>
    <row r="1013" spans="1:1" x14ac:dyDescent="0.25">
      <c r="A1013"/>
    </row>
    <row r="1014" spans="1:1" x14ac:dyDescent="0.25">
      <c r="A1014"/>
    </row>
    <row r="1015" spans="1:1" x14ac:dyDescent="0.25">
      <c r="A1015"/>
    </row>
    <row r="1016" spans="1:1" x14ac:dyDescent="0.25">
      <c r="A1016"/>
    </row>
    <row r="1017" spans="1:1" x14ac:dyDescent="0.25">
      <c r="A1017"/>
    </row>
    <row r="1018" spans="1:1" x14ac:dyDescent="0.25">
      <c r="A1018"/>
    </row>
    <row r="1019" spans="1:1" x14ac:dyDescent="0.25">
      <c r="A1019"/>
    </row>
    <row r="1020" spans="1:1" x14ac:dyDescent="0.25">
      <c r="A1020"/>
    </row>
    <row r="1021" spans="1:1" x14ac:dyDescent="0.25">
      <c r="A1021"/>
    </row>
    <row r="1022" spans="1:1" x14ac:dyDescent="0.25">
      <c r="A1022"/>
    </row>
    <row r="1023" spans="1:1" x14ac:dyDescent="0.25">
      <c r="A1023"/>
    </row>
    <row r="1024" spans="1:1" x14ac:dyDescent="0.25">
      <c r="A1024"/>
    </row>
    <row r="1025" spans="1:1" x14ac:dyDescent="0.25">
      <c r="A1025"/>
    </row>
    <row r="1026" spans="1:1" x14ac:dyDescent="0.25">
      <c r="A1026"/>
    </row>
    <row r="1027" spans="1:1" x14ac:dyDescent="0.25">
      <c r="A1027"/>
    </row>
    <row r="1028" spans="1:1" x14ac:dyDescent="0.25">
      <c r="A1028"/>
    </row>
    <row r="1029" spans="1:1" x14ac:dyDescent="0.25">
      <c r="A1029"/>
    </row>
    <row r="1030" spans="1:1" x14ac:dyDescent="0.25">
      <c r="A1030"/>
    </row>
    <row r="1031" spans="1:1" x14ac:dyDescent="0.25">
      <c r="A1031"/>
    </row>
    <row r="1032" spans="1:1" x14ac:dyDescent="0.25">
      <c r="A1032"/>
    </row>
    <row r="1033" spans="1:1" x14ac:dyDescent="0.25">
      <c r="A1033"/>
    </row>
    <row r="1034" spans="1:1" x14ac:dyDescent="0.25">
      <c r="A1034"/>
    </row>
    <row r="1035" spans="1:1" x14ac:dyDescent="0.25">
      <c r="A1035"/>
    </row>
    <row r="1036" spans="1:1" x14ac:dyDescent="0.25">
      <c r="A1036"/>
    </row>
    <row r="1037" spans="1:1" x14ac:dyDescent="0.25">
      <c r="A1037"/>
    </row>
    <row r="1038" spans="1:1" x14ac:dyDescent="0.25">
      <c r="A1038"/>
    </row>
    <row r="1039" spans="1:1" x14ac:dyDescent="0.25">
      <c r="A1039"/>
    </row>
    <row r="1040" spans="1:1" x14ac:dyDescent="0.25">
      <c r="A1040"/>
    </row>
    <row r="1041" spans="1:1" x14ac:dyDescent="0.25">
      <c r="A1041"/>
    </row>
    <row r="1042" spans="1:1" x14ac:dyDescent="0.25">
      <c r="A1042"/>
    </row>
    <row r="1043" spans="1:1" x14ac:dyDescent="0.25">
      <c r="A1043"/>
    </row>
    <row r="1044" spans="1:1" x14ac:dyDescent="0.25">
      <c r="A1044"/>
    </row>
    <row r="1045" spans="1:1" x14ac:dyDescent="0.25">
      <c r="A1045"/>
    </row>
    <row r="1046" spans="1:1" x14ac:dyDescent="0.25">
      <c r="A1046"/>
    </row>
    <row r="1047" spans="1:1" x14ac:dyDescent="0.25">
      <c r="A1047"/>
    </row>
    <row r="1048" spans="1:1" x14ac:dyDescent="0.25">
      <c r="A1048"/>
    </row>
    <row r="1049" spans="1:1" x14ac:dyDescent="0.25">
      <c r="A1049"/>
    </row>
    <row r="1050" spans="1:1" x14ac:dyDescent="0.25">
      <c r="A1050"/>
    </row>
    <row r="1051" spans="1:1" x14ac:dyDescent="0.25">
      <c r="A1051"/>
    </row>
    <row r="1052" spans="1:1" x14ac:dyDescent="0.25">
      <c r="A1052"/>
    </row>
    <row r="1053" spans="1:1" x14ac:dyDescent="0.25">
      <c r="A1053"/>
    </row>
    <row r="1054" spans="1:1" x14ac:dyDescent="0.25">
      <c r="A1054"/>
    </row>
    <row r="1055" spans="1:1" x14ac:dyDescent="0.25">
      <c r="A1055"/>
    </row>
    <row r="1056" spans="1:1" x14ac:dyDescent="0.25">
      <c r="A1056"/>
    </row>
    <row r="1057" spans="1:1" x14ac:dyDescent="0.25">
      <c r="A1057"/>
    </row>
    <row r="1058" spans="1:1" x14ac:dyDescent="0.25">
      <c r="A1058"/>
    </row>
    <row r="1059" spans="1:1" x14ac:dyDescent="0.25">
      <c r="A1059"/>
    </row>
    <row r="1060" spans="1:1" x14ac:dyDescent="0.25">
      <c r="A1060"/>
    </row>
    <row r="1061" spans="1:1" x14ac:dyDescent="0.25">
      <c r="A1061"/>
    </row>
    <row r="1062" spans="1:1" x14ac:dyDescent="0.25">
      <c r="A1062"/>
    </row>
    <row r="1063" spans="1:1" x14ac:dyDescent="0.25">
      <c r="A1063"/>
    </row>
    <row r="1064" spans="1:1" x14ac:dyDescent="0.25">
      <c r="A1064"/>
    </row>
    <row r="1065" spans="1:1" x14ac:dyDescent="0.25">
      <c r="A1065"/>
    </row>
    <row r="1066" spans="1:1" x14ac:dyDescent="0.25">
      <c r="A1066"/>
    </row>
    <row r="1067" spans="1:1" x14ac:dyDescent="0.25">
      <c r="A1067"/>
    </row>
    <row r="1068" spans="1:1" x14ac:dyDescent="0.25">
      <c r="A1068"/>
    </row>
    <row r="1069" spans="1:1" x14ac:dyDescent="0.25">
      <c r="A1069"/>
    </row>
    <row r="1070" spans="1:1" x14ac:dyDescent="0.25">
      <c r="A1070"/>
    </row>
    <row r="1071" spans="1:1" x14ac:dyDescent="0.25">
      <c r="A1071"/>
    </row>
    <row r="1072" spans="1:1" x14ac:dyDescent="0.25">
      <c r="A1072"/>
    </row>
    <row r="1073" spans="1:1" x14ac:dyDescent="0.25">
      <c r="A1073"/>
    </row>
    <row r="1074" spans="1:1" x14ac:dyDescent="0.25">
      <c r="A1074"/>
    </row>
    <row r="1075" spans="1:1" x14ac:dyDescent="0.25">
      <c r="A1075"/>
    </row>
    <row r="1076" spans="1:1" x14ac:dyDescent="0.25">
      <c r="A1076"/>
    </row>
    <row r="1077" spans="1:1" x14ac:dyDescent="0.25">
      <c r="A1077"/>
    </row>
    <row r="1078" spans="1:1" x14ac:dyDescent="0.25">
      <c r="A1078"/>
    </row>
    <row r="1079" spans="1:1" x14ac:dyDescent="0.25">
      <c r="A1079"/>
    </row>
    <row r="1080" spans="1:1" x14ac:dyDescent="0.25">
      <c r="A1080"/>
    </row>
    <row r="1081" spans="1:1" x14ac:dyDescent="0.25">
      <c r="A1081"/>
    </row>
    <row r="1082" spans="1:1" x14ac:dyDescent="0.25">
      <c r="A1082"/>
    </row>
    <row r="1083" spans="1:1" x14ac:dyDescent="0.25">
      <c r="A1083"/>
    </row>
    <row r="1084" spans="1:1" x14ac:dyDescent="0.25">
      <c r="A1084"/>
    </row>
    <row r="1085" spans="1:1" x14ac:dyDescent="0.25">
      <c r="A1085"/>
    </row>
    <row r="1086" spans="1:1" x14ac:dyDescent="0.25">
      <c r="A1086"/>
    </row>
    <row r="1087" spans="1:1" x14ac:dyDescent="0.25">
      <c r="A1087"/>
    </row>
    <row r="1088" spans="1:1" x14ac:dyDescent="0.25">
      <c r="A1088"/>
    </row>
    <row r="1089" spans="1:1" x14ac:dyDescent="0.25">
      <c r="A1089"/>
    </row>
    <row r="1090" spans="1:1" x14ac:dyDescent="0.25">
      <c r="A1090"/>
    </row>
    <row r="1091" spans="1:1" x14ac:dyDescent="0.25">
      <c r="A1091"/>
    </row>
    <row r="1092" spans="1:1" x14ac:dyDescent="0.25">
      <c r="A1092"/>
    </row>
    <row r="1093" spans="1:1" x14ac:dyDescent="0.25">
      <c r="A1093"/>
    </row>
    <row r="1094" spans="1:1" x14ac:dyDescent="0.25">
      <c r="A1094"/>
    </row>
    <row r="1095" spans="1:1" x14ac:dyDescent="0.25">
      <c r="A1095"/>
    </row>
    <row r="1096" spans="1:1" x14ac:dyDescent="0.25">
      <c r="A1096"/>
    </row>
    <row r="1097" spans="1:1" x14ac:dyDescent="0.25">
      <c r="A1097"/>
    </row>
    <row r="1098" spans="1:1" x14ac:dyDescent="0.25">
      <c r="A1098"/>
    </row>
    <row r="1099" spans="1:1" x14ac:dyDescent="0.25">
      <c r="A1099"/>
    </row>
    <row r="1100" spans="1:1" x14ac:dyDescent="0.25">
      <c r="A1100"/>
    </row>
    <row r="1101" spans="1:1" x14ac:dyDescent="0.25">
      <c r="A1101"/>
    </row>
    <row r="1102" spans="1:1" x14ac:dyDescent="0.25">
      <c r="A1102"/>
    </row>
    <row r="1103" spans="1:1" x14ac:dyDescent="0.25">
      <c r="A1103"/>
    </row>
    <row r="1104" spans="1:1" x14ac:dyDescent="0.25">
      <c r="A1104"/>
    </row>
    <row r="1105" spans="1:1" x14ac:dyDescent="0.25">
      <c r="A1105"/>
    </row>
    <row r="1106" spans="1:1" x14ac:dyDescent="0.25">
      <c r="A1106"/>
    </row>
    <row r="1107" spans="1:1" x14ac:dyDescent="0.25">
      <c r="A1107"/>
    </row>
    <row r="1108" spans="1:1" x14ac:dyDescent="0.25">
      <c r="A1108"/>
    </row>
    <row r="1109" spans="1:1" x14ac:dyDescent="0.25">
      <c r="A1109"/>
    </row>
    <row r="1110" spans="1:1" x14ac:dyDescent="0.25">
      <c r="A1110"/>
    </row>
    <row r="1111" spans="1:1" x14ac:dyDescent="0.25">
      <c r="A1111"/>
    </row>
    <row r="1112" spans="1:1" x14ac:dyDescent="0.25">
      <c r="A1112"/>
    </row>
    <row r="1113" spans="1:1" x14ac:dyDescent="0.25">
      <c r="A1113"/>
    </row>
    <row r="1114" spans="1:1" x14ac:dyDescent="0.25">
      <c r="A1114"/>
    </row>
    <row r="1115" spans="1:1" x14ac:dyDescent="0.25">
      <c r="A1115"/>
    </row>
    <row r="1116" spans="1:1" x14ac:dyDescent="0.25">
      <c r="A1116"/>
    </row>
    <row r="1117" spans="1:1" x14ac:dyDescent="0.25">
      <c r="A1117"/>
    </row>
    <row r="1118" spans="1:1" x14ac:dyDescent="0.25">
      <c r="A1118"/>
    </row>
    <row r="1119" spans="1:1" x14ac:dyDescent="0.25">
      <c r="A1119"/>
    </row>
    <row r="1120" spans="1:1" x14ac:dyDescent="0.25">
      <c r="A1120"/>
    </row>
    <row r="1121" spans="1:1" x14ac:dyDescent="0.25">
      <c r="A1121"/>
    </row>
    <row r="1122" spans="1:1" x14ac:dyDescent="0.25">
      <c r="A1122"/>
    </row>
    <row r="1123" spans="1:1" x14ac:dyDescent="0.25">
      <c r="A1123"/>
    </row>
    <row r="1124" spans="1:1" x14ac:dyDescent="0.25">
      <c r="A1124"/>
    </row>
    <row r="1125" spans="1:1" x14ac:dyDescent="0.25">
      <c r="A1125"/>
    </row>
    <row r="1126" spans="1:1" x14ac:dyDescent="0.25">
      <c r="A1126"/>
    </row>
    <row r="1127" spans="1:1" x14ac:dyDescent="0.25">
      <c r="A1127"/>
    </row>
    <row r="1128" spans="1:1" x14ac:dyDescent="0.25">
      <c r="A1128"/>
    </row>
    <row r="1129" spans="1:1" x14ac:dyDescent="0.25">
      <c r="A1129"/>
    </row>
    <row r="1130" spans="1:1" x14ac:dyDescent="0.25">
      <c r="A1130"/>
    </row>
    <row r="1131" spans="1:1" x14ac:dyDescent="0.25">
      <c r="A1131"/>
    </row>
    <row r="1132" spans="1:1" x14ac:dyDescent="0.25">
      <c r="A1132"/>
    </row>
    <row r="1133" spans="1:1" x14ac:dyDescent="0.25">
      <c r="A1133"/>
    </row>
    <row r="1134" spans="1:1" x14ac:dyDescent="0.25">
      <c r="A1134"/>
    </row>
    <row r="1135" spans="1:1" x14ac:dyDescent="0.25">
      <c r="A1135"/>
    </row>
    <row r="1136" spans="1:1" x14ac:dyDescent="0.25">
      <c r="A1136"/>
    </row>
    <row r="1137" spans="1:1" x14ac:dyDescent="0.25">
      <c r="A1137"/>
    </row>
    <row r="1138" spans="1:1" x14ac:dyDescent="0.25">
      <c r="A1138"/>
    </row>
    <row r="1139" spans="1:1" x14ac:dyDescent="0.25">
      <c r="A1139"/>
    </row>
    <row r="1140" spans="1:1" x14ac:dyDescent="0.25">
      <c r="A1140"/>
    </row>
    <row r="1141" spans="1:1" x14ac:dyDescent="0.25">
      <c r="A1141"/>
    </row>
    <row r="1142" spans="1:1" x14ac:dyDescent="0.25">
      <c r="A1142"/>
    </row>
    <row r="1143" spans="1:1" x14ac:dyDescent="0.25">
      <c r="A1143"/>
    </row>
    <row r="1144" spans="1:1" x14ac:dyDescent="0.25">
      <c r="A1144"/>
    </row>
    <row r="1145" spans="1:1" x14ac:dyDescent="0.25">
      <c r="A1145"/>
    </row>
    <row r="1146" spans="1:1" x14ac:dyDescent="0.25">
      <c r="A1146"/>
    </row>
    <row r="1147" spans="1:1" x14ac:dyDescent="0.25">
      <c r="A1147"/>
    </row>
    <row r="1148" spans="1:1" x14ac:dyDescent="0.25">
      <c r="A1148"/>
    </row>
    <row r="1149" spans="1:1" x14ac:dyDescent="0.25">
      <c r="A1149"/>
    </row>
    <row r="1150" spans="1:1" x14ac:dyDescent="0.25">
      <c r="A1150"/>
    </row>
    <row r="1151" spans="1:1" x14ac:dyDescent="0.25">
      <c r="A1151"/>
    </row>
    <row r="1152" spans="1:1" x14ac:dyDescent="0.25">
      <c r="A1152"/>
    </row>
    <row r="1153" spans="1:1" x14ac:dyDescent="0.25">
      <c r="A1153"/>
    </row>
    <row r="1154" spans="1:1" x14ac:dyDescent="0.25">
      <c r="A1154"/>
    </row>
    <row r="1155" spans="1:1" x14ac:dyDescent="0.25">
      <c r="A1155"/>
    </row>
    <row r="1156" spans="1:1" x14ac:dyDescent="0.25">
      <c r="A1156"/>
    </row>
    <row r="1157" spans="1:1" x14ac:dyDescent="0.25">
      <c r="A1157"/>
    </row>
    <row r="1158" spans="1:1" x14ac:dyDescent="0.25">
      <c r="A1158"/>
    </row>
    <row r="1159" spans="1:1" x14ac:dyDescent="0.25">
      <c r="A1159"/>
    </row>
    <row r="1160" spans="1:1" x14ac:dyDescent="0.25">
      <c r="A1160"/>
    </row>
    <row r="1161" spans="1:1" x14ac:dyDescent="0.25">
      <c r="A1161"/>
    </row>
    <row r="1162" spans="1:1" x14ac:dyDescent="0.25">
      <c r="A1162"/>
    </row>
    <row r="1163" spans="1:1" x14ac:dyDescent="0.25">
      <c r="A1163"/>
    </row>
    <row r="1164" spans="1:1" x14ac:dyDescent="0.25">
      <c r="A1164"/>
    </row>
    <row r="1165" spans="1:1" x14ac:dyDescent="0.25">
      <c r="A1165"/>
    </row>
    <row r="1166" spans="1:1" x14ac:dyDescent="0.25">
      <c r="A1166"/>
    </row>
    <row r="1167" spans="1:1" x14ac:dyDescent="0.25">
      <c r="A1167"/>
    </row>
    <row r="1168" spans="1:1" x14ac:dyDescent="0.25">
      <c r="A1168"/>
    </row>
    <row r="1169" spans="1:1" x14ac:dyDescent="0.25">
      <c r="A1169"/>
    </row>
    <row r="1170" spans="1:1" x14ac:dyDescent="0.25">
      <c r="A1170"/>
    </row>
    <row r="1171" spans="1:1" x14ac:dyDescent="0.25">
      <c r="A1171"/>
    </row>
    <row r="1172" spans="1:1" x14ac:dyDescent="0.25">
      <c r="A1172"/>
    </row>
    <row r="1173" spans="1:1" x14ac:dyDescent="0.25">
      <c r="A1173"/>
    </row>
    <row r="1174" spans="1:1" x14ac:dyDescent="0.25">
      <c r="A1174"/>
    </row>
    <row r="1175" spans="1:1" x14ac:dyDescent="0.25">
      <c r="A1175"/>
    </row>
    <row r="1176" spans="1:1" x14ac:dyDescent="0.25">
      <c r="A1176"/>
    </row>
    <row r="1177" spans="1:1" x14ac:dyDescent="0.25">
      <c r="A1177"/>
    </row>
    <row r="1178" spans="1:1" x14ac:dyDescent="0.25">
      <c r="A1178"/>
    </row>
    <row r="1179" spans="1:1" x14ac:dyDescent="0.25">
      <c r="A1179"/>
    </row>
    <row r="1180" spans="1:1" x14ac:dyDescent="0.25">
      <c r="A1180"/>
    </row>
    <row r="1181" spans="1:1" x14ac:dyDescent="0.25">
      <c r="A1181"/>
    </row>
    <row r="1182" spans="1:1" x14ac:dyDescent="0.25">
      <c r="A1182"/>
    </row>
    <row r="1183" spans="1:1" x14ac:dyDescent="0.25">
      <c r="A1183"/>
    </row>
    <row r="1184" spans="1:1" x14ac:dyDescent="0.25">
      <c r="A1184"/>
    </row>
    <row r="1185" spans="1:1" x14ac:dyDescent="0.25">
      <c r="A1185"/>
    </row>
    <row r="1186" spans="1:1" x14ac:dyDescent="0.25">
      <c r="A1186"/>
    </row>
    <row r="1187" spans="1:1" x14ac:dyDescent="0.25">
      <c r="A1187"/>
    </row>
    <row r="1188" spans="1:1" x14ac:dyDescent="0.25">
      <c r="A1188"/>
    </row>
    <row r="1189" spans="1:1" x14ac:dyDescent="0.25">
      <c r="A1189"/>
    </row>
    <row r="1190" spans="1:1" x14ac:dyDescent="0.25">
      <c r="A1190"/>
    </row>
    <row r="1191" spans="1:1" x14ac:dyDescent="0.25">
      <c r="A1191"/>
    </row>
    <row r="1192" spans="1:1" x14ac:dyDescent="0.25">
      <c r="A1192"/>
    </row>
    <row r="1193" spans="1:1" x14ac:dyDescent="0.25">
      <c r="A1193"/>
    </row>
    <row r="1194" spans="1:1" x14ac:dyDescent="0.25">
      <c r="A1194"/>
    </row>
    <row r="1195" spans="1:1" x14ac:dyDescent="0.25">
      <c r="A1195"/>
    </row>
    <row r="1196" spans="1:1" x14ac:dyDescent="0.25">
      <c r="A1196"/>
    </row>
    <row r="1197" spans="1:1" x14ac:dyDescent="0.25">
      <c r="A1197"/>
    </row>
    <row r="1198" spans="1:1" x14ac:dyDescent="0.25">
      <c r="A1198"/>
    </row>
    <row r="1199" spans="1:1" x14ac:dyDescent="0.25">
      <c r="A1199"/>
    </row>
    <row r="1200" spans="1:1" x14ac:dyDescent="0.25">
      <c r="A1200"/>
    </row>
    <row r="1201" spans="1:1" x14ac:dyDescent="0.25">
      <c r="A1201"/>
    </row>
    <row r="1202" spans="1:1" x14ac:dyDescent="0.25">
      <c r="A1202"/>
    </row>
    <row r="1203" spans="1:1" x14ac:dyDescent="0.25">
      <c r="A1203"/>
    </row>
    <row r="1204" spans="1:1" x14ac:dyDescent="0.25">
      <c r="A1204"/>
    </row>
    <row r="1205" spans="1:1" x14ac:dyDescent="0.25">
      <c r="A1205"/>
    </row>
    <row r="1206" spans="1:1" x14ac:dyDescent="0.25">
      <c r="A1206"/>
    </row>
    <row r="1207" spans="1:1" x14ac:dyDescent="0.25">
      <c r="A1207"/>
    </row>
    <row r="1208" spans="1:1" x14ac:dyDescent="0.25">
      <c r="A1208"/>
    </row>
    <row r="1209" spans="1:1" x14ac:dyDescent="0.25">
      <c r="A1209"/>
    </row>
    <row r="1210" spans="1:1" x14ac:dyDescent="0.25">
      <c r="A1210"/>
    </row>
    <row r="1211" spans="1:1" x14ac:dyDescent="0.25">
      <c r="A1211"/>
    </row>
    <row r="1212" spans="1:1" x14ac:dyDescent="0.25">
      <c r="A1212"/>
    </row>
    <row r="1213" spans="1:1" x14ac:dyDescent="0.25">
      <c r="A1213"/>
    </row>
    <row r="1214" spans="1:1" x14ac:dyDescent="0.25">
      <c r="A1214"/>
    </row>
    <row r="1215" spans="1:1" x14ac:dyDescent="0.25">
      <c r="A1215"/>
    </row>
    <row r="1216" spans="1:1" x14ac:dyDescent="0.25">
      <c r="A1216"/>
    </row>
    <row r="1217" spans="1:1" x14ac:dyDescent="0.25">
      <c r="A1217"/>
    </row>
    <row r="1218" spans="1:1" x14ac:dyDescent="0.25">
      <c r="A1218"/>
    </row>
    <row r="1219" spans="1:1" x14ac:dyDescent="0.25">
      <c r="A1219"/>
    </row>
    <row r="1220" spans="1:1" x14ac:dyDescent="0.25">
      <c r="A1220"/>
    </row>
    <row r="1221" spans="1:1" x14ac:dyDescent="0.25">
      <c r="A1221"/>
    </row>
    <row r="1222" spans="1:1" x14ac:dyDescent="0.25">
      <c r="A1222"/>
    </row>
    <row r="1223" spans="1:1" x14ac:dyDescent="0.25">
      <c r="A1223"/>
    </row>
    <row r="1224" spans="1:1" x14ac:dyDescent="0.25">
      <c r="A1224"/>
    </row>
    <row r="1225" spans="1:1" x14ac:dyDescent="0.25">
      <c r="A1225"/>
    </row>
    <row r="1226" spans="1:1" x14ac:dyDescent="0.25">
      <c r="A1226"/>
    </row>
    <row r="1227" spans="1:1" x14ac:dyDescent="0.25">
      <c r="A1227"/>
    </row>
    <row r="1228" spans="1:1" x14ac:dyDescent="0.25">
      <c r="A1228"/>
    </row>
    <row r="1229" spans="1:1" x14ac:dyDescent="0.25">
      <c r="A1229"/>
    </row>
    <row r="1230" spans="1:1" x14ac:dyDescent="0.25">
      <c r="A1230"/>
    </row>
    <row r="1231" spans="1:1" x14ac:dyDescent="0.25">
      <c r="A1231"/>
    </row>
    <row r="1232" spans="1:1" x14ac:dyDescent="0.25">
      <c r="A1232"/>
    </row>
    <row r="1233" spans="1:1" x14ac:dyDescent="0.25">
      <c r="A1233"/>
    </row>
    <row r="1234" spans="1:1" x14ac:dyDescent="0.25">
      <c r="A1234"/>
    </row>
    <row r="1235" spans="1:1" x14ac:dyDescent="0.25">
      <c r="A1235"/>
    </row>
    <row r="1236" spans="1:1" x14ac:dyDescent="0.25">
      <c r="A1236"/>
    </row>
    <row r="1237" spans="1:1" x14ac:dyDescent="0.25">
      <c r="A1237"/>
    </row>
    <row r="1238" spans="1:1" x14ac:dyDescent="0.25">
      <c r="A1238"/>
    </row>
    <row r="1239" spans="1:1" x14ac:dyDescent="0.25">
      <c r="A1239"/>
    </row>
    <row r="1240" spans="1:1" x14ac:dyDescent="0.25">
      <c r="A1240"/>
    </row>
    <row r="1241" spans="1:1" x14ac:dyDescent="0.25">
      <c r="A1241"/>
    </row>
    <row r="1242" spans="1:1" x14ac:dyDescent="0.25">
      <c r="A1242"/>
    </row>
    <row r="1243" spans="1:1" x14ac:dyDescent="0.25">
      <c r="A1243"/>
    </row>
    <row r="1244" spans="1:1" x14ac:dyDescent="0.25">
      <c r="A1244"/>
    </row>
    <row r="1245" spans="1:1" x14ac:dyDescent="0.25">
      <c r="A1245"/>
    </row>
    <row r="1246" spans="1:1" x14ac:dyDescent="0.25">
      <c r="A1246"/>
    </row>
    <row r="1247" spans="1:1" x14ac:dyDescent="0.25">
      <c r="A1247"/>
    </row>
    <row r="1248" spans="1:1" x14ac:dyDescent="0.25">
      <c r="A1248"/>
    </row>
    <row r="1249" spans="1:1" x14ac:dyDescent="0.25">
      <c r="A1249"/>
    </row>
    <row r="1250" spans="1:1" x14ac:dyDescent="0.25">
      <c r="A1250"/>
    </row>
    <row r="1251" spans="1:1" x14ac:dyDescent="0.25">
      <c r="A1251"/>
    </row>
    <row r="1252" spans="1:1" x14ac:dyDescent="0.25">
      <c r="A1252"/>
    </row>
    <row r="1253" spans="1:1" x14ac:dyDescent="0.25">
      <c r="A1253"/>
    </row>
    <row r="1254" spans="1:1" x14ac:dyDescent="0.25">
      <c r="A1254"/>
    </row>
    <row r="1255" spans="1:1" x14ac:dyDescent="0.25">
      <c r="A1255"/>
    </row>
    <row r="1256" spans="1:1" x14ac:dyDescent="0.25">
      <c r="A1256"/>
    </row>
    <row r="1257" spans="1:1" x14ac:dyDescent="0.25">
      <c r="A1257"/>
    </row>
    <row r="1258" spans="1:1" x14ac:dyDescent="0.25">
      <c r="A1258"/>
    </row>
    <row r="1259" spans="1:1" x14ac:dyDescent="0.25">
      <c r="A1259"/>
    </row>
    <row r="1260" spans="1:1" x14ac:dyDescent="0.25">
      <c r="A1260"/>
    </row>
    <row r="1261" spans="1:1" x14ac:dyDescent="0.25">
      <c r="A1261"/>
    </row>
    <row r="1262" spans="1:1" x14ac:dyDescent="0.25">
      <c r="A1262"/>
    </row>
    <row r="1263" spans="1:1" x14ac:dyDescent="0.25">
      <c r="A1263"/>
    </row>
    <row r="1264" spans="1:1" x14ac:dyDescent="0.25">
      <c r="A1264"/>
    </row>
    <row r="1265" spans="1:1" x14ac:dyDescent="0.25">
      <c r="A1265"/>
    </row>
    <row r="1266" spans="1:1" x14ac:dyDescent="0.25">
      <c r="A1266"/>
    </row>
    <row r="1267" spans="1:1" x14ac:dyDescent="0.25">
      <c r="A1267"/>
    </row>
    <row r="1268" spans="1:1" x14ac:dyDescent="0.25">
      <c r="A1268"/>
    </row>
    <row r="1269" spans="1:1" x14ac:dyDescent="0.25">
      <c r="A1269"/>
    </row>
    <row r="1270" spans="1:1" x14ac:dyDescent="0.25">
      <c r="A1270"/>
    </row>
    <row r="1271" spans="1:1" x14ac:dyDescent="0.25">
      <c r="A1271"/>
    </row>
    <row r="1272" spans="1:1" x14ac:dyDescent="0.25">
      <c r="A1272"/>
    </row>
    <row r="1273" spans="1:1" x14ac:dyDescent="0.25">
      <c r="A1273"/>
    </row>
    <row r="1274" spans="1:1" x14ac:dyDescent="0.25">
      <c r="A1274"/>
    </row>
    <row r="1275" spans="1:1" x14ac:dyDescent="0.25">
      <c r="A1275"/>
    </row>
    <row r="1276" spans="1:1" x14ac:dyDescent="0.25">
      <c r="A1276"/>
    </row>
    <row r="1277" spans="1:1" x14ac:dyDescent="0.25">
      <c r="A1277"/>
    </row>
    <row r="1278" spans="1:1" x14ac:dyDescent="0.25">
      <c r="A1278"/>
    </row>
    <row r="1279" spans="1:1" x14ac:dyDescent="0.25">
      <c r="A1279"/>
    </row>
    <row r="1280" spans="1:1" x14ac:dyDescent="0.25">
      <c r="A1280"/>
    </row>
    <row r="1281" spans="1:1" x14ac:dyDescent="0.25">
      <c r="A1281"/>
    </row>
    <row r="1282" spans="1:1" x14ac:dyDescent="0.25">
      <c r="A1282"/>
    </row>
    <row r="1283" spans="1:1" x14ac:dyDescent="0.25">
      <c r="A1283"/>
    </row>
    <row r="1284" spans="1:1" x14ac:dyDescent="0.25">
      <c r="A1284"/>
    </row>
    <row r="1285" spans="1:1" x14ac:dyDescent="0.25">
      <c r="A1285"/>
    </row>
    <row r="1286" spans="1:1" x14ac:dyDescent="0.25">
      <c r="A1286"/>
    </row>
    <row r="1287" spans="1:1" x14ac:dyDescent="0.25">
      <c r="A1287"/>
    </row>
    <row r="1288" spans="1:1" x14ac:dyDescent="0.25">
      <c r="A1288"/>
    </row>
    <row r="1289" spans="1:1" x14ac:dyDescent="0.25">
      <c r="A1289"/>
    </row>
    <row r="1290" spans="1:1" x14ac:dyDescent="0.25">
      <c r="A1290"/>
    </row>
    <row r="1291" spans="1:1" x14ac:dyDescent="0.25">
      <c r="A1291"/>
    </row>
    <row r="1292" spans="1:1" x14ac:dyDescent="0.25">
      <c r="A1292"/>
    </row>
    <row r="1293" spans="1:1" x14ac:dyDescent="0.25">
      <c r="A1293"/>
    </row>
    <row r="1294" spans="1:1" x14ac:dyDescent="0.25">
      <c r="A1294"/>
    </row>
    <row r="1295" spans="1:1" x14ac:dyDescent="0.25">
      <c r="A1295"/>
    </row>
    <row r="1296" spans="1:1" x14ac:dyDescent="0.25">
      <c r="A1296"/>
    </row>
    <row r="1297" spans="1:1" x14ac:dyDescent="0.25">
      <c r="A1297"/>
    </row>
    <row r="1298" spans="1:1" x14ac:dyDescent="0.25">
      <c r="A1298"/>
    </row>
    <row r="1299" spans="1:1" x14ac:dyDescent="0.25">
      <c r="A1299"/>
    </row>
    <row r="1300" spans="1:1" x14ac:dyDescent="0.25">
      <c r="A1300"/>
    </row>
    <row r="1301" spans="1:1" x14ac:dyDescent="0.25">
      <c r="A1301"/>
    </row>
    <row r="1302" spans="1:1" x14ac:dyDescent="0.25">
      <c r="A1302"/>
    </row>
    <row r="1303" spans="1:1" x14ac:dyDescent="0.25">
      <c r="A1303"/>
    </row>
    <row r="1304" spans="1:1" x14ac:dyDescent="0.25">
      <c r="A1304"/>
    </row>
    <row r="1305" spans="1:1" x14ac:dyDescent="0.25">
      <c r="A1305"/>
    </row>
    <row r="1306" spans="1:1" x14ac:dyDescent="0.25">
      <c r="A1306"/>
    </row>
    <row r="1307" spans="1:1" x14ac:dyDescent="0.25">
      <c r="A1307"/>
    </row>
    <row r="1308" spans="1:1" x14ac:dyDescent="0.25">
      <c r="A1308"/>
    </row>
    <row r="1309" spans="1:1" x14ac:dyDescent="0.25">
      <c r="A1309"/>
    </row>
    <row r="1310" spans="1:1" x14ac:dyDescent="0.25">
      <c r="A1310"/>
    </row>
    <row r="1311" spans="1:1" x14ac:dyDescent="0.25">
      <c r="A1311"/>
    </row>
    <row r="1312" spans="1:1" x14ac:dyDescent="0.25">
      <c r="A1312"/>
    </row>
    <row r="1313" spans="1:1" x14ac:dyDescent="0.25">
      <c r="A1313"/>
    </row>
    <row r="1314" spans="1:1" x14ac:dyDescent="0.25">
      <c r="A1314"/>
    </row>
    <row r="1315" spans="1:1" x14ac:dyDescent="0.25">
      <c r="A1315"/>
    </row>
    <row r="1316" spans="1:1" x14ac:dyDescent="0.25">
      <c r="A1316"/>
    </row>
    <row r="1317" spans="1:1" x14ac:dyDescent="0.25">
      <c r="A1317"/>
    </row>
    <row r="1318" spans="1:1" x14ac:dyDescent="0.25">
      <c r="A1318"/>
    </row>
    <row r="1319" spans="1:1" x14ac:dyDescent="0.25">
      <c r="A1319"/>
    </row>
    <row r="1320" spans="1:1" x14ac:dyDescent="0.25">
      <c r="A1320"/>
    </row>
    <row r="1321" spans="1:1" x14ac:dyDescent="0.25">
      <c r="A1321"/>
    </row>
    <row r="1322" spans="1:1" x14ac:dyDescent="0.25">
      <c r="A1322"/>
    </row>
    <row r="1323" spans="1:1" x14ac:dyDescent="0.25">
      <c r="A1323"/>
    </row>
    <row r="1324" spans="1:1" x14ac:dyDescent="0.25">
      <c r="A1324"/>
    </row>
    <row r="1325" spans="1:1" x14ac:dyDescent="0.25">
      <c r="A1325"/>
    </row>
    <row r="1326" spans="1:1" x14ac:dyDescent="0.25">
      <c r="A1326"/>
    </row>
    <row r="1327" spans="1:1" x14ac:dyDescent="0.25">
      <c r="A1327"/>
    </row>
    <row r="1328" spans="1:1" x14ac:dyDescent="0.25">
      <c r="A1328"/>
    </row>
    <row r="1329" spans="1:1" x14ac:dyDescent="0.25">
      <c r="A1329"/>
    </row>
    <row r="1330" spans="1:1" x14ac:dyDescent="0.25">
      <c r="A1330"/>
    </row>
    <row r="1331" spans="1:1" x14ac:dyDescent="0.25">
      <c r="A1331"/>
    </row>
    <row r="1332" spans="1:1" x14ac:dyDescent="0.25">
      <c r="A1332"/>
    </row>
    <row r="1333" spans="1:1" x14ac:dyDescent="0.25">
      <c r="A1333"/>
    </row>
    <row r="1334" spans="1:1" x14ac:dyDescent="0.25">
      <c r="A1334"/>
    </row>
    <row r="1335" spans="1:1" x14ac:dyDescent="0.25">
      <c r="A1335"/>
    </row>
    <row r="1336" spans="1:1" x14ac:dyDescent="0.25">
      <c r="A1336"/>
    </row>
    <row r="1337" spans="1:1" x14ac:dyDescent="0.25">
      <c r="A1337"/>
    </row>
    <row r="1338" spans="1:1" x14ac:dyDescent="0.25">
      <c r="A1338"/>
    </row>
    <row r="1339" spans="1:1" x14ac:dyDescent="0.25">
      <c r="A1339"/>
    </row>
    <row r="1340" spans="1:1" x14ac:dyDescent="0.25">
      <c r="A1340"/>
    </row>
    <row r="1341" spans="1:1" x14ac:dyDescent="0.25">
      <c r="A1341"/>
    </row>
    <row r="1342" spans="1:1" x14ac:dyDescent="0.25">
      <c r="A1342"/>
    </row>
    <row r="1343" spans="1:1" x14ac:dyDescent="0.25">
      <c r="A1343"/>
    </row>
    <row r="1344" spans="1:1" x14ac:dyDescent="0.25">
      <c r="A1344"/>
    </row>
    <row r="1345" spans="1:1" x14ac:dyDescent="0.25">
      <c r="A1345"/>
    </row>
    <row r="1346" spans="1:1" x14ac:dyDescent="0.25">
      <c r="A1346"/>
    </row>
    <row r="1347" spans="1:1" x14ac:dyDescent="0.25">
      <c r="A1347"/>
    </row>
    <row r="1348" spans="1:1" x14ac:dyDescent="0.25">
      <c r="A1348"/>
    </row>
    <row r="1349" spans="1:1" x14ac:dyDescent="0.25">
      <c r="A1349"/>
    </row>
    <row r="1350" spans="1:1" x14ac:dyDescent="0.25">
      <c r="A1350"/>
    </row>
    <row r="1351" spans="1:1" x14ac:dyDescent="0.25">
      <c r="A1351"/>
    </row>
    <row r="1352" spans="1:1" x14ac:dyDescent="0.25">
      <c r="A1352"/>
    </row>
    <row r="1353" spans="1:1" x14ac:dyDescent="0.25">
      <c r="A1353"/>
    </row>
    <row r="1354" spans="1:1" x14ac:dyDescent="0.25">
      <c r="A1354"/>
    </row>
    <row r="1355" spans="1:1" x14ac:dyDescent="0.25">
      <c r="A1355"/>
    </row>
    <row r="1356" spans="1:1" x14ac:dyDescent="0.25">
      <c r="A1356"/>
    </row>
    <row r="1357" spans="1:1" x14ac:dyDescent="0.25">
      <c r="A1357"/>
    </row>
    <row r="1358" spans="1:1" x14ac:dyDescent="0.25">
      <c r="A1358"/>
    </row>
    <row r="1359" spans="1:1" x14ac:dyDescent="0.25">
      <c r="A1359"/>
    </row>
    <row r="1360" spans="1:1" x14ac:dyDescent="0.25">
      <c r="A1360"/>
    </row>
    <row r="1361" spans="1:1" x14ac:dyDescent="0.25">
      <c r="A1361"/>
    </row>
    <row r="1362" spans="1:1" x14ac:dyDescent="0.25">
      <c r="A1362"/>
    </row>
    <row r="1363" spans="1:1" x14ac:dyDescent="0.25">
      <c r="A1363"/>
    </row>
    <row r="1364" spans="1:1" x14ac:dyDescent="0.25">
      <c r="A1364"/>
    </row>
    <row r="1365" spans="1:1" x14ac:dyDescent="0.25">
      <c r="A1365"/>
    </row>
    <row r="1366" spans="1:1" x14ac:dyDescent="0.25">
      <c r="A1366"/>
    </row>
    <row r="1367" spans="1:1" x14ac:dyDescent="0.25">
      <c r="A1367"/>
    </row>
    <row r="1368" spans="1:1" x14ac:dyDescent="0.25">
      <c r="A1368"/>
    </row>
    <row r="1369" spans="1:1" x14ac:dyDescent="0.25">
      <c r="A1369"/>
    </row>
    <row r="1370" spans="1:1" x14ac:dyDescent="0.25">
      <c r="A1370"/>
    </row>
    <row r="1371" spans="1:1" x14ac:dyDescent="0.25">
      <c r="A1371"/>
    </row>
    <row r="1372" spans="1:1" x14ac:dyDescent="0.25">
      <c r="A1372"/>
    </row>
    <row r="1373" spans="1:1" x14ac:dyDescent="0.25">
      <c r="A1373"/>
    </row>
    <row r="1374" spans="1:1" x14ac:dyDescent="0.25">
      <c r="A1374"/>
    </row>
    <row r="1375" spans="1:1" x14ac:dyDescent="0.25">
      <c r="A1375"/>
    </row>
    <row r="1376" spans="1:1" x14ac:dyDescent="0.25">
      <c r="A1376"/>
    </row>
    <row r="1377" spans="1:1" x14ac:dyDescent="0.25">
      <c r="A1377"/>
    </row>
    <row r="1378" spans="1:1" x14ac:dyDescent="0.25">
      <c r="A1378"/>
    </row>
    <row r="1379" spans="1:1" x14ac:dyDescent="0.25">
      <c r="A1379"/>
    </row>
    <row r="1380" spans="1:1" x14ac:dyDescent="0.25">
      <c r="A1380"/>
    </row>
    <row r="1381" spans="1:1" x14ac:dyDescent="0.25">
      <c r="A1381"/>
    </row>
    <row r="1382" spans="1:1" x14ac:dyDescent="0.25">
      <c r="A1382"/>
    </row>
    <row r="1383" spans="1:1" x14ac:dyDescent="0.25">
      <c r="A1383"/>
    </row>
    <row r="1384" spans="1:1" x14ac:dyDescent="0.25">
      <c r="A1384"/>
    </row>
    <row r="1385" spans="1:1" x14ac:dyDescent="0.25">
      <c r="A1385"/>
    </row>
    <row r="1386" spans="1:1" x14ac:dyDescent="0.25">
      <c r="A1386"/>
    </row>
    <row r="1387" spans="1:1" x14ac:dyDescent="0.25">
      <c r="A1387"/>
    </row>
    <row r="1388" spans="1:1" x14ac:dyDescent="0.25">
      <c r="A1388"/>
    </row>
    <row r="1389" spans="1:1" x14ac:dyDescent="0.25">
      <c r="A1389"/>
    </row>
    <row r="1390" spans="1:1" x14ac:dyDescent="0.25">
      <c r="A1390"/>
    </row>
    <row r="1391" spans="1:1" x14ac:dyDescent="0.25">
      <c r="A1391"/>
    </row>
    <row r="1392" spans="1:1" x14ac:dyDescent="0.25">
      <c r="A1392"/>
    </row>
    <row r="1393" spans="1:1" x14ac:dyDescent="0.25">
      <c r="A1393"/>
    </row>
    <row r="1394" spans="1:1" x14ac:dyDescent="0.25">
      <c r="A1394"/>
    </row>
    <row r="1395" spans="1:1" x14ac:dyDescent="0.25">
      <c r="A1395"/>
    </row>
    <row r="1396" spans="1:1" x14ac:dyDescent="0.25">
      <c r="A1396"/>
    </row>
    <row r="1397" spans="1:1" x14ac:dyDescent="0.25">
      <c r="A1397"/>
    </row>
    <row r="1398" spans="1:1" x14ac:dyDescent="0.25">
      <c r="A1398"/>
    </row>
    <row r="1399" spans="1:1" x14ac:dyDescent="0.25">
      <c r="A1399"/>
    </row>
    <row r="1400" spans="1:1" x14ac:dyDescent="0.25">
      <c r="A1400"/>
    </row>
    <row r="1401" spans="1:1" x14ac:dyDescent="0.25">
      <c r="A1401"/>
    </row>
    <row r="1402" spans="1:1" x14ac:dyDescent="0.25">
      <c r="A1402"/>
    </row>
    <row r="1403" spans="1:1" x14ac:dyDescent="0.25">
      <c r="A1403"/>
    </row>
    <row r="1404" spans="1:1" x14ac:dyDescent="0.25">
      <c r="A1404"/>
    </row>
    <row r="1405" spans="1:1" x14ac:dyDescent="0.25">
      <c r="A1405"/>
    </row>
    <row r="1406" spans="1:1" x14ac:dyDescent="0.25">
      <c r="A1406"/>
    </row>
    <row r="1407" spans="1:1" x14ac:dyDescent="0.25">
      <c r="A1407"/>
    </row>
    <row r="1408" spans="1:1" x14ac:dyDescent="0.25">
      <c r="A1408"/>
    </row>
    <row r="1409" spans="1:1" x14ac:dyDescent="0.25">
      <c r="A1409"/>
    </row>
    <row r="1410" spans="1:1" x14ac:dyDescent="0.25">
      <c r="A1410"/>
    </row>
    <row r="1411" spans="1:1" x14ac:dyDescent="0.25">
      <c r="A1411"/>
    </row>
    <row r="1412" spans="1:1" x14ac:dyDescent="0.25">
      <c r="A1412"/>
    </row>
    <row r="1413" spans="1:1" x14ac:dyDescent="0.25">
      <c r="A1413"/>
    </row>
    <row r="1414" spans="1:1" x14ac:dyDescent="0.25">
      <c r="A1414"/>
    </row>
    <row r="1415" spans="1:1" x14ac:dyDescent="0.25">
      <c r="A1415"/>
    </row>
    <row r="1416" spans="1:1" x14ac:dyDescent="0.25">
      <c r="A1416"/>
    </row>
    <row r="1417" spans="1:1" x14ac:dyDescent="0.25">
      <c r="A1417"/>
    </row>
    <row r="1418" spans="1:1" x14ac:dyDescent="0.25">
      <c r="A1418"/>
    </row>
    <row r="1419" spans="1:1" x14ac:dyDescent="0.25">
      <c r="A1419"/>
    </row>
    <row r="1420" spans="1:1" x14ac:dyDescent="0.25">
      <c r="A1420"/>
    </row>
    <row r="1421" spans="1:1" x14ac:dyDescent="0.25">
      <c r="A1421"/>
    </row>
    <row r="1422" spans="1:1" x14ac:dyDescent="0.25">
      <c r="A1422"/>
    </row>
    <row r="1423" spans="1:1" x14ac:dyDescent="0.25">
      <c r="A1423"/>
    </row>
    <row r="1424" spans="1:1" x14ac:dyDescent="0.25">
      <c r="A1424"/>
    </row>
    <row r="1425" spans="1:1" x14ac:dyDescent="0.25">
      <c r="A1425"/>
    </row>
    <row r="1426" spans="1:1" x14ac:dyDescent="0.25">
      <c r="A1426"/>
    </row>
    <row r="1427" spans="1:1" x14ac:dyDescent="0.25">
      <c r="A1427"/>
    </row>
    <row r="1428" spans="1:1" x14ac:dyDescent="0.25">
      <c r="A1428"/>
    </row>
    <row r="1429" spans="1:1" x14ac:dyDescent="0.25">
      <c r="A1429"/>
    </row>
    <row r="1430" spans="1:1" x14ac:dyDescent="0.25">
      <c r="A1430"/>
    </row>
    <row r="1431" spans="1:1" x14ac:dyDescent="0.25">
      <c r="A1431"/>
    </row>
    <row r="1432" spans="1:1" x14ac:dyDescent="0.25">
      <c r="A1432"/>
    </row>
    <row r="1433" spans="1:1" x14ac:dyDescent="0.25">
      <c r="A1433"/>
    </row>
    <row r="1434" spans="1:1" x14ac:dyDescent="0.25">
      <c r="A1434"/>
    </row>
    <row r="1435" spans="1:1" x14ac:dyDescent="0.25">
      <c r="A1435"/>
    </row>
    <row r="1436" spans="1:1" x14ac:dyDescent="0.25">
      <c r="A1436"/>
    </row>
    <row r="1437" spans="1:1" x14ac:dyDescent="0.25">
      <c r="A1437"/>
    </row>
    <row r="1438" spans="1:1" x14ac:dyDescent="0.25">
      <c r="A1438"/>
    </row>
    <row r="1439" spans="1:1" x14ac:dyDescent="0.25">
      <c r="A1439"/>
    </row>
    <row r="1440" spans="1:1" x14ac:dyDescent="0.25">
      <c r="A1440"/>
    </row>
    <row r="1441" spans="1:1" x14ac:dyDescent="0.25">
      <c r="A1441"/>
    </row>
    <row r="1442" spans="1:1" x14ac:dyDescent="0.25">
      <c r="A1442"/>
    </row>
    <row r="1443" spans="1:1" x14ac:dyDescent="0.25">
      <c r="A1443"/>
    </row>
    <row r="1444" spans="1:1" x14ac:dyDescent="0.25">
      <c r="A1444"/>
    </row>
    <row r="1445" spans="1:1" x14ac:dyDescent="0.25">
      <c r="A1445"/>
    </row>
    <row r="1446" spans="1:1" x14ac:dyDescent="0.25">
      <c r="A1446"/>
    </row>
    <row r="1447" spans="1:1" x14ac:dyDescent="0.25">
      <c r="A1447"/>
    </row>
    <row r="1448" spans="1:1" x14ac:dyDescent="0.25">
      <c r="A1448"/>
    </row>
    <row r="1449" spans="1:1" x14ac:dyDescent="0.25">
      <c r="A1449"/>
    </row>
    <row r="1450" spans="1:1" x14ac:dyDescent="0.25">
      <c r="A1450"/>
    </row>
    <row r="1451" spans="1:1" x14ac:dyDescent="0.25">
      <c r="A1451"/>
    </row>
    <row r="1452" spans="1:1" x14ac:dyDescent="0.25">
      <c r="A1452"/>
    </row>
    <row r="1453" spans="1:1" x14ac:dyDescent="0.25">
      <c r="A1453"/>
    </row>
    <row r="1454" spans="1:1" x14ac:dyDescent="0.25">
      <c r="A1454"/>
    </row>
    <row r="1455" spans="1:1" x14ac:dyDescent="0.25">
      <c r="A1455"/>
    </row>
    <row r="1456" spans="1:1" x14ac:dyDescent="0.25">
      <c r="A1456"/>
    </row>
    <row r="1457" spans="1:1" x14ac:dyDescent="0.25">
      <c r="A1457"/>
    </row>
    <row r="1458" spans="1:1" x14ac:dyDescent="0.25">
      <c r="A1458"/>
    </row>
    <row r="1459" spans="1:1" x14ac:dyDescent="0.25">
      <c r="A1459"/>
    </row>
    <row r="1460" spans="1:1" x14ac:dyDescent="0.25">
      <c r="A1460"/>
    </row>
    <row r="1461" spans="1:1" x14ac:dyDescent="0.25">
      <c r="A1461"/>
    </row>
    <row r="1462" spans="1:1" x14ac:dyDescent="0.25">
      <c r="A1462"/>
    </row>
    <row r="1463" spans="1:1" x14ac:dyDescent="0.25">
      <c r="A1463"/>
    </row>
    <row r="1464" spans="1:1" x14ac:dyDescent="0.25">
      <c r="A1464"/>
    </row>
    <row r="1465" spans="1:1" x14ac:dyDescent="0.25">
      <c r="A1465"/>
    </row>
    <row r="1466" spans="1:1" x14ac:dyDescent="0.25">
      <c r="A1466"/>
    </row>
    <row r="1467" spans="1:1" x14ac:dyDescent="0.25">
      <c r="A1467"/>
    </row>
    <row r="1468" spans="1:1" x14ac:dyDescent="0.25">
      <c r="A1468"/>
    </row>
    <row r="1469" spans="1:1" x14ac:dyDescent="0.25">
      <c r="A1469"/>
    </row>
    <row r="1470" spans="1:1" x14ac:dyDescent="0.25">
      <c r="A1470"/>
    </row>
    <row r="1471" spans="1:1" x14ac:dyDescent="0.25">
      <c r="A1471"/>
    </row>
    <row r="1472" spans="1:1" x14ac:dyDescent="0.25">
      <c r="A1472"/>
    </row>
    <row r="1473" spans="1:1" x14ac:dyDescent="0.25">
      <c r="A1473"/>
    </row>
    <row r="1474" spans="1:1" x14ac:dyDescent="0.25">
      <c r="A1474"/>
    </row>
    <row r="1475" spans="1:1" x14ac:dyDescent="0.25">
      <c r="A1475"/>
    </row>
    <row r="1476" spans="1:1" x14ac:dyDescent="0.25">
      <c r="A1476"/>
    </row>
    <row r="1477" spans="1:1" x14ac:dyDescent="0.25">
      <c r="A1477"/>
    </row>
    <row r="1478" spans="1:1" x14ac:dyDescent="0.25">
      <c r="A1478"/>
    </row>
    <row r="1479" spans="1:1" x14ac:dyDescent="0.25">
      <c r="A1479"/>
    </row>
    <row r="1480" spans="1:1" x14ac:dyDescent="0.25">
      <c r="A1480"/>
    </row>
    <row r="1481" spans="1:1" x14ac:dyDescent="0.25">
      <c r="A1481"/>
    </row>
    <row r="1482" spans="1:1" x14ac:dyDescent="0.25">
      <c r="A1482"/>
    </row>
    <row r="1483" spans="1:1" x14ac:dyDescent="0.25">
      <c r="A1483"/>
    </row>
    <row r="1484" spans="1:1" x14ac:dyDescent="0.25">
      <c r="A1484"/>
    </row>
    <row r="1485" spans="1:1" x14ac:dyDescent="0.25">
      <c r="A1485"/>
    </row>
    <row r="1486" spans="1:1" x14ac:dyDescent="0.25">
      <c r="A1486"/>
    </row>
    <row r="1487" spans="1:1" x14ac:dyDescent="0.25">
      <c r="A1487"/>
    </row>
    <row r="1488" spans="1:1" x14ac:dyDescent="0.25">
      <c r="A1488"/>
    </row>
    <row r="1489" spans="1:1" x14ac:dyDescent="0.25">
      <c r="A1489"/>
    </row>
    <row r="1490" spans="1:1" x14ac:dyDescent="0.25">
      <c r="A1490"/>
    </row>
    <row r="1491" spans="1:1" x14ac:dyDescent="0.25">
      <c r="A1491"/>
    </row>
    <row r="1492" spans="1:1" x14ac:dyDescent="0.25">
      <c r="A1492"/>
    </row>
    <row r="1493" spans="1:1" x14ac:dyDescent="0.25">
      <c r="A1493"/>
    </row>
    <row r="1494" spans="1:1" x14ac:dyDescent="0.25">
      <c r="A1494"/>
    </row>
    <row r="1495" spans="1:1" x14ac:dyDescent="0.25">
      <c r="A1495"/>
    </row>
    <row r="1496" spans="1:1" x14ac:dyDescent="0.25">
      <c r="A1496"/>
    </row>
    <row r="1497" spans="1:1" x14ac:dyDescent="0.25">
      <c r="A1497"/>
    </row>
    <row r="1498" spans="1:1" x14ac:dyDescent="0.25">
      <c r="A1498"/>
    </row>
    <row r="1499" spans="1:1" x14ac:dyDescent="0.25">
      <c r="A1499"/>
    </row>
    <row r="1500" spans="1:1" x14ac:dyDescent="0.25">
      <c r="A1500"/>
    </row>
    <row r="1501" spans="1:1" x14ac:dyDescent="0.25">
      <c r="A1501"/>
    </row>
    <row r="1502" spans="1:1" x14ac:dyDescent="0.25">
      <c r="A1502"/>
    </row>
    <row r="1503" spans="1:1" x14ac:dyDescent="0.25">
      <c r="A1503"/>
    </row>
    <row r="1504" spans="1:1" x14ac:dyDescent="0.25">
      <c r="A1504"/>
    </row>
    <row r="1505" spans="1:1" x14ac:dyDescent="0.25">
      <c r="A1505"/>
    </row>
    <row r="1506" spans="1:1" x14ac:dyDescent="0.25">
      <c r="A1506"/>
    </row>
    <row r="1507" spans="1:1" x14ac:dyDescent="0.25">
      <c r="A1507"/>
    </row>
    <row r="1508" spans="1:1" x14ac:dyDescent="0.25">
      <c r="A1508"/>
    </row>
    <row r="1509" spans="1:1" x14ac:dyDescent="0.25">
      <c r="A1509"/>
    </row>
    <row r="1510" spans="1:1" x14ac:dyDescent="0.25">
      <c r="A1510"/>
    </row>
    <row r="1511" spans="1:1" x14ac:dyDescent="0.25">
      <c r="A1511"/>
    </row>
    <row r="1512" spans="1:1" x14ac:dyDescent="0.25">
      <c r="A1512"/>
    </row>
    <row r="1513" spans="1:1" x14ac:dyDescent="0.25">
      <c r="A1513"/>
    </row>
    <row r="1514" spans="1:1" x14ac:dyDescent="0.25">
      <c r="A1514"/>
    </row>
    <row r="1515" spans="1:1" x14ac:dyDescent="0.25">
      <c r="A1515"/>
    </row>
    <row r="1516" spans="1:1" x14ac:dyDescent="0.25">
      <c r="A1516"/>
    </row>
    <row r="1517" spans="1:1" x14ac:dyDescent="0.25">
      <c r="A1517"/>
    </row>
    <row r="1518" spans="1:1" x14ac:dyDescent="0.25">
      <c r="A1518"/>
    </row>
    <row r="1519" spans="1:1" x14ac:dyDescent="0.25">
      <c r="A1519"/>
    </row>
    <row r="1520" spans="1:1" x14ac:dyDescent="0.25">
      <c r="A1520"/>
    </row>
    <row r="1521" spans="1:1" x14ac:dyDescent="0.25">
      <c r="A1521"/>
    </row>
    <row r="1522" spans="1:1" x14ac:dyDescent="0.25">
      <c r="A1522"/>
    </row>
    <row r="1523" spans="1:1" x14ac:dyDescent="0.25">
      <c r="A1523"/>
    </row>
    <row r="1524" spans="1:1" x14ac:dyDescent="0.25">
      <c r="A1524"/>
    </row>
    <row r="1525" spans="1:1" x14ac:dyDescent="0.25">
      <c r="A1525"/>
    </row>
    <row r="1526" spans="1:1" x14ac:dyDescent="0.25">
      <c r="A1526"/>
    </row>
    <row r="1527" spans="1:1" x14ac:dyDescent="0.25">
      <c r="A1527"/>
    </row>
    <row r="1528" spans="1:1" x14ac:dyDescent="0.25">
      <c r="A1528"/>
    </row>
    <row r="1529" spans="1:1" x14ac:dyDescent="0.25">
      <c r="A1529"/>
    </row>
    <row r="1530" spans="1:1" x14ac:dyDescent="0.25">
      <c r="A1530"/>
    </row>
    <row r="1531" spans="1:1" x14ac:dyDescent="0.25">
      <c r="A1531"/>
    </row>
    <row r="1532" spans="1:1" x14ac:dyDescent="0.25">
      <c r="A1532"/>
    </row>
    <row r="1533" spans="1:1" x14ac:dyDescent="0.25">
      <c r="A1533"/>
    </row>
    <row r="1534" spans="1:1" x14ac:dyDescent="0.25">
      <c r="A1534"/>
    </row>
    <row r="1535" spans="1:1" x14ac:dyDescent="0.25">
      <c r="A1535"/>
    </row>
    <row r="1536" spans="1:1" x14ac:dyDescent="0.25">
      <c r="A1536"/>
    </row>
    <row r="1537" spans="1:1" x14ac:dyDescent="0.25">
      <c r="A1537"/>
    </row>
    <row r="1538" spans="1:1" x14ac:dyDescent="0.25">
      <c r="A1538"/>
    </row>
    <row r="1539" spans="1:1" x14ac:dyDescent="0.25">
      <c r="A1539"/>
    </row>
    <row r="1540" spans="1:1" x14ac:dyDescent="0.25">
      <c r="A1540"/>
    </row>
    <row r="1541" spans="1:1" x14ac:dyDescent="0.25">
      <c r="A1541"/>
    </row>
    <row r="1542" spans="1:1" x14ac:dyDescent="0.25">
      <c r="A1542"/>
    </row>
    <row r="1543" spans="1:1" x14ac:dyDescent="0.25">
      <c r="A1543"/>
    </row>
    <row r="1544" spans="1:1" x14ac:dyDescent="0.25">
      <c r="A1544"/>
    </row>
    <row r="1545" spans="1:1" x14ac:dyDescent="0.25">
      <c r="A1545"/>
    </row>
    <row r="1546" spans="1:1" x14ac:dyDescent="0.25">
      <c r="A1546"/>
    </row>
    <row r="1547" spans="1:1" x14ac:dyDescent="0.25">
      <c r="A1547"/>
    </row>
    <row r="1548" spans="1:1" x14ac:dyDescent="0.25">
      <c r="A1548"/>
    </row>
    <row r="1549" spans="1:1" x14ac:dyDescent="0.25">
      <c r="A1549"/>
    </row>
    <row r="1550" spans="1:1" x14ac:dyDescent="0.25">
      <c r="A1550"/>
    </row>
    <row r="1551" spans="1:1" x14ac:dyDescent="0.25">
      <c r="A1551"/>
    </row>
    <row r="1552" spans="1:1" x14ac:dyDescent="0.25">
      <c r="A1552"/>
    </row>
    <row r="1553" spans="1:1" x14ac:dyDescent="0.25">
      <c r="A1553"/>
    </row>
    <row r="1554" spans="1:1" x14ac:dyDescent="0.25">
      <c r="A1554"/>
    </row>
    <row r="1555" spans="1:1" x14ac:dyDescent="0.25">
      <c r="A1555"/>
    </row>
    <row r="1556" spans="1:1" x14ac:dyDescent="0.25">
      <c r="A1556"/>
    </row>
    <row r="1557" spans="1:1" x14ac:dyDescent="0.25">
      <c r="A1557"/>
    </row>
    <row r="1558" spans="1:1" x14ac:dyDescent="0.25">
      <c r="A1558"/>
    </row>
    <row r="1559" spans="1:1" x14ac:dyDescent="0.25">
      <c r="A1559"/>
    </row>
    <row r="1560" spans="1:1" x14ac:dyDescent="0.25">
      <c r="A1560"/>
    </row>
    <row r="1561" spans="1:1" x14ac:dyDescent="0.25">
      <c r="A1561"/>
    </row>
    <row r="1562" spans="1:1" x14ac:dyDescent="0.25">
      <c r="A1562"/>
    </row>
    <row r="1563" spans="1:1" x14ac:dyDescent="0.25">
      <c r="A1563"/>
    </row>
    <row r="1564" spans="1:1" x14ac:dyDescent="0.25">
      <c r="A1564"/>
    </row>
    <row r="1565" spans="1:1" x14ac:dyDescent="0.25">
      <c r="A1565"/>
    </row>
    <row r="1566" spans="1:1" x14ac:dyDescent="0.25">
      <c r="A1566"/>
    </row>
    <row r="1567" spans="1:1" x14ac:dyDescent="0.25">
      <c r="A1567"/>
    </row>
    <row r="1568" spans="1:1" x14ac:dyDescent="0.25">
      <c r="A1568"/>
    </row>
    <row r="1569" spans="1:1" x14ac:dyDescent="0.25">
      <c r="A1569"/>
    </row>
    <row r="1570" spans="1:1" x14ac:dyDescent="0.25">
      <c r="A1570"/>
    </row>
    <row r="1571" spans="1:1" x14ac:dyDescent="0.25">
      <c r="A1571"/>
    </row>
    <row r="1572" spans="1:1" x14ac:dyDescent="0.25">
      <c r="A1572"/>
    </row>
    <row r="1573" spans="1:1" x14ac:dyDescent="0.25">
      <c r="A1573"/>
    </row>
    <row r="1574" spans="1:1" x14ac:dyDescent="0.25">
      <c r="A1574"/>
    </row>
    <row r="1575" spans="1:1" x14ac:dyDescent="0.25">
      <c r="A1575"/>
    </row>
    <row r="1576" spans="1:1" x14ac:dyDescent="0.25">
      <c r="A1576"/>
    </row>
    <row r="1577" spans="1:1" x14ac:dyDescent="0.25">
      <c r="A1577"/>
    </row>
    <row r="1578" spans="1:1" x14ac:dyDescent="0.25">
      <c r="A1578"/>
    </row>
    <row r="1579" spans="1:1" x14ac:dyDescent="0.25">
      <c r="A1579"/>
    </row>
    <row r="1580" spans="1:1" x14ac:dyDescent="0.25">
      <c r="A1580"/>
    </row>
    <row r="1581" spans="1:1" x14ac:dyDescent="0.25">
      <c r="A1581"/>
    </row>
    <row r="1582" spans="1:1" x14ac:dyDescent="0.25">
      <c r="A1582"/>
    </row>
    <row r="1583" spans="1:1" x14ac:dyDescent="0.25">
      <c r="A1583"/>
    </row>
    <row r="1584" spans="1:1" x14ac:dyDescent="0.25">
      <c r="A1584"/>
    </row>
    <row r="1585" spans="1:1" x14ac:dyDescent="0.25">
      <c r="A1585"/>
    </row>
    <row r="1586" spans="1:1" x14ac:dyDescent="0.25">
      <c r="A1586"/>
    </row>
    <row r="1587" spans="1:1" x14ac:dyDescent="0.25">
      <c r="A1587"/>
    </row>
    <row r="1588" spans="1:1" x14ac:dyDescent="0.25">
      <c r="A1588"/>
    </row>
    <row r="1589" spans="1:1" x14ac:dyDescent="0.25">
      <c r="A1589"/>
    </row>
    <row r="1590" spans="1:1" x14ac:dyDescent="0.25">
      <c r="A1590"/>
    </row>
    <row r="1591" spans="1:1" x14ac:dyDescent="0.25">
      <c r="A1591"/>
    </row>
    <row r="1592" spans="1:1" x14ac:dyDescent="0.25">
      <c r="A1592"/>
    </row>
    <row r="1593" spans="1:1" x14ac:dyDescent="0.25">
      <c r="A1593"/>
    </row>
    <row r="1594" spans="1:1" x14ac:dyDescent="0.25">
      <c r="A1594"/>
    </row>
    <row r="1595" spans="1:1" x14ac:dyDescent="0.25">
      <c r="A1595"/>
    </row>
    <row r="1596" spans="1:1" x14ac:dyDescent="0.25">
      <c r="A1596"/>
    </row>
    <row r="1597" spans="1:1" x14ac:dyDescent="0.25">
      <c r="A1597"/>
    </row>
    <row r="1598" spans="1:1" x14ac:dyDescent="0.25">
      <c r="A1598"/>
    </row>
    <row r="1599" spans="1:1" x14ac:dyDescent="0.25">
      <c r="A1599"/>
    </row>
    <row r="1600" spans="1:1" x14ac:dyDescent="0.25">
      <c r="A1600"/>
    </row>
    <row r="1601" spans="1:1" x14ac:dyDescent="0.25">
      <c r="A1601"/>
    </row>
    <row r="1602" spans="1:1" x14ac:dyDescent="0.25">
      <c r="A1602"/>
    </row>
    <row r="1603" spans="1:1" x14ac:dyDescent="0.25">
      <c r="A1603"/>
    </row>
    <row r="1604" spans="1:1" x14ac:dyDescent="0.25">
      <c r="A1604"/>
    </row>
    <row r="1605" spans="1:1" x14ac:dyDescent="0.25">
      <c r="A1605"/>
    </row>
    <row r="1606" spans="1:1" x14ac:dyDescent="0.25">
      <c r="A1606"/>
    </row>
    <row r="1607" spans="1:1" x14ac:dyDescent="0.25">
      <c r="A1607"/>
    </row>
    <row r="1608" spans="1:1" x14ac:dyDescent="0.25">
      <c r="A1608"/>
    </row>
    <row r="1609" spans="1:1" x14ac:dyDescent="0.25">
      <c r="A1609"/>
    </row>
    <row r="1610" spans="1:1" x14ac:dyDescent="0.25">
      <c r="A1610"/>
    </row>
    <row r="1611" spans="1:1" x14ac:dyDescent="0.25">
      <c r="A1611"/>
    </row>
    <row r="1612" spans="1:1" x14ac:dyDescent="0.25">
      <c r="A1612"/>
    </row>
    <row r="1613" spans="1:1" x14ac:dyDescent="0.25">
      <c r="A1613"/>
    </row>
    <row r="1614" spans="1:1" x14ac:dyDescent="0.25">
      <c r="A1614"/>
    </row>
    <row r="1615" spans="1:1" x14ac:dyDescent="0.25">
      <c r="A1615"/>
    </row>
    <row r="1616" spans="1:1" x14ac:dyDescent="0.25">
      <c r="A1616"/>
    </row>
    <row r="1617" spans="1:1" x14ac:dyDescent="0.25">
      <c r="A1617"/>
    </row>
    <row r="1618" spans="1:1" x14ac:dyDescent="0.25">
      <c r="A1618"/>
    </row>
    <row r="1619" spans="1:1" x14ac:dyDescent="0.25">
      <c r="A1619"/>
    </row>
    <row r="1620" spans="1:1" x14ac:dyDescent="0.25">
      <c r="A1620"/>
    </row>
    <row r="1621" spans="1:1" x14ac:dyDescent="0.25">
      <c r="A1621"/>
    </row>
    <row r="1622" spans="1:1" x14ac:dyDescent="0.25">
      <c r="A1622"/>
    </row>
    <row r="1623" spans="1:1" x14ac:dyDescent="0.25">
      <c r="A1623"/>
    </row>
    <row r="1624" spans="1:1" x14ac:dyDescent="0.25">
      <c r="A1624"/>
    </row>
    <row r="1625" spans="1:1" x14ac:dyDescent="0.25">
      <c r="A1625"/>
    </row>
    <row r="1626" spans="1:1" x14ac:dyDescent="0.25">
      <c r="A1626"/>
    </row>
    <row r="1627" spans="1:1" x14ac:dyDescent="0.25">
      <c r="A1627"/>
    </row>
    <row r="1628" spans="1:1" x14ac:dyDescent="0.25">
      <c r="A1628"/>
    </row>
    <row r="1629" spans="1:1" x14ac:dyDescent="0.25">
      <c r="A1629"/>
    </row>
    <row r="1630" spans="1:1" x14ac:dyDescent="0.25">
      <c r="A1630"/>
    </row>
    <row r="1631" spans="1:1" x14ac:dyDescent="0.25">
      <c r="A1631"/>
    </row>
    <row r="1632" spans="1:1" x14ac:dyDescent="0.25">
      <c r="A1632"/>
    </row>
    <row r="1633" spans="1:1" x14ac:dyDescent="0.25">
      <c r="A1633"/>
    </row>
    <row r="1634" spans="1:1" x14ac:dyDescent="0.25">
      <c r="A1634"/>
    </row>
    <row r="1635" spans="1:1" x14ac:dyDescent="0.25">
      <c r="A1635"/>
    </row>
    <row r="1636" spans="1:1" x14ac:dyDescent="0.25">
      <c r="A1636"/>
    </row>
    <row r="1637" spans="1:1" x14ac:dyDescent="0.25">
      <c r="A1637"/>
    </row>
    <row r="1638" spans="1:1" x14ac:dyDescent="0.25">
      <c r="A1638"/>
    </row>
    <row r="1639" spans="1:1" x14ac:dyDescent="0.25">
      <c r="A1639"/>
    </row>
    <row r="1640" spans="1:1" x14ac:dyDescent="0.25">
      <c r="A1640"/>
    </row>
    <row r="1641" spans="1:1" x14ac:dyDescent="0.25">
      <c r="A1641"/>
    </row>
    <row r="1642" spans="1:1" x14ac:dyDescent="0.25">
      <c r="A1642"/>
    </row>
    <row r="1643" spans="1:1" x14ac:dyDescent="0.25">
      <c r="A1643"/>
    </row>
    <row r="1644" spans="1:1" x14ac:dyDescent="0.25">
      <c r="A1644"/>
    </row>
    <row r="1645" spans="1:1" x14ac:dyDescent="0.25">
      <c r="A1645"/>
    </row>
    <row r="1646" spans="1:1" x14ac:dyDescent="0.25">
      <c r="A1646"/>
    </row>
    <row r="1647" spans="1:1" x14ac:dyDescent="0.25">
      <c r="A1647"/>
    </row>
    <row r="1648" spans="1:1" x14ac:dyDescent="0.25">
      <c r="A1648"/>
    </row>
    <row r="1649" spans="1:1" x14ac:dyDescent="0.25">
      <c r="A1649"/>
    </row>
    <row r="1650" spans="1:1" x14ac:dyDescent="0.25">
      <c r="A1650"/>
    </row>
    <row r="1651" spans="1:1" x14ac:dyDescent="0.25">
      <c r="A1651"/>
    </row>
    <row r="1652" spans="1:1" x14ac:dyDescent="0.25">
      <c r="A1652"/>
    </row>
    <row r="1653" spans="1:1" x14ac:dyDescent="0.25">
      <c r="A1653"/>
    </row>
    <row r="1654" spans="1:1" x14ac:dyDescent="0.25">
      <c r="A1654"/>
    </row>
    <row r="1655" spans="1:1" x14ac:dyDescent="0.25">
      <c r="A1655"/>
    </row>
    <row r="1656" spans="1:1" x14ac:dyDescent="0.25">
      <c r="A1656"/>
    </row>
    <row r="1657" spans="1:1" x14ac:dyDescent="0.25">
      <c r="A1657"/>
    </row>
    <row r="1658" spans="1:1" x14ac:dyDescent="0.25">
      <c r="A1658"/>
    </row>
    <row r="1659" spans="1:1" x14ac:dyDescent="0.25">
      <c r="A1659"/>
    </row>
    <row r="1660" spans="1:1" x14ac:dyDescent="0.25">
      <c r="A1660"/>
    </row>
    <row r="1661" spans="1:1" x14ac:dyDescent="0.25">
      <c r="A1661"/>
    </row>
    <row r="1662" spans="1:1" x14ac:dyDescent="0.25">
      <c r="A1662"/>
    </row>
    <row r="1663" spans="1:1" x14ac:dyDescent="0.25">
      <c r="A1663"/>
    </row>
    <row r="1664" spans="1:1" x14ac:dyDescent="0.25">
      <c r="A1664"/>
    </row>
    <row r="1665" spans="1:1" x14ac:dyDescent="0.25">
      <c r="A1665"/>
    </row>
    <row r="1666" spans="1:1" x14ac:dyDescent="0.25">
      <c r="A1666"/>
    </row>
    <row r="1667" spans="1:1" x14ac:dyDescent="0.25">
      <c r="A1667"/>
    </row>
    <row r="1668" spans="1:1" x14ac:dyDescent="0.25">
      <c r="A1668"/>
    </row>
    <row r="1669" spans="1:1" x14ac:dyDescent="0.25">
      <c r="A1669"/>
    </row>
    <row r="1670" spans="1:1" x14ac:dyDescent="0.25">
      <c r="A1670"/>
    </row>
    <row r="1671" spans="1:1" x14ac:dyDescent="0.25">
      <c r="A1671"/>
    </row>
    <row r="1672" spans="1:1" x14ac:dyDescent="0.25">
      <c r="A1672"/>
    </row>
    <row r="1673" spans="1:1" x14ac:dyDescent="0.25">
      <c r="A1673"/>
    </row>
    <row r="1674" spans="1:1" x14ac:dyDescent="0.25">
      <c r="A1674"/>
    </row>
    <row r="1675" spans="1:1" x14ac:dyDescent="0.25">
      <c r="A1675"/>
    </row>
    <row r="1676" spans="1:1" x14ac:dyDescent="0.25">
      <c r="A1676"/>
    </row>
    <row r="1677" spans="1:1" x14ac:dyDescent="0.25">
      <c r="A1677"/>
    </row>
    <row r="1678" spans="1:1" x14ac:dyDescent="0.25">
      <c r="A1678"/>
    </row>
    <row r="1679" spans="1:1" x14ac:dyDescent="0.25">
      <c r="A1679"/>
    </row>
    <row r="1680" spans="1:1" x14ac:dyDescent="0.25">
      <c r="A1680"/>
    </row>
    <row r="1681" spans="1:1" x14ac:dyDescent="0.25">
      <c r="A1681"/>
    </row>
    <row r="1682" spans="1:1" x14ac:dyDescent="0.25">
      <c r="A1682"/>
    </row>
    <row r="1683" spans="1:1" x14ac:dyDescent="0.25">
      <c r="A1683"/>
    </row>
    <row r="1684" spans="1:1" x14ac:dyDescent="0.25">
      <c r="A1684"/>
    </row>
    <row r="1685" spans="1:1" x14ac:dyDescent="0.25">
      <c r="A1685"/>
    </row>
    <row r="1686" spans="1:1" x14ac:dyDescent="0.25">
      <c r="A1686"/>
    </row>
    <row r="1687" spans="1:1" x14ac:dyDescent="0.25">
      <c r="A1687"/>
    </row>
    <row r="1688" spans="1:1" x14ac:dyDescent="0.25">
      <c r="A1688"/>
    </row>
    <row r="1689" spans="1:1" x14ac:dyDescent="0.25">
      <c r="A1689"/>
    </row>
    <row r="1690" spans="1:1" x14ac:dyDescent="0.25">
      <c r="A1690"/>
    </row>
    <row r="1691" spans="1:1" x14ac:dyDescent="0.25">
      <c r="A1691"/>
    </row>
    <row r="1692" spans="1:1" x14ac:dyDescent="0.25">
      <c r="A1692"/>
    </row>
    <row r="1693" spans="1:1" x14ac:dyDescent="0.25">
      <c r="A1693"/>
    </row>
    <row r="1694" spans="1:1" x14ac:dyDescent="0.25">
      <c r="A1694"/>
    </row>
    <row r="1695" spans="1:1" x14ac:dyDescent="0.25">
      <c r="A1695"/>
    </row>
    <row r="1696" spans="1:1" x14ac:dyDescent="0.25">
      <c r="A1696"/>
    </row>
    <row r="1697" spans="1:1" x14ac:dyDescent="0.25">
      <c r="A1697"/>
    </row>
    <row r="1698" spans="1:1" x14ac:dyDescent="0.25">
      <c r="A1698"/>
    </row>
    <row r="1699" spans="1:1" x14ac:dyDescent="0.25">
      <c r="A1699"/>
    </row>
    <row r="1700" spans="1:1" x14ac:dyDescent="0.25">
      <c r="A1700"/>
    </row>
    <row r="1701" spans="1:1" x14ac:dyDescent="0.25">
      <c r="A1701"/>
    </row>
    <row r="1702" spans="1:1" x14ac:dyDescent="0.25">
      <c r="A1702"/>
    </row>
    <row r="1703" spans="1:1" x14ac:dyDescent="0.25">
      <c r="A1703"/>
    </row>
    <row r="1704" spans="1:1" x14ac:dyDescent="0.25">
      <c r="A1704"/>
    </row>
    <row r="1705" spans="1:1" x14ac:dyDescent="0.25">
      <c r="A1705"/>
    </row>
    <row r="1706" spans="1:1" x14ac:dyDescent="0.25">
      <c r="A1706"/>
    </row>
    <row r="1707" spans="1:1" x14ac:dyDescent="0.25">
      <c r="A1707"/>
    </row>
    <row r="1708" spans="1:1" x14ac:dyDescent="0.25">
      <c r="A1708"/>
    </row>
    <row r="1709" spans="1:1" x14ac:dyDescent="0.25">
      <c r="A1709"/>
    </row>
    <row r="1710" spans="1:1" x14ac:dyDescent="0.25">
      <c r="A1710"/>
    </row>
    <row r="1711" spans="1:1" x14ac:dyDescent="0.25">
      <c r="A1711"/>
    </row>
    <row r="1712" spans="1:1" x14ac:dyDescent="0.25">
      <c r="A1712"/>
    </row>
    <row r="1713" spans="1:1" x14ac:dyDescent="0.25">
      <c r="A1713"/>
    </row>
    <row r="1714" spans="1:1" x14ac:dyDescent="0.25">
      <c r="A1714"/>
    </row>
    <row r="1715" spans="1:1" x14ac:dyDescent="0.25">
      <c r="A1715"/>
    </row>
    <row r="1716" spans="1:1" x14ac:dyDescent="0.25">
      <c r="A1716"/>
    </row>
    <row r="1717" spans="1:1" x14ac:dyDescent="0.25">
      <c r="A1717"/>
    </row>
    <row r="1718" spans="1:1" x14ac:dyDescent="0.25">
      <c r="A1718"/>
    </row>
    <row r="1719" spans="1:1" x14ac:dyDescent="0.25">
      <c r="A1719"/>
    </row>
    <row r="1720" spans="1:1" x14ac:dyDescent="0.25">
      <c r="A1720"/>
    </row>
    <row r="1721" spans="1:1" x14ac:dyDescent="0.25">
      <c r="A1721"/>
    </row>
    <row r="1722" spans="1:1" x14ac:dyDescent="0.25">
      <c r="A1722"/>
    </row>
    <row r="1723" spans="1:1" x14ac:dyDescent="0.25">
      <c r="A1723"/>
    </row>
    <row r="1724" spans="1:1" x14ac:dyDescent="0.25">
      <c r="A1724"/>
    </row>
    <row r="1725" spans="1:1" x14ac:dyDescent="0.25">
      <c r="A1725"/>
    </row>
    <row r="1726" spans="1:1" x14ac:dyDescent="0.25">
      <c r="A1726"/>
    </row>
    <row r="1727" spans="1:1" x14ac:dyDescent="0.25">
      <c r="A1727"/>
    </row>
    <row r="1728" spans="1:1" x14ac:dyDescent="0.25">
      <c r="A1728"/>
    </row>
    <row r="1729" spans="1:1" x14ac:dyDescent="0.25">
      <c r="A1729"/>
    </row>
    <row r="1730" spans="1:1" x14ac:dyDescent="0.25">
      <c r="A1730"/>
    </row>
    <row r="1731" spans="1:1" x14ac:dyDescent="0.25">
      <c r="A1731"/>
    </row>
    <row r="1732" spans="1:1" x14ac:dyDescent="0.25">
      <c r="A1732"/>
    </row>
    <row r="1733" spans="1:1" x14ac:dyDescent="0.25">
      <c r="A1733"/>
    </row>
    <row r="1734" spans="1:1" x14ac:dyDescent="0.25">
      <c r="A1734"/>
    </row>
    <row r="1735" spans="1:1" x14ac:dyDescent="0.25">
      <c r="A1735"/>
    </row>
    <row r="1736" spans="1:1" x14ac:dyDescent="0.25">
      <c r="A1736"/>
    </row>
    <row r="1737" spans="1:1" x14ac:dyDescent="0.25">
      <c r="A1737"/>
    </row>
    <row r="1738" spans="1:1" x14ac:dyDescent="0.25">
      <c r="A1738"/>
    </row>
    <row r="1739" spans="1:1" x14ac:dyDescent="0.25">
      <c r="A1739"/>
    </row>
    <row r="1740" spans="1:1" x14ac:dyDescent="0.25">
      <c r="A1740"/>
    </row>
    <row r="1741" spans="1:1" x14ac:dyDescent="0.25">
      <c r="A1741"/>
    </row>
    <row r="1742" spans="1:1" x14ac:dyDescent="0.25">
      <c r="A1742"/>
    </row>
    <row r="1743" spans="1:1" x14ac:dyDescent="0.25">
      <c r="A1743"/>
    </row>
    <row r="1744" spans="1:1" x14ac:dyDescent="0.25">
      <c r="A1744"/>
    </row>
    <row r="1745" spans="1:1" x14ac:dyDescent="0.25">
      <c r="A1745"/>
    </row>
    <row r="1746" spans="1:1" x14ac:dyDescent="0.25">
      <c r="A1746"/>
    </row>
    <row r="1747" spans="1:1" x14ac:dyDescent="0.25">
      <c r="A1747"/>
    </row>
    <row r="1748" spans="1:1" x14ac:dyDescent="0.25">
      <c r="A1748"/>
    </row>
    <row r="1749" spans="1:1" x14ac:dyDescent="0.25">
      <c r="A1749"/>
    </row>
    <row r="1750" spans="1:1" x14ac:dyDescent="0.25">
      <c r="A1750"/>
    </row>
    <row r="1751" spans="1:1" x14ac:dyDescent="0.25">
      <c r="A1751"/>
    </row>
    <row r="1752" spans="1:1" x14ac:dyDescent="0.25">
      <c r="A1752"/>
    </row>
    <row r="1753" spans="1:1" x14ac:dyDescent="0.25">
      <c r="A1753"/>
    </row>
    <row r="1754" spans="1:1" x14ac:dyDescent="0.25">
      <c r="A1754"/>
    </row>
    <row r="1755" spans="1:1" x14ac:dyDescent="0.25">
      <c r="A1755"/>
    </row>
    <row r="1756" spans="1:1" x14ac:dyDescent="0.25">
      <c r="A1756"/>
    </row>
    <row r="1757" spans="1:1" x14ac:dyDescent="0.25">
      <c r="A1757"/>
    </row>
    <row r="1758" spans="1:1" x14ac:dyDescent="0.25">
      <c r="A1758"/>
    </row>
    <row r="1759" spans="1:1" x14ac:dyDescent="0.25">
      <c r="A1759"/>
    </row>
    <row r="1760" spans="1:1" x14ac:dyDescent="0.25">
      <c r="A1760"/>
    </row>
    <row r="1761" spans="1:1" x14ac:dyDescent="0.25">
      <c r="A1761"/>
    </row>
    <row r="1762" spans="1:1" x14ac:dyDescent="0.25">
      <c r="A1762"/>
    </row>
    <row r="1763" spans="1:1" x14ac:dyDescent="0.25">
      <c r="A1763"/>
    </row>
    <row r="1764" spans="1:1" x14ac:dyDescent="0.25">
      <c r="A1764"/>
    </row>
    <row r="1765" spans="1:1" x14ac:dyDescent="0.25">
      <c r="A1765"/>
    </row>
    <row r="1766" spans="1:1" x14ac:dyDescent="0.25">
      <c r="A1766"/>
    </row>
    <row r="1767" spans="1:1" x14ac:dyDescent="0.25">
      <c r="A1767"/>
    </row>
    <row r="1768" spans="1:1" x14ac:dyDescent="0.25">
      <c r="A1768"/>
    </row>
    <row r="1769" spans="1:1" x14ac:dyDescent="0.25">
      <c r="A1769"/>
    </row>
    <row r="1770" spans="1:1" x14ac:dyDescent="0.25">
      <c r="A1770"/>
    </row>
    <row r="1771" spans="1:1" x14ac:dyDescent="0.25">
      <c r="A1771"/>
    </row>
    <row r="1772" spans="1:1" x14ac:dyDescent="0.25">
      <c r="A1772"/>
    </row>
    <row r="1773" spans="1:1" x14ac:dyDescent="0.25">
      <c r="A1773"/>
    </row>
    <row r="1774" spans="1:1" x14ac:dyDescent="0.25">
      <c r="A1774"/>
    </row>
    <row r="1775" spans="1:1" x14ac:dyDescent="0.25">
      <c r="A1775"/>
    </row>
    <row r="1776" spans="1:1" x14ac:dyDescent="0.25">
      <c r="A1776"/>
    </row>
    <row r="1777" spans="1:1" x14ac:dyDescent="0.25">
      <c r="A1777"/>
    </row>
    <row r="1778" spans="1:1" x14ac:dyDescent="0.25">
      <c r="A1778"/>
    </row>
    <row r="1779" spans="1:1" x14ac:dyDescent="0.25">
      <c r="A1779"/>
    </row>
    <row r="1780" spans="1:1" x14ac:dyDescent="0.25">
      <c r="A1780"/>
    </row>
    <row r="1781" spans="1:1" x14ac:dyDescent="0.25">
      <c r="A1781"/>
    </row>
    <row r="1782" spans="1:1" x14ac:dyDescent="0.25">
      <c r="A1782"/>
    </row>
    <row r="1783" spans="1:1" x14ac:dyDescent="0.25">
      <c r="A1783"/>
    </row>
    <row r="1784" spans="1:1" x14ac:dyDescent="0.25">
      <c r="A1784"/>
    </row>
    <row r="1785" spans="1:1" x14ac:dyDescent="0.25">
      <c r="A1785"/>
    </row>
    <row r="1786" spans="1:1" x14ac:dyDescent="0.25">
      <c r="A1786"/>
    </row>
    <row r="1787" spans="1:1" x14ac:dyDescent="0.25">
      <c r="A1787"/>
    </row>
    <row r="1788" spans="1:1" x14ac:dyDescent="0.25">
      <c r="A1788"/>
    </row>
    <row r="1789" spans="1:1" x14ac:dyDescent="0.25">
      <c r="A1789"/>
    </row>
    <row r="1790" spans="1:1" x14ac:dyDescent="0.25">
      <c r="A1790"/>
    </row>
    <row r="1791" spans="1:1" x14ac:dyDescent="0.25">
      <c r="A1791"/>
    </row>
    <row r="1792" spans="1:1" x14ac:dyDescent="0.25">
      <c r="A1792"/>
    </row>
    <row r="1793" spans="1:1" x14ac:dyDescent="0.25">
      <c r="A1793"/>
    </row>
    <row r="1794" spans="1:1" x14ac:dyDescent="0.25">
      <c r="A1794"/>
    </row>
    <row r="1795" spans="1:1" x14ac:dyDescent="0.25">
      <c r="A1795"/>
    </row>
    <row r="1796" spans="1:1" x14ac:dyDescent="0.25">
      <c r="A1796"/>
    </row>
    <row r="1797" spans="1:1" x14ac:dyDescent="0.25">
      <c r="A1797"/>
    </row>
    <row r="1798" spans="1:1" x14ac:dyDescent="0.25">
      <c r="A1798"/>
    </row>
    <row r="1799" spans="1:1" x14ac:dyDescent="0.25">
      <c r="A1799"/>
    </row>
    <row r="1800" spans="1:1" x14ac:dyDescent="0.25">
      <c r="A1800"/>
    </row>
    <row r="1801" spans="1:1" x14ac:dyDescent="0.25">
      <c r="A1801"/>
    </row>
    <row r="1802" spans="1:1" x14ac:dyDescent="0.25">
      <c r="A1802"/>
    </row>
    <row r="1803" spans="1:1" x14ac:dyDescent="0.25">
      <c r="A1803"/>
    </row>
    <row r="1804" spans="1:1" x14ac:dyDescent="0.25">
      <c r="A1804"/>
    </row>
    <row r="1805" spans="1:1" x14ac:dyDescent="0.25">
      <c r="A1805"/>
    </row>
    <row r="1806" spans="1:1" x14ac:dyDescent="0.25">
      <c r="A1806"/>
    </row>
    <row r="1807" spans="1:1" x14ac:dyDescent="0.25">
      <c r="A1807"/>
    </row>
    <row r="1808" spans="1:1" x14ac:dyDescent="0.25">
      <c r="A1808"/>
    </row>
    <row r="1809" spans="1:1" x14ac:dyDescent="0.25">
      <c r="A1809"/>
    </row>
    <row r="1810" spans="1:1" x14ac:dyDescent="0.25">
      <c r="A1810"/>
    </row>
    <row r="1811" spans="1:1" x14ac:dyDescent="0.25">
      <c r="A1811"/>
    </row>
    <row r="1812" spans="1:1" x14ac:dyDescent="0.25">
      <c r="A1812"/>
    </row>
    <row r="1813" spans="1:1" x14ac:dyDescent="0.25">
      <c r="A1813"/>
    </row>
    <row r="1814" spans="1:1" x14ac:dyDescent="0.25">
      <c r="A1814"/>
    </row>
    <row r="1815" spans="1:1" x14ac:dyDescent="0.25">
      <c r="A1815"/>
    </row>
    <row r="1816" spans="1:1" x14ac:dyDescent="0.25">
      <c r="A1816"/>
    </row>
    <row r="1817" spans="1:1" x14ac:dyDescent="0.25">
      <c r="A1817"/>
    </row>
    <row r="1818" spans="1:1" x14ac:dyDescent="0.25">
      <c r="A1818"/>
    </row>
    <row r="1819" spans="1:1" x14ac:dyDescent="0.25">
      <c r="A1819"/>
    </row>
    <row r="1820" spans="1:1" x14ac:dyDescent="0.25">
      <c r="A1820"/>
    </row>
    <row r="1821" spans="1:1" x14ac:dyDescent="0.25">
      <c r="A1821"/>
    </row>
    <row r="1822" spans="1:1" x14ac:dyDescent="0.25">
      <c r="A1822"/>
    </row>
    <row r="1823" spans="1:1" x14ac:dyDescent="0.25">
      <c r="A1823"/>
    </row>
    <row r="1824" spans="1:1" x14ac:dyDescent="0.25">
      <c r="A1824"/>
    </row>
    <row r="1825" spans="1:1" x14ac:dyDescent="0.25">
      <c r="A1825"/>
    </row>
    <row r="1826" spans="1:1" x14ac:dyDescent="0.25">
      <c r="A1826"/>
    </row>
    <row r="1827" spans="1:1" x14ac:dyDescent="0.25">
      <c r="A1827"/>
    </row>
    <row r="1828" spans="1:1" x14ac:dyDescent="0.25">
      <c r="A1828"/>
    </row>
    <row r="1829" spans="1:1" x14ac:dyDescent="0.25">
      <c r="A1829"/>
    </row>
    <row r="1830" spans="1:1" x14ac:dyDescent="0.25">
      <c r="A1830"/>
    </row>
    <row r="1831" spans="1:1" x14ac:dyDescent="0.25">
      <c r="A1831"/>
    </row>
    <row r="1832" spans="1:1" x14ac:dyDescent="0.25">
      <c r="A1832"/>
    </row>
    <row r="1833" spans="1:1" x14ac:dyDescent="0.25">
      <c r="A1833"/>
    </row>
    <row r="1834" spans="1:1" x14ac:dyDescent="0.25">
      <c r="A1834"/>
    </row>
    <row r="1835" spans="1:1" x14ac:dyDescent="0.25">
      <c r="A1835"/>
    </row>
    <row r="1836" spans="1:1" x14ac:dyDescent="0.25">
      <c r="A1836"/>
    </row>
    <row r="1837" spans="1:1" x14ac:dyDescent="0.25">
      <c r="A1837"/>
    </row>
    <row r="1838" spans="1:1" x14ac:dyDescent="0.25">
      <c r="A1838"/>
    </row>
    <row r="1839" spans="1:1" x14ac:dyDescent="0.25">
      <c r="A1839"/>
    </row>
    <row r="1840" spans="1:1" x14ac:dyDescent="0.25">
      <c r="A1840"/>
    </row>
    <row r="1841" spans="1:1" x14ac:dyDescent="0.25">
      <c r="A1841"/>
    </row>
    <row r="1842" spans="1:1" x14ac:dyDescent="0.25">
      <c r="A1842"/>
    </row>
    <row r="1843" spans="1:1" x14ac:dyDescent="0.25">
      <c r="A1843"/>
    </row>
    <row r="1844" spans="1:1" x14ac:dyDescent="0.25">
      <c r="A1844"/>
    </row>
    <row r="1845" spans="1:1" x14ac:dyDescent="0.25">
      <c r="A1845"/>
    </row>
    <row r="1846" spans="1:1" x14ac:dyDescent="0.25">
      <c r="A1846"/>
    </row>
    <row r="1847" spans="1:1" x14ac:dyDescent="0.25">
      <c r="A1847"/>
    </row>
    <row r="1848" spans="1:1" x14ac:dyDescent="0.25">
      <c r="A1848"/>
    </row>
    <row r="1849" spans="1:1" x14ac:dyDescent="0.25">
      <c r="A1849"/>
    </row>
    <row r="1850" spans="1:1" x14ac:dyDescent="0.25">
      <c r="A1850"/>
    </row>
    <row r="1851" spans="1:1" x14ac:dyDescent="0.25">
      <c r="A1851"/>
    </row>
    <row r="1852" spans="1:1" x14ac:dyDescent="0.25">
      <c r="A1852"/>
    </row>
    <row r="1853" spans="1:1" x14ac:dyDescent="0.25">
      <c r="A1853"/>
    </row>
    <row r="1854" spans="1:1" x14ac:dyDescent="0.25">
      <c r="A1854"/>
    </row>
    <row r="1855" spans="1:1" x14ac:dyDescent="0.25">
      <c r="A1855"/>
    </row>
    <row r="1856" spans="1:1" x14ac:dyDescent="0.25">
      <c r="A1856"/>
    </row>
    <row r="1857" spans="1:1" x14ac:dyDescent="0.25">
      <c r="A1857"/>
    </row>
    <row r="1858" spans="1:1" x14ac:dyDescent="0.25">
      <c r="A1858"/>
    </row>
    <row r="1859" spans="1:1" x14ac:dyDescent="0.25">
      <c r="A1859"/>
    </row>
    <row r="1860" spans="1:1" x14ac:dyDescent="0.25">
      <c r="A1860"/>
    </row>
    <row r="1861" spans="1:1" x14ac:dyDescent="0.25">
      <c r="A1861"/>
    </row>
    <row r="1862" spans="1:1" x14ac:dyDescent="0.25">
      <c r="A1862"/>
    </row>
    <row r="1863" spans="1:1" x14ac:dyDescent="0.25">
      <c r="A1863"/>
    </row>
    <row r="1864" spans="1:1" x14ac:dyDescent="0.25">
      <c r="A1864"/>
    </row>
    <row r="1865" spans="1:1" x14ac:dyDescent="0.25">
      <c r="A1865"/>
    </row>
    <row r="1866" spans="1:1" x14ac:dyDescent="0.25">
      <c r="A1866"/>
    </row>
    <row r="1867" spans="1:1" x14ac:dyDescent="0.25">
      <c r="A1867"/>
    </row>
    <row r="1868" spans="1:1" x14ac:dyDescent="0.25">
      <c r="A1868"/>
    </row>
    <row r="1869" spans="1:1" x14ac:dyDescent="0.25">
      <c r="A1869"/>
    </row>
    <row r="1870" spans="1:1" x14ac:dyDescent="0.25">
      <c r="A1870"/>
    </row>
    <row r="1871" spans="1:1" x14ac:dyDescent="0.25">
      <c r="A1871"/>
    </row>
    <row r="1872" spans="1:1" x14ac:dyDescent="0.25">
      <c r="A1872"/>
    </row>
    <row r="1873" spans="1:1" x14ac:dyDescent="0.25">
      <c r="A1873"/>
    </row>
    <row r="1874" spans="1:1" x14ac:dyDescent="0.25">
      <c r="A1874"/>
    </row>
    <row r="1875" spans="1:1" x14ac:dyDescent="0.25">
      <c r="A1875"/>
    </row>
    <row r="1876" spans="1:1" x14ac:dyDescent="0.25">
      <c r="A1876"/>
    </row>
    <row r="1877" spans="1:1" x14ac:dyDescent="0.25">
      <c r="A1877"/>
    </row>
    <row r="1878" spans="1:1" x14ac:dyDescent="0.25">
      <c r="A1878"/>
    </row>
    <row r="1879" spans="1:1" x14ac:dyDescent="0.25">
      <c r="A1879"/>
    </row>
    <row r="1880" spans="1:1" x14ac:dyDescent="0.25">
      <c r="A1880"/>
    </row>
    <row r="1881" spans="1:1" x14ac:dyDescent="0.25">
      <c r="A1881"/>
    </row>
    <row r="1882" spans="1:1" x14ac:dyDescent="0.25">
      <c r="A1882"/>
    </row>
    <row r="1883" spans="1:1" x14ac:dyDescent="0.25">
      <c r="A1883"/>
    </row>
    <row r="1884" spans="1:1" x14ac:dyDescent="0.25">
      <c r="A1884"/>
    </row>
    <row r="1885" spans="1:1" x14ac:dyDescent="0.25">
      <c r="A1885"/>
    </row>
    <row r="1886" spans="1:1" x14ac:dyDescent="0.25">
      <c r="A1886"/>
    </row>
    <row r="1887" spans="1:1" x14ac:dyDescent="0.25">
      <c r="A1887"/>
    </row>
    <row r="1888" spans="1:1" x14ac:dyDescent="0.25">
      <c r="A1888"/>
    </row>
    <row r="1889" spans="1:1" x14ac:dyDescent="0.25">
      <c r="A1889"/>
    </row>
    <row r="1890" spans="1:1" x14ac:dyDescent="0.25">
      <c r="A1890"/>
    </row>
    <row r="1891" spans="1:1" x14ac:dyDescent="0.25">
      <c r="A1891"/>
    </row>
    <row r="1892" spans="1:1" x14ac:dyDescent="0.25">
      <c r="A1892"/>
    </row>
    <row r="1893" spans="1:1" x14ac:dyDescent="0.25">
      <c r="A1893"/>
    </row>
    <row r="1894" spans="1:1" x14ac:dyDescent="0.25">
      <c r="A1894"/>
    </row>
    <row r="1895" spans="1:1" x14ac:dyDescent="0.25">
      <c r="A1895"/>
    </row>
    <row r="1896" spans="1:1" x14ac:dyDescent="0.25">
      <c r="A1896"/>
    </row>
    <row r="1897" spans="1:1" x14ac:dyDescent="0.25">
      <c r="A1897"/>
    </row>
    <row r="1898" spans="1:1" x14ac:dyDescent="0.25">
      <c r="A1898"/>
    </row>
    <row r="1899" spans="1:1" x14ac:dyDescent="0.25">
      <c r="A1899"/>
    </row>
    <row r="1900" spans="1:1" x14ac:dyDescent="0.25">
      <c r="A1900"/>
    </row>
    <row r="1901" spans="1:1" x14ac:dyDescent="0.25">
      <c r="A1901"/>
    </row>
    <row r="1902" spans="1:1" x14ac:dyDescent="0.25">
      <c r="A1902"/>
    </row>
    <row r="1903" spans="1:1" x14ac:dyDescent="0.25">
      <c r="A1903"/>
    </row>
    <row r="1904" spans="1:1" x14ac:dyDescent="0.25">
      <c r="A1904"/>
    </row>
    <row r="1905" spans="1:1" x14ac:dyDescent="0.25">
      <c r="A1905"/>
    </row>
    <row r="1906" spans="1:1" x14ac:dyDescent="0.25">
      <c r="A1906"/>
    </row>
    <row r="1907" spans="1:1" x14ac:dyDescent="0.25">
      <c r="A1907"/>
    </row>
    <row r="1908" spans="1:1" x14ac:dyDescent="0.25">
      <c r="A1908"/>
    </row>
    <row r="1909" spans="1:1" x14ac:dyDescent="0.25">
      <c r="A1909"/>
    </row>
    <row r="1910" spans="1:1" x14ac:dyDescent="0.25">
      <c r="A1910"/>
    </row>
    <row r="1911" spans="1:1" x14ac:dyDescent="0.25">
      <c r="A1911"/>
    </row>
    <row r="1912" spans="1:1" x14ac:dyDescent="0.25">
      <c r="A1912"/>
    </row>
    <row r="1913" spans="1:1" x14ac:dyDescent="0.25">
      <c r="A1913"/>
    </row>
    <row r="1914" spans="1:1" x14ac:dyDescent="0.25">
      <c r="A1914"/>
    </row>
    <row r="1915" spans="1:1" x14ac:dyDescent="0.25">
      <c r="A1915"/>
    </row>
    <row r="1916" spans="1:1" x14ac:dyDescent="0.25">
      <c r="A1916"/>
    </row>
    <row r="1917" spans="1:1" x14ac:dyDescent="0.25">
      <c r="A1917"/>
    </row>
    <row r="1918" spans="1:1" x14ac:dyDescent="0.25">
      <c r="A1918"/>
    </row>
    <row r="1919" spans="1:1" x14ac:dyDescent="0.25">
      <c r="A1919"/>
    </row>
    <row r="1920" spans="1:1" x14ac:dyDescent="0.25">
      <c r="A1920"/>
    </row>
    <row r="1921" spans="1:1" x14ac:dyDescent="0.25">
      <c r="A1921"/>
    </row>
    <row r="1922" spans="1:1" x14ac:dyDescent="0.25">
      <c r="A1922"/>
    </row>
    <row r="1923" spans="1:1" x14ac:dyDescent="0.25">
      <c r="A1923"/>
    </row>
    <row r="1924" spans="1:1" x14ac:dyDescent="0.25">
      <c r="A1924"/>
    </row>
    <row r="1925" spans="1:1" x14ac:dyDescent="0.25">
      <c r="A1925"/>
    </row>
    <row r="1926" spans="1:1" x14ac:dyDescent="0.25">
      <c r="A1926"/>
    </row>
    <row r="1927" spans="1:1" x14ac:dyDescent="0.25">
      <c r="A1927"/>
    </row>
    <row r="1928" spans="1:1" x14ac:dyDescent="0.25">
      <c r="A1928"/>
    </row>
    <row r="1929" spans="1:1" x14ac:dyDescent="0.25">
      <c r="A1929"/>
    </row>
    <row r="1930" spans="1:1" x14ac:dyDescent="0.25">
      <c r="A1930"/>
    </row>
    <row r="1931" spans="1:1" x14ac:dyDescent="0.25">
      <c r="A1931"/>
    </row>
    <row r="1932" spans="1:1" x14ac:dyDescent="0.25">
      <c r="A1932"/>
    </row>
    <row r="1933" spans="1:1" x14ac:dyDescent="0.25">
      <c r="A1933"/>
    </row>
    <row r="1934" spans="1:1" x14ac:dyDescent="0.25">
      <c r="A1934"/>
    </row>
    <row r="1935" spans="1:1" x14ac:dyDescent="0.25">
      <c r="A1935"/>
    </row>
    <row r="1936" spans="1:1" x14ac:dyDescent="0.25">
      <c r="A1936"/>
    </row>
    <row r="1937" spans="1:1" x14ac:dyDescent="0.25">
      <c r="A1937"/>
    </row>
    <row r="1938" spans="1:1" x14ac:dyDescent="0.25">
      <c r="A1938"/>
    </row>
    <row r="1939" spans="1:1" x14ac:dyDescent="0.25">
      <c r="A1939"/>
    </row>
    <row r="1940" spans="1:1" x14ac:dyDescent="0.25">
      <c r="A1940"/>
    </row>
    <row r="1941" spans="1:1" x14ac:dyDescent="0.25">
      <c r="A1941"/>
    </row>
    <row r="1942" spans="1:1" x14ac:dyDescent="0.25">
      <c r="A1942"/>
    </row>
    <row r="1943" spans="1:1" x14ac:dyDescent="0.25">
      <c r="A1943"/>
    </row>
    <row r="1944" spans="1:1" x14ac:dyDescent="0.25">
      <c r="A1944"/>
    </row>
    <row r="1945" spans="1:1" x14ac:dyDescent="0.25">
      <c r="A1945"/>
    </row>
    <row r="1946" spans="1:1" x14ac:dyDescent="0.25">
      <c r="A1946"/>
    </row>
    <row r="1947" spans="1:1" x14ac:dyDescent="0.25">
      <c r="A1947"/>
    </row>
    <row r="1948" spans="1:1" x14ac:dyDescent="0.25">
      <c r="A1948"/>
    </row>
    <row r="1949" spans="1:1" x14ac:dyDescent="0.25">
      <c r="A1949"/>
    </row>
    <row r="1950" spans="1:1" x14ac:dyDescent="0.25">
      <c r="A1950"/>
    </row>
    <row r="1951" spans="1:1" x14ac:dyDescent="0.25">
      <c r="A1951"/>
    </row>
    <row r="1952" spans="1:1" x14ac:dyDescent="0.25">
      <c r="A1952"/>
    </row>
    <row r="1953" spans="1:1" x14ac:dyDescent="0.25">
      <c r="A1953"/>
    </row>
    <row r="1954" spans="1:1" x14ac:dyDescent="0.25">
      <c r="A1954"/>
    </row>
    <row r="1955" spans="1:1" x14ac:dyDescent="0.25">
      <c r="A1955"/>
    </row>
    <row r="1956" spans="1:1" x14ac:dyDescent="0.25">
      <c r="A1956"/>
    </row>
    <row r="1957" spans="1:1" x14ac:dyDescent="0.25">
      <c r="A1957"/>
    </row>
    <row r="1958" spans="1:1" x14ac:dyDescent="0.25">
      <c r="A1958"/>
    </row>
    <row r="1959" spans="1:1" x14ac:dyDescent="0.25">
      <c r="A1959"/>
    </row>
    <row r="1960" spans="1:1" x14ac:dyDescent="0.25">
      <c r="A1960"/>
    </row>
    <row r="1961" spans="1:1" x14ac:dyDescent="0.25">
      <c r="A1961"/>
    </row>
    <row r="1962" spans="1:1" x14ac:dyDescent="0.25">
      <c r="A1962"/>
    </row>
    <row r="1963" spans="1:1" x14ac:dyDescent="0.25">
      <c r="A1963"/>
    </row>
    <row r="1964" spans="1:1" x14ac:dyDescent="0.25">
      <c r="A1964"/>
    </row>
    <row r="1965" spans="1:1" x14ac:dyDescent="0.25">
      <c r="A1965"/>
    </row>
    <row r="1966" spans="1:1" x14ac:dyDescent="0.25">
      <c r="A1966"/>
    </row>
    <row r="1967" spans="1:1" x14ac:dyDescent="0.25">
      <c r="A1967"/>
    </row>
    <row r="1968" spans="1:1" x14ac:dyDescent="0.25">
      <c r="A1968"/>
    </row>
    <row r="1969" spans="1:1" x14ac:dyDescent="0.25">
      <c r="A1969"/>
    </row>
    <row r="1970" spans="1:1" x14ac:dyDescent="0.25">
      <c r="A1970"/>
    </row>
    <row r="1971" spans="1:1" x14ac:dyDescent="0.25">
      <c r="A1971"/>
    </row>
    <row r="1972" spans="1:1" x14ac:dyDescent="0.25">
      <c r="A1972"/>
    </row>
    <row r="1973" spans="1:1" x14ac:dyDescent="0.25">
      <c r="A1973"/>
    </row>
    <row r="1974" spans="1:1" x14ac:dyDescent="0.25">
      <c r="A1974"/>
    </row>
    <row r="1975" spans="1:1" x14ac:dyDescent="0.25">
      <c r="A1975"/>
    </row>
    <row r="1976" spans="1:1" x14ac:dyDescent="0.25">
      <c r="A1976"/>
    </row>
    <row r="1977" spans="1:1" x14ac:dyDescent="0.25">
      <c r="A1977"/>
    </row>
    <row r="1978" spans="1:1" x14ac:dyDescent="0.25">
      <c r="A1978"/>
    </row>
    <row r="1979" spans="1:1" x14ac:dyDescent="0.25">
      <c r="A1979"/>
    </row>
    <row r="1980" spans="1:1" x14ac:dyDescent="0.25">
      <c r="A1980"/>
    </row>
    <row r="1981" spans="1:1" x14ac:dyDescent="0.25">
      <c r="A1981"/>
    </row>
    <row r="1982" spans="1:1" x14ac:dyDescent="0.25">
      <c r="A1982"/>
    </row>
    <row r="1983" spans="1:1" x14ac:dyDescent="0.25">
      <c r="A1983"/>
    </row>
    <row r="1984" spans="1:1" x14ac:dyDescent="0.25">
      <c r="A1984"/>
    </row>
    <row r="1985" spans="1:1" x14ac:dyDescent="0.25">
      <c r="A1985"/>
    </row>
    <row r="1986" spans="1:1" x14ac:dyDescent="0.25">
      <c r="A1986"/>
    </row>
    <row r="1987" spans="1:1" x14ac:dyDescent="0.25">
      <c r="A1987"/>
    </row>
    <row r="1988" spans="1:1" x14ac:dyDescent="0.25">
      <c r="A1988"/>
    </row>
    <row r="1989" spans="1:1" x14ac:dyDescent="0.25">
      <c r="A1989"/>
    </row>
    <row r="1990" spans="1:1" x14ac:dyDescent="0.25">
      <c r="A1990"/>
    </row>
    <row r="1991" spans="1:1" x14ac:dyDescent="0.25">
      <c r="A1991"/>
    </row>
    <row r="1992" spans="1:1" x14ac:dyDescent="0.25">
      <c r="A1992"/>
    </row>
    <row r="1993" spans="1:1" x14ac:dyDescent="0.25">
      <c r="A1993"/>
    </row>
    <row r="1994" spans="1:1" x14ac:dyDescent="0.25">
      <c r="A1994"/>
    </row>
    <row r="1995" spans="1:1" x14ac:dyDescent="0.25">
      <c r="A1995"/>
    </row>
    <row r="1996" spans="1:1" x14ac:dyDescent="0.25">
      <c r="A1996"/>
    </row>
    <row r="1997" spans="1:1" x14ac:dyDescent="0.25">
      <c r="A1997"/>
    </row>
    <row r="1998" spans="1:1" x14ac:dyDescent="0.25">
      <c r="A1998"/>
    </row>
    <row r="1999" spans="1:1" x14ac:dyDescent="0.25">
      <c r="A1999"/>
    </row>
    <row r="2000" spans="1:1" x14ac:dyDescent="0.25">
      <c r="A2000"/>
    </row>
    <row r="2001" spans="1:1" x14ac:dyDescent="0.25">
      <c r="A2001"/>
    </row>
    <row r="2002" spans="1:1" x14ac:dyDescent="0.25">
      <c r="A2002"/>
    </row>
    <row r="2003" spans="1:1" x14ac:dyDescent="0.25">
      <c r="A2003"/>
    </row>
    <row r="2004" spans="1:1" x14ac:dyDescent="0.25">
      <c r="A2004"/>
    </row>
    <row r="2005" spans="1:1" x14ac:dyDescent="0.25">
      <c r="A2005"/>
    </row>
    <row r="2006" spans="1:1" x14ac:dyDescent="0.25">
      <c r="A2006"/>
    </row>
    <row r="2007" spans="1:1" x14ac:dyDescent="0.25">
      <c r="A2007"/>
    </row>
    <row r="2008" spans="1:1" x14ac:dyDescent="0.25">
      <c r="A2008"/>
    </row>
    <row r="2009" spans="1:1" x14ac:dyDescent="0.25">
      <c r="A2009"/>
    </row>
    <row r="2010" spans="1:1" x14ac:dyDescent="0.25">
      <c r="A2010"/>
    </row>
    <row r="2011" spans="1:1" x14ac:dyDescent="0.25">
      <c r="A2011"/>
    </row>
    <row r="2012" spans="1:1" x14ac:dyDescent="0.25">
      <c r="A2012"/>
    </row>
    <row r="2013" spans="1:1" x14ac:dyDescent="0.25">
      <c r="A2013"/>
    </row>
    <row r="2014" spans="1:1" x14ac:dyDescent="0.25">
      <c r="A2014"/>
    </row>
    <row r="2015" spans="1:1" x14ac:dyDescent="0.25">
      <c r="A2015"/>
    </row>
    <row r="2016" spans="1:1" x14ac:dyDescent="0.25">
      <c r="A2016"/>
    </row>
    <row r="2017" spans="1:1" x14ac:dyDescent="0.25">
      <c r="A2017"/>
    </row>
    <row r="2018" spans="1:1" x14ac:dyDescent="0.25">
      <c r="A2018"/>
    </row>
    <row r="2019" spans="1:1" x14ac:dyDescent="0.25">
      <c r="A2019"/>
    </row>
    <row r="2020" spans="1:1" x14ac:dyDescent="0.25">
      <c r="A2020"/>
    </row>
    <row r="2021" spans="1:1" x14ac:dyDescent="0.25">
      <c r="A2021"/>
    </row>
    <row r="2022" spans="1:1" x14ac:dyDescent="0.25">
      <c r="A2022"/>
    </row>
    <row r="2023" spans="1:1" x14ac:dyDescent="0.25">
      <c r="A2023"/>
    </row>
    <row r="2024" spans="1:1" x14ac:dyDescent="0.25">
      <c r="A2024"/>
    </row>
    <row r="2025" spans="1:1" x14ac:dyDescent="0.25">
      <c r="A2025"/>
    </row>
    <row r="2026" spans="1:1" x14ac:dyDescent="0.25">
      <c r="A2026"/>
    </row>
    <row r="2027" spans="1:1" x14ac:dyDescent="0.25">
      <c r="A2027"/>
    </row>
    <row r="2028" spans="1:1" x14ac:dyDescent="0.25">
      <c r="A2028"/>
    </row>
    <row r="2029" spans="1:1" x14ac:dyDescent="0.25">
      <c r="A2029"/>
    </row>
    <row r="2030" spans="1:1" x14ac:dyDescent="0.25">
      <c r="A2030"/>
    </row>
    <row r="2031" spans="1:1" x14ac:dyDescent="0.25">
      <c r="A2031"/>
    </row>
    <row r="2032" spans="1:1" x14ac:dyDescent="0.25">
      <c r="A2032"/>
    </row>
    <row r="2033" spans="1:1" x14ac:dyDescent="0.25">
      <c r="A2033"/>
    </row>
    <row r="2034" spans="1:1" x14ac:dyDescent="0.25">
      <c r="A2034"/>
    </row>
    <row r="2035" spans="1:1" x14ac:dyDescent="0.25">
      <c r="A2035"/>
    </row>
    <row r="2036" spans="1:1" x14ac:dyDescent="0.25">
      <c r="A2036"/>
    </row>
    <row r="2037" spans="1:1" x14ac:dyDescent="0.25">
      <c r="A2037"/>
    </row>
    <row r="2038" spans="1:1" x14ac:dyDescent="0.25">
      <c r="A2038"/>
    </row>
    <row r="2039" spans="1:1" x14ac:dyDescent="0.25">
      <c r="A2039"/>
    </row>
    <row r="2040" spans="1:1" x14ac:dyDescent="0.25">
      <c r="A2040"/>
    </row>
    <row r="2041" spans="1:1" x14ac:dyDescent="0.25">
      <c r="A2041"/>
    </row>
    <row r="2042" spans="1:1" x14ac:dyDescent="0.25">
      <c r="A2042"/>
    </row>
    <row r="2043" spans="1:1" x14ac:dyDescent="0.25">
      <c r="A2043"/>
    </row>
    <row r="2044" spans="1:1" x14ac:dyDescent="0.25">
      <c r="A2044"/>
    </row>
    <row r="2045" spans="1:1" x14ac:dyDescent="0.25">
      <c r="A2045"/>
    </row>
    <row r="2046" spans="1:1" x14ac:dyDescent="0.25">
      <c r="A2046"/>
    </row>
    <row r="2047" spans="1:1" x14ac:dyDescent="0.25">
      <c r="A2047"/>
    </row>
    <row r="2048" spans="1:1" x14ac:dyDescent="0.25">
      <c r="A2048"/>
    </row>
    <row r="2049" spans="1:1" x14ac:dyDescent="0.25">
      <c r="A2049"/>
    </row>
    <row r="2050" spans="1:1" x14ac:dyDescent="0.25">
      <c r="A2050"/>
    </row>
    <row r="2051" spans="1:1" x14ac:dyDescent="0.25">
      <c r="A2051"/>
    </row>
    <row r="2052" spans="1:1" x14ac:dyDescent="0.25">
      <c r="A2052"/>
    </row>
    <row r="2053" spans="1:1" x14ac:dyDescent="0.25">
      <c r="A2053"/>
    </row>
    <row r="2054" spans="1:1" x14ac:dyDescent="0.25">
      <c r="A2054"/>
    </row>
    <row r="2055" spans="1:1" x14ac:dyDescent="0.25">
      <c r="A2055"/>
    </row>
    <row r="2056" spans="1:1" x14ac:dyDescent="0.25">
      <c r="A2056"/>
    </row>
    <row r="2057" spans="1:1" x14ac:dyDescent="0.25">
      <c r="A2057"/>
    </row>
    <row r="2058" spans="1:1" x14ac:dyDescent="0.25">
      <c r="A2058"/>
    </row>
    <row r="2059" spans="1:1" x14ac:dyDescent="0.25">
      <c r="A2059"/>
    </row>
    <row r="2060" spans="1:1" x14ac:dyDescent="0.25">
      <c r="A2060"/>
    </row>
    <row r="2061" spans="1:1" x14ac:dyDescent="0.25">
      <c r="A2061"/>
    </row>
    <row r="2062" spans="1:1" x14ac:dyDescent="0.25">
      <c r="A2062"/>
    </row>
    <row r="2063" spans="1:1" x14ac:dyDescent="0.25">
      <c r="A2063"/>
    </row>
    <row r="2064" spans="1:1" x14ac:dyDescent="0.25">
      <c r="A2064"/>
    </row>
    <row r="2065" spans="1:1" x14ac:dyDescent="0.25">
      <c r="A2065"/>
    </row>
    <row r="2066" spans="1:1" x14ac:dyDescent="0.25">
      <c r="A2066"/>
    </row>
    <row r="2067" spans="1:1" x14ac:dyDescent="0.25">
      <c r="A2067"/>
    </row>
    <row r="2068" spans="1:1" x14ac:dyDescent="0.25">
      <c r="A2068"/>
    </row>
    <row r="2069" spans="1:1" x14ac:dyDescent="0.25">
      <c r="A2069"/>
    </row>
    <row r="2070" spans="1:1" x14ac:dyDescent="0.25">
      <c r="A2070"/>
    </row>
    <row r="2071" spans="1:1" x14ac:dyDescent="0.25">
      <c r="A2071"/>
    </row>
    <row r="2072" spans="1:1" x14ac:dyDescent="0.25">
      <c r="A2072"/>
    </row>
    <row r="2073" spans="1:1" x14ac:dyDescent="0.25">
      <c r="A2073"/>
    </row>
    <row r="2074" spans="1:1" x14ac:dyDescent="0.25">
      <c r="A2074"/>
    </row>
    <row r="2075" spans="1:1" x14ac:dyDescent="0.25">
      <c r="A2075"/>
    </row>
    <row r="2076" spans="1:1" x14ac:dyDescent="0.25">
      <c r="A2076"/>
    </row>
    <row r="2077" spans="1:1" x14ac:dyDescent="0.25">
      <c r="A2077"/>
    </row>
    <row r="2078" spans="1:1" x14ac:dyDescent="0.25">
      <c r="A2078"/>
    </row>
    <row r="2079" spans="1:1" x14ac:dyDescent="0.25">
      <c r="A2079"/>
    </row>
    <row r="2080" spans="1:1" x14ac:dyDescent="0.25">
      <c r="A2080"/>
    </row>
    <row r="2081" spans="1:1" x14ac:dyDescent="0.25">
      <c r="A2081"/>
    </row>
    <row r="2082" spans="1:1" x14ac:dyDescent="0.25">
      <c r="A2082"/>
    </row>
    <row r="2083" spans="1:1" x14ac:dyDescent="0.25">
      <c r="A2083"/>
    </row>
    <row r="2084" spans="1:1" x14ac:dyDescent="0.25">
      <c r="A2084"/>
    </row>
    <row r="2085" spans="1:1" x14ac:dyDescent="0.25">
      <c r="A2085"/>
    </row>
    <row r="2086" spans="1:1" x14ac:dyDescent="0.25">
      <c r="A2086"/>
    </row>
    <row r="2087" spans="1:1" x14ac:dyDescent="0.25">
      <c r="A2087"/>
    </row>
    <row r="2088" spans="1:1" x14ac:dyDescent="0.25">
      <c r="A2088"/>
    </row>
    <row r="2089" spans="1:1" x14ac:dyDescent="0.25">
      <c r="A2089"/>
    </row>
    <row r="2090" spans="1:1" x14ac:dyDescent="0.25">
      <c r="A2090"/>
    </row>
    <row r="2091" spans="1:1" x14ac:dyDescent="0.25">
      <c r="A2091"/>
    </row>
    <row r="2092" spans="1:1" x14ac:dyDescent="0.25">
      <c r="A2092"/>
    </row>
    <row r="2093" spans="1:1" x14ac:dyDescent="0.25">
      <c r="A2093"/>
    </row>
    <row r="2094" spans="1:1" x14ac:dyDescent="0.25">
      <c r="A2094"/>
    </row>
    <row r="2095" spans="1:1" x14ac:dyDescent="0.25">
      <c r="A2095"/>
    </row>
    <row r="2096" spans="1:1" x14ac:dyDescent="0.25">
      <c r="A2096"/>
    </row>
    <row r="2097" spans="1:1" x14ac:dyDescent="0.25">
      <c r="A2097"/>
    </row>
    <row r="2098" spans="1:1" x14ac:dyDescent="0.25">
      <c r="A2098"/>
    </row>
    <row r="2099" spans="1:1" x14ac:dyDescent="0.25">
      <c r="A2099"/>
    </row>
    <row r="2100" spans="1:1" x14ac:dyDescent="0.25">
      <c r="A2100"/>
    </row>
    <row r="2101" spans="1:1" x14ac:dyDescent="0.25">
      <c r="A2101"/>
    </row>
    <row r="2102" spans="1:1" x14ac:dyDescent="0.25">
      <c r="A2102"/>
    </row>
    <row r="2103" spans="1:1" x14ac:dyDescent="0.25">
      <c r="A2103"/>
    </row>
    <row r="2104" spans="1:1" x14ac:dyDescent="0.25">
      <c r="A2104"/>
    </row>
    <row r="2105" spans="1:1" x14ac:dyDescent="0.25">
      <c r="A2105"/>
    </row>
    <row r="2106" spans="1:1" x14ac:dyDescent="0.25">
      <c r="A2106"/>
    </row>
    <row r="2107" spans="1:1" x14ac:dyDescent="0.25">
      <c r="A2107"/>
    </row>
    <row r="2108" spans="1:1" x14ac:dyDescent="0.25">
      <c r="A2108"/>
    </row>
    <row r="2109" spans="1:1" x14ac:dyDescent="0.25">
      <c r="A2109"/>
    </row>
    <row r="2110" spans="1:1" x14ac:dyDescent="0.25">
      <c r="A2110"/>
    </row>
    <row r="2111" spans="1:1" x14ac:dyDescent="0.25">
      <c r="A2111"/>
    </row>
    <row r="2112" spans="1:1" x14ac:dyDescent="0.25">
      <c r="A2112"/>
    </row>
    <row r="2113" spans="1:1" x14ac:dyDescent="0.25">
      <c r="A2113"/>
    </row>
    <row r="2114" spans="1:1" x14ac:dyDescent="0.25">
      <c r="A2114"/>
    </row>
    <row r="2115" spans="1:1" x14ac:dyDescent="0.25">
      <c r="A2115"/>
    </row>
    <row r="2116" spans="1:1" x14ac:dyDescent="0.25">
      <c r="A2116"/>
    </row>
    <row r="2117" spans="1:1" x14ac:dyDescent="0.25">
      <c r="A2117"/>
    </row>
    <row r="2118" spans="1:1" x14ac:dyDescent="0.25">
      <c r="A2118"/>
    </row>
    <row r="2119" spans="1:1" x14ac:dyDescent="0.25">
      <c r="A2119"/>
    </row>
    <row r="2120" spans="1:1" x14ac:dyDescent="0.25">
      <c r="A2120"/>
    </row>
    <row r="2121" spans="1:1" x14ac:dyDescent="0.25">
      <c r="A2121"/>
    </row>
    <row r="2122" spans="1:1" x14ac:dyDescent="0.25">
      <c r="A2122"/>
    </row>
    <row r="2123" spans="1:1" x14ac:dyDescent="0.25">
      <c r="A2123"/>
    </row>
    <row r="2124" spans="1:1" x14ac:dyDescent="0.25">
      <c r="A2124"/>
    </row>
    <row r="2125" spans="1:1" x14ac:dyDescent="0.25">
      <c r="A2125"/>
    </row>
    <row r="2126" spans="1:1" x14ac:dyDescent="0.25">
      <c r="A2126"/>
    </row>
    <row r="2127" spans="1:1" x14ac:dyDescent="0.25">
      <c r="A2127"/>
    </row>
    <row r="2128" spans="1:1" x14ac:dyDescent="0.25">
      <c r="A2128"/>
    </row>
    <row r="2129" spans="1:1" x14ac:dyDescent="0.25">
      <c r="A2129"/>
    </row>
    <row r="2130" spans="1:1" x14ac:dyDescent="0.25">
      <c r="A2130"/>
    </row>
    <row r="2131" spans="1:1" x14ac:dyDescent="0.25">
      <c r="A2131"/>
    </row>
    <row r="2132" spans="1:1" x14ac:dyDescent="0.25">
      <c r="A2132"/>
    </row>
    <row r="2133" spans="1:1" x14ac:dyDescent="0.25">
      <c r="A2133"/>
    </row>
    <row r="2134" spans="1:1" x14ac:dyDescent="0.25">
      <c r="A2134"/>
    </row>
    <row r="2135" spans="1:1" x14ac:dyDescent="0.25">
      <c r="A2135"/>
    </row>
    <row r="2136" spans="1:1" x14ac:dyDescent="0.25">
      <c r="A2136"/>
    </row>
    <row r="2137" spans="1:1" x14ac:dyDescent="0.25">
      <c r="A2137"/>
    </row>
    <row r="2138" spans="1:1" x14ac:dyDescent="0.25">
      <c r="A2138"/>
    </row>
    <row r="2139" spans="1:1" x14ac:dyDescent="0.25">
      <c r="A2139"/>
    </row>
    <row r="2140" spans="1:1" x14ac:dyDescent="0.25">
      <c r="A2140"/>
    </row>
    <row r="2141" spans="1:1" x14ac:dyDescent="0.25">
      <c r="A2141"/>
    </row>
    <row r="2142" spans="1:1" x14ac:dyDescent="0.25">
      <c r="A2142"/>
    </row>
    <row r="2143" spans="1:1" x14ac:dyDescent="0.25">
      <c r="A2143"/>
    </row>
    <row r="2144" spans="1:1" x14ac:dyDescent="0.25">
      <c r="A2144"/>
    </row>
    <row r="2145" spans="1:1" x14ac:dyDescent="0.25">
      <c r="A2145"/>
    </row>
    <row r="2146" spans="1:1" x14ac:dyDescent="0.25">
      <c r="A2146"/>
    </row>
    <row r="2147" spans="1:1" x14ac:dyDescent="0.25">
      <c r="A2147"/>
    </row>
    <row r="2148" spans="1:1" x14ac:dyDescent="0.25">
      <c r="A2148"/>
    </row>
    <row r="2149" spans="1:1" x14ac:dyDescent="0.25">
      <c r="A2149"/>
    </row>
    <row r="2150" spans="1:1" x14ac:dyDescent="0.25">
      <c r="A2150"/>
    </row>
    <row r="2151" spans="1:1" x14ac:dyDescent="0.25">
      <c r="A2151"/>
    </row>
    <row r="2152" spans="1:1" x14ac:dyDescent="0.25">
      <c r="A2152"/>
    </row>
    <row r="2153" spans="1:1" x14ac:dyDescent="0.25">
      <c r="A2153"/>
    </row>
    <row r="2154" spans="1:1" x14ac:dyDescent="0.25">
      <c r="A2154"/>
    </row>
    <row r="2155" spans="1:1" x14ac:dyDescent="0.25">
      <c r="A2155"/>
    </row>
    <row r="2156" spans="1:1" x14ac:dyDescent="0.25">
      <c r="A2156"/>
    </row>
    <row r="2157" spans="1:1" x14ac:dyDescent="0.25">
      <c r="A2157"/>
    </row>
    <row r="2158" spans="1:1" x14ac:dyDescent="0.25">
      <c r="A2158"/>
    </row>
    <row r="2159" spans="1:1" x14ac:dyDescent="0.25">
      <c r="A2159"/>
    </row>
    <row r="2160" spans="1:1" x14ac:dyDescent="0.25">
      <c r="A2160"/>
    </row>
    <row r="2161" spans="1:1" x14ac:dyDescent="0.25">
      <c r="A2161"/>
    </row>
    <row r="2162" spans="1:1" x14ac:dyDescent="0.25">
      <c r="A2162"/>
    </row>
    <row r="2163" spans="1:1" x14ac:dyDescent="0.25">
      <c r="A2163"/>
    </row>
    <row r="2164" spans="1:1" x14ac:dyDescent="0.25">
      <c r="A2164"/>
    </row>
    <row r="2165" spans="1:1" x14ac:dyDescent="0.25">
      <c r="A2165"/>
    </row>
    <row r="2166" spans="1:1" x14ac:dyDescent="0.25">
      <c r="A2166"/>
    </row>
    <row r="2167" spans="1:1" x14ac:dyDescent="0.25">
      <c r="A2167"/>
    </row>
    <row r="2168" spans="1:1" x14ac:dyDescent="0.25">
      <c r="A2168"/>
    </row>
    <row r="2169" spans="1:1" x14ac:dyDescent="0.25">
      <c r="A2169"/>
    </row>
    <row r="2170" spans="1:1" x14ac:dyDescent="0.25">
      <c r="A2170"/>
    </row>
    <row r="2171" spans="1:1" x14ac:dyDescent="0.25">
      <c r="A2171"/>
    </row>
    <row r="2172" spans="1:1" x14ac:dyDescent="0.25">
      <c r="A2172"/>
    </row>
    <row r="2173" spans="1:1" x14ac:dyDescent="0.25">
      <c r="A2173"/>
    </row>
    <row r="2174" spans="1:1" x14ac:dyDescent="0.25">
      <c r="A2174"/>
    </row>
    <row r="2175" spans="1:1" x14ac:dyDescent="0.25">
      <c r="A2175"/>
    </row>
    <row r="2176" spans="1:1" x14ac:dyDescent="0.25">
      <c r="A2176"/>
    </row>
    <row r="2177" spans="1:1" x14ac:dyDescent="0.25">
      <c r="A2177"/>
    </row>
    <row r="2178" spans="1:1" x14ac:dyDescent="0.25">
      <c r="A2178"/>
    </row>
    <row r="2179" spans="1:1" x14ac:dyDescent="0.25">
      <c r="A2179"/>
    </row>
    <row r="2180" spans="1:1" x14ac:dyDescent="0.25">
      <c r="A2180"/>
    </row>
    <row r="2181" spans="1:1" x14ac:dyDescent="0.25">
      <c r="A2181"/>
    </row>
    <row r="2182" spans="1:1" x14ac:dyDescent="0.25">
      <c r="A2182"/>
    </row>
    <row r="2183" spans="1:1" x14ac:dyDescent="0.25">
      <c r="A2183"/>
    </row>
    <row r="2184" spans="1:1" x14ac:dyDescent="0.25">
      <c r="A2184"/>
    </row>
    <row r="2185" spans="1:1" x14ac:dyDescent="0.25">
      <c r="A2185"/>
    </row>
    <row r="2186" spans="1:1" x14ac:dyDescent="0.25">
      <c r="A2186"/>
    </row>
    <row r="2187" spans="1:1" x14ac:dyDescent="0.25">
      <c r="A2187"/>
    </row>
    <row r="2188" spans="1:1" x14ac:dyDescent="0.25">
      <c r="A2188"/>
    </row>
    <row r="2189" spans="1:1" x14ac:dyDescent="0.25">
      <c r="A2189"/>
    </row>
    <row r="2190" spans="1:1" x14ac:dyDescent="0.25">
      <c r="A2190"/>
    </row>
    <row r="2191" spans="1:1" x14ac:dyDescent="0.25">
      <c r="A2191"/>
    </row>
    <row r="2192" spans="1:1" x14ac:dyDescent="0.25">
      <c r="A2192"/>
    </row>
    <row r="2193" spans="1:1" x14ac:dyDescent="0.25">
      <c r="A2193"/>
    </row>
    <row r="2194" spans="1:1" x14ac:dyDescent="0.25">
      <c r="A2194"/>
    </row>
    <row r="2195" spans="1:1" x14ac:dyDescent="0.25">
      <c r="A2195"/>
    </row>
    <row r="2196" spans="1:1" x14ac:dyDescent="0.25">
      <c r="A2196"/>
    </row>
    <row r="2197" spans="1:1" x14ac:dyDescent="0.25">
      <c r="A2197"/>
    </row>
    <row r="2198" spans="1:1" x14ac:dyDescent="0.25">
      <c r="A2198"/>
    </row>
    <row r="2199" spans="1:1" x14ac:dyDescent="0.25">
      <c r="A2199"/>
    </row>
    <row r="2200" spans="1:1" x14ac:dyDescent="0.25">
      <c r="A2200"/>
    </row>
    <row r="2201" spans="1:1" x14ac:dyDescent="0.25">
      <c r="A2201"/>
    </row>
    <row r="2202" spans="1:1" x14ac:dyDescent="0.25">
      <c r="A2202"/>
    </row>
    <row r="2203" spans="1:1" x14ac:dyDescent="0.25">
      <c r="A2203"/>
    </row>
    <row r="2204" spans="1:1" x14ac:dyDescent="0.25">
      <c r="A2204"/>
    </row>
    <row r="2205" spans="1:1" x14ac:dyDescent="0.25">
      <c r="A2205"/>
    </row>
    <row r="2206" spans="1:1" x14ac:dyDescent="0.25">
      <c r="A2206"/>
    </row>
    <row r="2207" spans="1:1" x14ac:dyDescent="0.25">
      <c r="A2207"/>
    </row>
    <row r="2208" spans="1:1" x14ac:dyDescent="0.25">
      <c r="A2208"/>
    </row>
    <row r="2209" spans="1:1" x14ac:dyDescent="0.25">
      <c r="A2209"/>
    </row>
    <row r="2210" spans="1:1" x14ac:dyDescent="0.25">
      <c r="A2210"/>
    </row>
    <row r="2211" spans="1:1" x14ac:dyDescent="0.25">
      <c r="A2211"/>
    </row>
    <row r="2212" spans="1:1" x14ac:dyDescent="0.25">
      <c r="A2212"/>
    </row>
    <row r="2213" spans="1:1" x14ac:dyDescent="0.25">
      <c r="A2213"/>
    </row>
    <row r="2214" spans="1:1" x14ac:dyDescent="0.25">
      <c r="A2214"/>
    </row>
    <row r="2215" spans="1:1" x14ac:dyDescent="0.25">
      <c r="A2215"/>
    </row>
    <row r="2216" spans="1:1" x14ac:dyDescent="0.25">
      <c r="A2216"/>
    </row>
    <row r="2217" spans="1:1" x14ac:dyDescent="0.25">
      <c r="A2217"/>
    </row>
    <row r="2218" spans="1:1" x14ac:dyDescent="0.25">
      <c r="A2218"/>
    </row>
    <row r="2219" spans="1:1" x14ac:dyDescent="0.25">
      <c r="A2219"/>
    </row>
    <row r="2220" spans="1:1" x14ac:dyDescent="0.25">
      <c r="A2220"/>
    </row>
    <row r="2221" spans="1:1" x14ac:dyDescent="0.25">
      <c r="A2221"/>
    </row>
    <row r="2222" spans="1:1" x14ac:dyDescent="0.25">
      <c r="A2222"/>
    </row>
    <row r="2223" spans="1:1" x14ac:dyDescent="0.25">
      <c r="A2223"/>
    </row>
    <row r="2224" spans="1:1" x14ac:dyDescent="0.25">
      <c r="A2224"/>
    </row>
    <row r="2225" spans="1:1" x14ac:dyDescent="0.25">
      <c r="A2225"/>
    </row>
    <row r="2226" spans="1:1" x14ac:dyDescent="0.25">
      <c r="A2226"/>
    </row>
    <row r="2227" spans="1:1" x14ac:dyDescent="0.25">
      <c r="A2227"/>
    </row>
    <row r="2228" spans="1:1" x14ac:dyDescent="0.25">
      <c r="A2228"/>
    </row>
    <row r="2229" spans="1:1" x14ac:dyDescent="0.25">
      <c r="A2229"/>
    </row>
    <row r="2230" spans="1:1" x14ac:dyDescent="0.25">
      <c r="A2230"/>
    </row>
    <row r="2231" spans="1:1" x14ac:dyDescent="0.25">
      <c r="A2231"/>
    </row>
    <row r="2232" spans="1:1" x14ac:dyDescent="0.25">
      <c r="A2232"/>
    </row>
    <row r="2233" spans="1:1" x14ac:dyDescent="0.25">
      <c r="A2233"/>
    </row>
    <row r="2234" spans="1:1" x14ac:dyDescent="0.25">
      <c r="A2234"/>
    </row>
    <row r="2235" spans="1:1" x14ac:dyDescent="0.25">
      <c r="A2235"/>
    </row>
    <row r="2236" spans="1:1" x14ac:dyDescent="0.25">
      <c r="A2236"/>
    </row>
    <row r="2237" spans="1:1" x14ac:dyDescent="0.25">
      <c r="A2237"/>
    </row>
    <row r="2238" spans="1:1" x14ac:dyDescent="0.25">
      <c r="A2238"/>
    </row>
    <row r="2239" spans="1:1" x14ac:dyDescent="0.25">
      <c r="A2239"/>
    </row>
    <row r="2240" spans="1:1" x14ac:dyDescent="0.25">
      <c r="A2240"/>
    </row>
    <row r="2241" spans="1:1" x14ac:dyDescent="0.25">
      <c r="A2241"/>
    </row>
    <row r="2242" spans="1:1" x14ac:dyDescent="0.25">
      <c r="A2242"/>
    </row>
    <row r="2243" spans="1:1" x14ac:dyDescent="0.25">
      <c r="A2243"/>
    </row>
    <row r="2244" spans="1:1" x14ac:dyDescent="0.25">
      <c r="A2244"/>
    </row>
    <row r="2245" spans="1:1" x14ac:dyDescent="0.25">
      <c r="A2245"/>
    </row>
    <row r="2246" spans="1:1" x14ac:dyDescent="0.25">
      <c r="A2246"/>
    </row>
    <row r="2247" spans="1:1" x14ac:dyDescent="0.25">
      <c r="A2247"/>
    </row>
    <row r="2248" spans="1:1" x14ac:dyDescent="0.25">
      <c r="A2248"/>
    </row>
    <row r="2249" spans="1:1" x14ac:dyDescent="0.25">
      <c r="A2249"/>
    </row>
    <row r="2250" spans="1:1" x14ac:dyDescent="0.25">
      <c r="A2250"/>
    </row>
    <row r="2251" spans="1:1" x14ac:dyDescent="0.25">
      <c r="A2251"/>
    </row>
    <row r="2252" spans="1:1" x14ac:dyDescent="0.25">
      <c r="A2252"/>
    </row>
    <row r="2253" spans="1:1" x14ac:dyDescent="0.25">
      <c r="A2253"/>
    </row>
    <row r="2254" spans="1:1" x14ac:dyDescent="0.25">
      <c r="A2254"/>
    </row>
    <row r="2255" spans="1:1" x14ac:dyDescent="0.25">
      <c r="A2255"/>
    </row>
    <row r="2256" spans="1:1" x14ac:dyDescent="0.25">
      <c r="A2256"/>
    </row>
    <row r="2257" spans="1:1" x14ac:dyDescent="0.25">
      <c r="A2257"/>
    </row>
    <row r="2258" spans="1:1" x14ac:dyDescent="0.25">
      <c r="A2258"/>
    </row>
    <row r="2259" spans="1:1" x14ac:dyDescent="0.25">
      <c r="A2259"/>
    </row>
    <row r="2260" spans="1:1" x14ac:dyDescent="0.25">
      <c r="A2260"/>
    </row>
    <row r="2261" spans="1:1" x14ac:dyDescent="0.25">
      <c r="A2261"/>
    </row>
    <row r="2262" spans="1:1" x14ac:dyDescent="0.25">
      <c r="A2262"/>
    </row>
    <row r="2263" spans="1:1" x14ac:dyDescent="0.25">
      <c r="A2263"/>
    </row>
    <row r="2264" spans="1:1" x14ac:dyDescent="0.25">
      <c r="A2264"/>
    </row>
    <row r="2265" spans="1:1" x14ac:dyDescent="0.25">
      <c r="A2265"/>
    </row>
    <row r="2266" spans="1:1" x14ac:dyDescent="0.25">
      <c r="A2266"/>
    </row>
    <row r="2267" spans="1:1" x14ac:dyDescent="0.25">
      <c r="A2267"/>
    </row>
    <row r="2268" spans="1:1" x14ac:dyDescent="0.25">
      <c r="A2268"/>
    </row>
    <row r="2269" spans="1:1" x14ac:dyDescent="0.25">
      <c r="A2269"/>
    </row>
    <row r="2270" spans="1:1" x14ac:dyDescent="0.25">
      <c r="A2270"/>
    </row>
    <row r="2271" spans="1:1" x14ac:dyDescent="0.25">
      <c r="A2271"/>
    </row>
    <row r="2272" spans="1:1" x14ac:dyDescent="0.25">
      <c r="A2272"/>
    </row>
    <row r="2273" spans="1:1" x14ac:dyDescent="0.25">
      <c r="A2273"/>
    </row>
    <row r="2274" spans="1:1" x14ac:dyDescent="0.25">
      <c r="A2274"/>
    </row>
    <row r="2275" spans="1:1" x14ac:dyDescent="0.25">
      <c r="A2275"/>
    </row>
    <row r="2276" spans="1:1" x14ac:dyDescent="0.25">
      <c r="A2276"/>
    </row>
    <row r="2277" spans="1:1" x14ac:dyDescent="0.25">
      <c r="A2277"/>
    </row>
    <row r="2278" spans="1:1" x14ac:dyDescent="0.25">
      <c r="A2278"/>
    </row>
    <row r="2279" spans="1:1" x14ac:dyDescent="0.25">
      <c r="A2279"/>
    </row>
    <row r="2280" spans="1:1" x14ac:dyDescent="0.25">
      <c r="A2280"/>
    </row>
    <row r="2281" spans="1:1" x14ac:dyDescent="0.25">
      <c r="A2281"/>
    </row>
    <row r="2282" spans="1:1" x14ac:dyDescent="0.25">
      <c r="A2282"/>
    </row>
    <row r="2283" spans="1:1" x14ac:dyDescent="0.25">
      <c r="A2283"/>
    </row>
    <row r="2284" spans="1:1" x14ac:dyDescent="0.25">
      <c r="A2284"/>
    </row>
    <row r="2285" spans="1:1" x14ac:dyDescent="0.25">
      <c r="A2285"/>
    </row>
    <row r="2286" spans="1:1" x14ac:dyDescent="0.25">
      <c r="A2286"/>
    </row>
    <row r="2287" spans="1:1" x14ac:dyDescent="0.25">
      <c r="A2287"/>
    </row>
    <row r="2288" spans="1:1" x14ac:dyDescent="0.25">
      <c r="A2288"/>
    </row>
    <row r="2289" spans="1:1" x14ac:dyDescent="0.25">
      <c r="A2289"/>
    </row>
    <row r="2290" spans="1:1" x14ac:dyDescent="0.25">
      <c r="A2290"/>
    </row>
    <row r="2291" spans="1:1" x14ac:dyDescent="0.25">
      <c r="A2291"/>
    </row>
    <row r="2292" spans="1:1" x14ac:dyDescent="0.25">
      <c r="A2292"/>
    </row>
    <row r="2293" spans="1:1" x14ac:dyDescent="0.25">
      <c r="A2293"/>
    </row>
    <row r="2294" spans="1:1" x14ac:dyDescent="0.25">
      <c r="A2294"/>
    </row>
    <row r="2295" spans="1:1" x14ac:dyDescent="0.25">
      <c r="A2295"/>
    </row>
    <row r="2296" spans="1:1" x14ac:dyDescent="0.25">
      <c r="A2296"/>
    </row>
    <row r="2297" spans="1:1" x14ac:dyDescent="0.25">
      <c r="A2297"/>
    </row>
    <row r="2298" spans="1:1" x14ac:dyDescent="0.25">
      <c r="A2298"/>
    </row>
    <row r="2299" spans="1:1" x14ac:dyDescent="0.25">
      <c r="A2299"/>
    </row>
    <row r="2300" spans="1:1" x14ac:dyDescent="0.25">
      <c r="A2300"/>
    </row>
    <row r="2301" spans="1:1" x14ac:dyDescent="0.25">
      <c r="A2301"/>
    </row>
    <row r="2302" spans="1:1" x14ac:dyDescent="0.25">
      <c r="A2302"/>
    </row>
    <row r="2303" spans="1:1" x14ac:dyDescent="0.25">
      <c r="A2303"/>
    </row>
    <row r="2304" spans="1:1" x14ac:dyDescent="0.25">
      <c r="A2304"/>
    </row>
    <row r="2305" spans="1:1" x14ac:dyDescent="0.25">
      <c r="A2305"/>
    </row>
    <row r="2306" spans="1:1" x14ac:dyDescent="0.25">
      <c r="A2306"/>
    </row>
    <row r="2307" spans="1:1" x14ac:dyDescent="0.25">
      <c r="A2307"/>
    </row>
    <row r="2308" spans="1:1" x14ac:dyDescent="0.25">
      <c r="A2308"/>
    </row>
    <row r="2309" spans="1:1" x14ac:dyDescent="0.25">
      <c r="A2309"/>
    </row>
    <row r="2310" spans="1:1" x14ac:dyDescent="0.25">
      <c r="A2310"/>
    </row>
    <row r="2311" spans="1:1" x14ac:dyDescent="0.25">
      <c r="A2311"/>
    </row>
    <row r="2312" spans="1:1" x14ac:dyDescent="0.25">
      <c r="A2312"/>
    </row>
    <row r="2313" spans="1:1" x14ac:dyDescent="0.25">
      <c r="A2313"/>
    </row>
    <row r="2314" spans="1:1" x14ac:dyDescent="0.25">
      <c r="A2314"/>
    </row>
    <row r="2315" spans="1:1" x14ac:dyDescent="0.25">
      <c r="A2315"/>
    </row>
    <row r="2316" spans="1:1" x14ac:dyDescent="0.25">
      <c r="A2316"/>
    </row>
    <row r="2317" spans="1:1" x14ac:dyDescent="0.25">
      <c r="A2317"/>
    </row>
    <row r="2318" spans="1:1" x14ac:dyDescent="0.25">
      <c r="A2318"/>
    </row>
    <row r="2319" spans="1:1" x14ac:dyDescent="0.25">
      <c r="A2319"/>
    </row>
    <row r="2320" spans="1:1" x14ac:dyDescent="0.25">
      <c r="A2320"/>
    </row>
    <row r="2321" spans="1:1" x14ac:dyDescent="0.25">
      <c r="A2321"/>
    </row>
    <row r="2322" spans="1:1" x14ac:dyDescent="0.25">
      <c r="A2322"/>
    </row>
    <row r="2323" spans="1:1" x14ac:dyDescent="0.25">
      <c r="A2323"/>
    </row>
    <row r="2324" spans="1:1" x14ac:dyDescent="0.25">
      <c r="A2324"/>
    </row>
    <row r="2325" spans="1:1" x14ac:dyDescent="0.25">
      <c r="A2325"/>
    </row>
    <row r="2326" spans="1:1" x14ac:dyDescent="0.25">
      <c r="A2326"/>
    </row>
    <row r="2327" spans="1:1" x14ac:dyDescent="0.25">
      <c r="A2327"/>
    </row>
    <row r="2328" spans="1:1" x14ac:dyDescent="0.25">
      <c r="A2328"/>
    </row>
    <row r="2329" spans="1:1" x14ac:dyDescent="0.25">
      <c r="A2329"/>
    </row>
    <row r="2330" spans="1:1" x14ac:dyDescent="0.25">
      <c r="A2330"/>
    </row>
    <row r="2331" spans="1:1" x14ac:dyDescent="0.25">
      <c r="A2331"/>
    </row>
    <row r="2332" spans="1:1" x14ac:dyDescent="0.25">
      <c r="A2332"/>
    </row>
    <row r="2333" spans="1:1" x14ac:dyDescent="0.25">
      <c r="A2333"/>
    </row>
    <row r="2334" spans="1:1" x14ac:dyDescent="0.25">
      <c r="A2334"/>
    </row>
    <row r="2335" spans="1:1" x14ac:dyDescent="0.25">
      <c r="A2335"/>
    </row>
    <row r="2336" spans="1:1" x14ac:dyDescent="0.25">
      <c r="A2336"/>
    </row>
    <row r="2337" spans="1:1" x14ac:dyDescent="0.25">
      <c r="A2337"/>
    </row>
    <row r="2338" spans="1:1" x14ac:dyDescent="0.25">
      <c r="A2338"/>
    </row>
    <row r="2339" spans="1:1" x14ac:dyDescent="0.25">
      <c r="A2339"/>
    </row>
    <row r="2340" spans="1:1" x14ac:dyDescent="0.25">
      <c r="A2340"/>
    </row>
    <row r="2341" spans="1:1" x14ac:dyDescent="0.25">
      <c r="A2341"/>
    </row>
    <row r="2342" spans="1:1" x14ac:dyDescent="0.25">
      <c r="A2342"/>
    </row>
    <row r="2343" spans="1:1" x14ac:dyDescent="0.25">
      <c r="A2343"/>
    </row>
    <row r="2344" spans="1:1" x14ac:dyDescent="0.25">
      <c r="A2344"/>
    </row>
    <row r="2345" spans="1:1" x14ac:dyDescent="0.25">
      <c r="A2345"/>
    </row>
    <row r="2346" spans="1:1" x14ac:dyDescent="0.25">
      <c r="A2346"/>
    </row>
    <row r="2347" spans="1:1" x14ac:dyDescent="0.25">
      <c r="A2347"/>
    </row>
    <row r="2348" spans="1:1" x14ac:dyDescent="0.25">
      <c r="A2348"/>
    </row>
    <row r="2349" spans="1:1" x14ac:dyDescent="0.25">
      <c r="A2349"/>
    </row>
    <row r="2350" spans="1:1" x14ac:dyDescent="0.25">
      <c r="A2350"/>
    </row>
    <row r="2351" spans="1:1" x14ac:dyDescent="0.25">
      <c r="A2351"/>
    </row>
    <row r="2352" spans="1:1" x14ac:dyDescent="0.25">
      <c r="A2352"/>
    </row>
    <row r="2353" spans="1:1" x14ac:dyDescent="0.25">
      <c r="A2353"/>
    </row>
    <row r="2354" spans="1:1" x14ac:dyDescent="0.25">
      <c r="A2354"/>
    </row>
    <row r="2355" spans="1:1" x14ac:dyDescent="0.25">
      <c r="A2355"/>
    </row>
    <row r="2356" spans="1:1" x14ac:dyDescent="0.25">
      <c r="A2356"/>
    </row>
    <row r="2357" spans="1:1" x14ac:dyDescent="0.25">
      <c r="A2357"/>
    </row>
    <row r="2358" spans="1:1" x14ac:dyDescent="0.25">
      <c r="A2358"/>
    </row>
    <row r="2359" spans="1:1" x14ac:dyDescent="0.25">
      <c r="A2359"/>
    </row>
    <row r="2360" spans="1:1" x14ac:dyDescent="0.25">
      <c r="A2360"/>
    </row>
    <row r="2361" spans="1:1" x14ac:dyDescent="0.25">
      <c r="A2361"/>
    </row>
    <row r="2362" spans="1:1" x14ac:dyDescent="0.25">
      <c r="A2362"/>
    </row>
    <row r="2363" spans="1:1" x14ac:dyDescent="0.25">
      <c r="A2363"/>
    </row>
    <row r="2364" spans="1:1" x14ac:dyDescent="0.25">
      <c r="A2364"/>
    </row>
    <row r="2365" spans="1:1" x14ac:dyDescent="0.25">
      <c r="A2365"/>
    </row>
    <row r="2366" spans="1:1" x14ac:dyDescent="0.25">
      <c r="A2366"/>
    </row>
    <row r="2367" spans="1:1" x14ac:dyDescent="0.25">
      <c r="A2367"/>
    </row>
    <row r="2368" spans="1:1" x14ac:dyDescent="0.25">
      <c r="A2368"/>
    </row>
    <row r="2369" spans="1:1" x14ac:dyDescent="0.25">
      <c r="A2369"/>
    </row>
    <row r="2370" spans="1:1" x14ac:dyDescent="0.25">
      <c r="A2370"/>
    </row>
    <row r="2371" spans="1:1" x14ac:dyDescent="0.25">
      <c r="A2371"/>
    </row>
    <row r="2372" spans="1:1" x14ac:dyDescent="0.25">
      <c r="A2372"/>
    </row>
    <row r="2373" spans="1:1" x14ac:dyDescent="0.25">
      <c r="A2373"/>
    </row>
    <row r="2374" spans="1:1" x14ac:dyDescent="0.25">
      <c r="A2374"/>
    </row>
    <row r="2375" spans="1:1" x14ac:dyDescent="0.25">
      <c r="A2375"/>
    </row>
    <row r="2376" spans="1:1" x14ac:dyDescent="0.25">
      <c r="A2376"/>
    </row>
    <row r="2377" spans="1:1" x14ac:dyDescent="0.25">
      <c r="A2377"/>
    </row>
    <row r="2378" spans="1:1" x14ac:dyDescent="0.25">
      <c r="A2378"/>
    </row>
    <row r="2379" spans="1:1" x14ac:dyDescent="0.25">
      <c r="A2379"/>
    </row>
    <row r="2380" spans="1:1" x14ac:dyDescent="0.25">
      <c r="A2380"/>
    </row>
    <row r="2381" spans="1:1" x14ac:dyDescent="0.25">
      <c r="A2381"/>
    </row>
    <row r="2382" spans="1:1" x14ac:dyDescent="0.25">
      <c r="A2382"/>
    </row>
    <row r="2383" spans="1:1" x14ac:dyDescent="0.25">
      <c r="A2383"/>
    </row>
    <row r="2384" spans="1:1" x14ac:dyDescent="0.25">
      <c r="A2384"/>
    </row>
    <row r="2385" spans="1:1" x14ac:dyDescent="0.25">
      <c r="A2385"/>
    </row>
    <row r="2386" spans="1:1" x14ac:dyDescent="0.25">
      <c r="A2386"/>
    </row>
    <row r="2387" spans="1:1" x14ac:dyDescent="0.25">
      <c r="A2387"/>
    </row>
    <row r="2388" spans="1:1" x14ac:dyDescent="0.25">
      <c r="A2388"/>
    </row>
    <row r="2389" spans="1:1" x14ac:dyDescent="0.25">
      <c r="A2389"/>
    </row>
    <row r="2390" spans="1:1" x14ac:dyDescent="0.25">
      <c r="A2390"/>
    </row>
    <row r="2391" spans="1:1" x14ac:dyDescent="0.25">
      <c r="A2391"/>
    </row>
    <row r="2392" spans="1:1" x14ac:dyDescent="0.25">
      <c r="A2392"/>
    </row>
    <row r="2393" spans="1:1" x14ac:dyDescent="0.25">
      <c r="A2393"/>
    </row>
    <row r="2394" spans="1:1" x14ac:dyDescent="0.25">
      <c r="A2394"/>
    </row>
    <row r="2395" spans="1:1" x14ac:dyDescent="0.25">
      <c r="A2395"/>
    </row>
    <row r="2396" spans="1:1" x14ac:dyDescent="0.25">
      <c r="A2396"/>
    </row>
    <row r="2397" spans="1:1" x14ac:dyDescent="0.25">
      <c r="A2397"/>
    </row>
    <row r="2398" spans="1:1" x14ac:dyDescent="0.25">
      <c r="A2398"/>
    </row>
    <row r="2399" spans="1:1" x14ac:dyDescent="0.25">
      <c r="A2399"/>
    </row>
    <row r="2400" spans="1:1" x14ac:dyDescent="0.25">
      <c r="A2400"/>
    </row>
    <row r="2401" spans="1:1" x14ac:dyDescent="0.25">
      <c r="A2401"/>
    </row>
    <row r="2402" spans="1:1" x14ac:dyDescent="0.25">
      <c r="A2402"/>
    </row>
    <row r="2403" spans="1:1" x14ac:dyDescent="0.25">
      <c r="A2403"/>
    </row>
    <row r="2404" spans="1:1" x14ac:dyDescent="0.25">
      <c r="A2404"/>
    </row>
    <row r="2405" spans="1:1" x14ac:dyDescent="0.25">
      <c r="A2405"/>
    </row>
    <row r="2406" spans="1:1" x14ac:dyDescent="0.25">
      <c r="A2406"/>
    </row>
    <row r="2407" spans="1:1" x14ac:dyDescent="0.25">
      <c r="A2407"/>
    </row>
    <row r="2408" spans="1:1" x14ac:dyDescent="0.25">
      <c r="A2408"/>
    </row>
    <row r="2409" spans="1:1" x14ac:dyDescent="0.25">
      <c r="A2409"/>
    </row>
    <row r="2410" spans="1:1" x14ac:dyDescent="0.25">
      <c r="A2410"/>
    </row>
    <row r="2411" spans="1:1" x14ac:dyDescent="0.25">
      <c r="A2411"/>
    </row>
    <row r="2412" spans="1:1" x14ac:dyDescent="0.25">
      <c r="A2412"/>
    </row>
    <row r="2413" spans="1:1" x14ac:dyDescent="0.25">
      <c r="A2413"/>
    </row>
    <row r="2414" spans="1:1" x14ac:dyDescent="0.25">
      <c r="A2414"/>
    </row>
    <row r="2415" spans="1:1" x14ac:dyDescent="0.25">
      <c r="A2415"/>
    </row>
    <row r="2416" spans="1:1" x14ac:dyDescent="0.25">
      <c r="A2416"/>
    </row>
    <row r="2417" spans="1:1" x14ac:dyDescent="0.25">
      <c r="A2417"/>
    </row>
    <row r="2418" spans="1:1" x14ac:dyDescent="0.25">
      <c r="A2418"/>
    </row>
    <row r="2419" spans="1:1" x14ac:dyDescent="0.25">
      <c r="A2419"/>
    </row>
    <row r="2420" spans="1:1" x14ac:dyDescent="0.25">
      <c r="A2420"/>
    </row>
    <row r="2421" spans="1:1" x14ac:dyDescent="0.25">
      <c r="A2421"/>
    </row>
    <row r="2422" spans="1:1" x14ac:dyDescent="0.25">
      <c r="A2422"/>
    </row>
    <row r="2423" spans="1:1" x14ac:dyDescent="0.25">
      <c r="A2423"/>
    </row>
    <row r="2424" spans="1:1" x14ac:dyDescent="0.25">
      <c r="A2424"/>
    </row>
    <row r="2425" spans="1:1" x14ac:dyDescent="0.25">
      <c r="A2425"/>
    </row>
    <row r="2426" spans="1:1" x14ac:dyDescent="0.25">
      <c r="A2426"/>
    </row>
    <row r="2427" spans="1:1" x14ac:dyDescent="0.25">
      <c r="A2427"/>
    </row>
    <row r="2428" spans="1:1" x14ac:dyDescent="0.25">
      <c r="A2428"/>
    </row>
    <row r="2429" spans="1:1" x14ac:dyDescent="0.25">
      <c r="A2429"/>
    </row>
    <row r="2430" spans="1:1" x14ac:dyDescent="0.25">
      <c r="A2430"/>
    </row>
    <row r="2431" spans="1:1" x14ac:dyDescent="0.25">
      <c r="A2431"/>
    </row>
    <row r="2432" spans="1:1" x14ac:dyDescent="0.25">
      <c r="A2432"/>
    </row>
    <row r="2433" spans="1:1" x14ac:dyDescent="0.25">
      <c r="A2433"/>
    </row>
    <row r="2434" spans="1:1" x14ac:dyDescent="0.25">
      <c r="A2434"/>
    </row>
    <row r="2435" spans="1:1" x14ac:dyDescent="0.25">
      <c r="A2435"/>
    </row>
    <row r="2436" spans="1:1" x14ac:dyDescent="0.25">
      <c r="A2436"/>
    </row>
    <row r="2437" spans="1:1" x14ac:dyDescent="0.25">
      <c r="A2437"/>
    </row>
    <row r="2438" spans="1:1" x14ac:dyDescent="0.25">
      <c r="A2438"/>
    </row>
    <row r="2439" spans="1:1" x14ac:dyDescent="0.25">
      <c r="A2439"/>
    </row>
    <row r="2440" spans="1:1" x14ac:dyDescent="0.25">
      <c r="A2440"/>
    </row>
    <row r="2441" spans="1:1" x14ac:dyDescent="0.25">
      <c r="A2441"/>
    </row>
    <row r="2442" spans="1:1" x14ac:dyDescent="0.25">
      <c r="A2442"/>
    </row>
    <row r="2443" spans="1:1" x14ac:dyDescent="0.25">
      <c r="A2443"/>
    </row>
    <row r="2444" spans="1:1" x14ac:dyDescent="0.25">
      <c r="A2444"/>
    </row>
    <row r="2445" spans="1:1" x14ac:dyDescent="0.25">
      <c r="A2445"/>
    </row>
    <row r="2446" spans="1:1" x14ac:dyDescent="0.25">
      <c r="A2446"/>
    </row>
    <row r="2447" spans="1:1" x14ac:dyDescent="0.25">
      <c r="A2447"/>
    </row>
    <row r="2448" spans="1:1" x14ac:dyDescent="0.25">
      <c r="A2448"/>
    </row>
    <row r="2449" spans="1:1" x14ac:dyDescent="0.25">
      <c r="A2449"/>
    </row>
    <row r="2450" spans="1:1" x14ac:dyDescent="0.25">
      <c r="A2450"/>
    </row>
    <row r="2451" spans="1:1" x14ac:dyDescent="0.25">
      <c r="A2451"/>
    </row>
    <row r="2452" spans="1:1" x14ac:dyDescent="0.25">
      <c r="A2452"/>
    </row>
    <row r="2453" spans="1:1" x14ac:dyDescent="0.25">
      <c r="A2453"/>
    </row>
    <row r="2454" spans="1:1" x14ac:dyDescent="0.25">
      <c r="A2454"/>
    </row>
    <row r="2455" spans="1:1" x14ac:dyDescent="0.25">
      <c r="A2455"/>
    </row>
    <row r="2456" spans="1:1" x14ac:dyDescent="0.25">
      <c r="A2456"/>
    </row>
    <row r="2457" spans="1:1" x14ac:dyDescent="0.25">
      <c r="A2457"/>
    </row>
    <row r="2458" spans="1:1" x14ac:dyDescent="0.25">
      <c r="A2458"/>
    </row>
    <row r="2459" spans="1:1" x14ac:dyDescent="0.25">
      <c r="A2459"/>
    </row>
    <row r="2460" spans="1:1" x14ac:dyDescent="0.25">
      <c r="A2460"/>
    </row>
    <row r="2461" spans="1:1" x14ac:dyDescent="0.25">
      <c r="A2461"/>
    </row>
    <row r="2462" spans="1:1" x14ac:dyDescent="0.25">
      <c r="A2462"/>
    </row>
    <row r="2463" spans="1:1" x14ac:dyDescent="0.25">
      <c r="A2463"/>
    </row>
    <row r="2464" spans="1:1" x14ac:dyDescent="0.25">
      <c r="A2464"/>
    </row>
    <row r="2465" spans="1:1" x14ac:dyDescent="0.25">
      <c r="A2465"/>
    </row>
    <row r="2466" spans="1:1" x14ac:dyDescent="0.25">
      <c r="A2466"/>
    </row>
    <row r="2467" spans="1:1" x14ac:dyDescent="0.25">
      <c r="A2467"/>
    </row>
    <row r="2468" spans="1:1" x14ac:dyDescent="0.25">
      <c r="A2468"/>
    </row>
    <row r="2469" spans="1:1" x14ac:dyDescent="0.25">
      <c r="A2469"/>
    </row>
    <row r="2470" spans="1:1" x14ac:dyDescent="0.25">
      <c r="A2470"/>
    </row>
    <row r="2471" spans="1:1" x14ac:dyDescent="0.25">
      <c r="A2471"/>
    </row>
    <row r="2472" spans="1:1" x14ac:dyDescent="0.25">
      <c r="A2472"/>
    </row>
    <row r="2473" spans="1:1" x14ac:dyDescent="0.25">
      <c r="A2473"/>
    </row>
    <row r="2474" spans="1:1" x14ac:dyDescent="0.25">
      <c r="A2474"/>
    </row>
    <row r="2475" spans="1:1" x14ac:dyDescent="0.25">
      <c r="A2475"/>
    </row>
    <row r="2476" spans="1:1" x14ac:dyDescent="0.25">
      <c r="A2476"/>
    </row>
    <row r="2477" spans="1:1" x14ac:dyDescent="0.25">
      <c r="A2477"/>
    </row>
    <row r="2478" spans="1:1" x14ac:dyDescent="0.25">
      <c r="A2478"/>
    </row>
    <row r="2479" spans="1:1" x14ac:dyDescent="0.25">
      <c r="A2479"/>
    </row>
    <row r="2480" spans="1:1" x14ac:dyDescent="0.25">
      <c r="A2480"/>
    </row>
    <row r="2481" spans="1:1" x14ac:dyDescent="0.25">
      <c r="A2481"/>
    </row>
    <row r="2482" spans="1:1" x14ac:dyDescent="0.25">
      <c r="A2482"/>
    </row>
    <row r="2483" spans="1:1" x14ac:dyDescent="0.25">
      <c r="A2483"/>
    </row>
    <row r="2484" spans="1:1" x14ac:dyDescent="0.25">
      <c r="A2484"/>
    </row>
    <row r="2485" spans="1:1" x14ac:dyDescent="0.25">
      <c r="A2485"/>
    </row>
    <row r="2486" spans="1:1" x14ac:dyDescent="0.25">
      <c r="A2486"/>
    </row>
    <row r="2487" spans="1:1" x14ac:dyDescent="0.25">
      <c r="A2487"/>
    </row>
    <row r="2488" spans="1:1" x14ac:dyDescent="0.25">
      <c r="A2488"/>
    </row>
    <row r="2489" spans="1:1" x14ac:dyDescent="0.25">
      <c r="A2489"/>
    </row>
    <row r="2490" spans="1:1" x14ac:dyDescent="0.25">
      <c r="A2490"/>
    </row>
    <row r="2491" spans="1:1" x14ac:dyDescent="0.25">
      <c r="A2491"/>
    </row>
    <row r="2492" spans="1:1" x14ac:dyDescent="0.25">
      <c r="A2492"/>
    </row>
    <row r="2493" spans="1:1" x14ac:dyDescent="0.25">
      <c r="A2493"/>
    </row>
    <row r="2494" spans="1:1" x14ac:dyDescent="0.25">
      <c r="A2494"/>
    </row>
    <row r="2495" spans="1:1" x14ac:dyDescent="0.25">
      <c r="A2495"/>
    </row>
    <row r="2496" spans="1:1" x14ac:dyDescent="0.25">
      <c r="A2496"/>
    </row>
    <row r="2497" spans="1:1" x14ac:dyDescent="0.25">
      <c r="A2497"/>
    </row>
    <row r="2498" spans="1:1" x14ac:dyDescent="0.25">
      <c r="A2498"/>
    </row>
    <row r="2499" spans="1:1" x14ac:dyDescent="0.25">
      <c r="A2499"/>
    </row>
    <row r="2500" spans="1:1" x14ac:dyDescent="0.25">
      <c r="A2500"/>
    </row>
    <row r="2501" spans="1:1" x14ac:dyDescent="0.25">
      <c r="A2501"/>
    </row>
    <row r="2502" spans="1:1" x14ac:dyDescent="0.25">
      <c r="A2502"/>
    </row>
    <row r="2503" spans="1:1" x14ac:dyDescent="0.25">
      <c r="A2503"/>
    </row>
    <row r="2504" spans="1:1" x14ac:dyDescent="0.25">
      <c r="A2504"/>
    </row>
    <row r="2505" spans="1:1" x14ac:dyDescent="0.25">
      <c r="A2505"/>
    </row>
    <row r="2506" spans="1:1" x14ac:dyDescent="0.25">
      <c r="A2506"/>
    </row>
    <row r="2507" spans="1:1" x14ac:dyDescent="0.25">
      <c r="A2507"/>
    </row>
    <row r="2508" spans="1:1" x14ac:dyDescent="0.25">
      <c r="A2508"/>
    </row>
    <row r="2509" spans="1:1" x14ac:dyDescent="0.25">
      <c r="A2509"/>
    </row>
    <row r="2510" spans="1:1" x14ac:dyDescent="0.25">
      <c r="A2510"/>
    </row>
    <row r="2511" spans="1:1" x14ac:dyDescent="0.25">
      <c r="A2511"/>
    </row>
    <row r="2512" spans="1:1" x14ac:dyDescent="0.25">
      <c r="A2512"/>
    </row>
    <row r="2513" spans="1:1" x14ac:dyDescent="0.25">
      <c r="A2513"/>
    </row>
    <row r="2514" spans="1:1" x14ac:dyDescent="0.25">
      <c r="A2514"/>
    </row>
    <row r="2515" spans="1:1" x14ac:dyDescent="0.25">
      <c r="A2515"/>
    </row>
    <row r="2516" spans="1:1" x14ac:dyDescent="0.25">
      <c r="A2516"/>
    </row>
    <row r="2517" spans="1:1" x14ac:dyDescent="0.25">
      <c r="A2517"/>
    </row>
    <row r="2518" spans="1:1" x14ac:dyDescent="0.25">
      <c r="A2518"/>
    </row>
    <row r="2519" spans="1:1" x14ac:dyDescent="0.25">
      <c r="A2519"/>
    </row>
    <row r="2520" spans="1:1" x14ac:dyDescent="0.25">
      <c r="A2520"/>
    </row>
    <row r="2521" spans="1:1" x14ac:dyDescent="0.25">
      <c r="A2521"/>
    </row>
    <row r="2522" spans="1:1" x14ac:dyDescent="0.25">
      <c r="A2522"/>
    </row>
    <row r="2523" spans="1:1" x14ac:dyDescent="0.25">
      <c r="A2523"/>
    </row>
    <row r="2524" spans="1:1" x14ac:dyDescent="0.25">
      <c r="A2524"/>
    </row>
    <row r="2525" spans="1:1" x14ac:dyDescent="0.25">
      <c r="A2525"/>
    </row>
    <row r="2526" spans="1:1" x14ac:dyDescent="0.25">
      <c r="A2526"/>
    </row>
    <row r="2527" spans="1:1" x14ac:dyDescent="0.25">
      <c r="A2527"/>
    </row>
    <row r="2528" spans="1:1" x14ac:dyDescent="0.25">
      <c r="A2528"/>
    </row>
    <row r="2529" spans="1:1" x14ac:dyDescent="0.25">
      <c r="A2529"/>
    </row>
    <row r="2530" spans="1:1" x14ac:dyDescent="0.25">
      <c r="A2530"/>
    </row>
    <row r="2531" spans="1:1" x14ac:dyDescent="0.25">
      <c r="A2531"/>
    </row>
    <row r="2532" spans="1:1" x14ac:dyDescent="0.25">
      <c r="A2532"/>
    </row>
    <row r="2533" spans="1:1" x14ac:dyDescent="0.25">
      <c r="A2533"/>
    </row>
    <row r="2534" spans="1:1" x14ac:dyDescent="0.25">
      <c r="A2534"/>
    </row>
    <row r="2535" spans="1:1" x14ac:dyDescent="0.25">
      <c r="A2535"/>
    </row>
    <row r="2536" spans="1:1" x14ac:dyDescent="0.25">
      <c r="A2536"/>
    </row>
    <row r="2537" spans="1:1" x14ac:dyDescent="0.25">
      <c r="A2537"/>
    </row>
    <row r="2538" spans="1:1" x14ac:dyDescent="0.25">
      <c r="A2538"/>
    </row>
    <row r="2539" spans="1:1" x14ac:dyDescent="0.25">
      <c r="A2539"/>
    </row>
    <row r="2540" spans="1:1" x14ac:dyDescent="0.25">
      <c r="A2540"/>
    </row>
    <row r="2541" spans="1:1" x14ac:dyDescent="0.25">
      <c r="A2541"/>
    </row>
    <row r="2542" spans="1:1" x14ac:dyDescent="0.25">
      <c r="A2542"/>
    </row>
    <row r="2543" spans="1:1" x14ac:dyDescent="0.25">
      <c r="A2543"/>
    </row>
    <row r="2544" spans="1:1" x14ac:dyDescent="0.25">
      <c r="A2544"/>
    </row>
    <row r="2545" spans="1:1" x14ac:dyDescent="0.25">
      <c r="A2545"/>
    </row>
    <row r="2546" spans="1:1" x14ac:dyDescent="0.25">
      <c r="A2546"/>
    </row>
    <row r="2547" spans="1:1" x14ac:dyDescent="0.25">
      <c r="A2547"/>
    </row>
    <row r="2548" spans="1:1" x14ac:dyDescent="0.25">
      <c r="A2548"/>
    </row>
    <row r="2549" spans="1:1" x14ac:dyDescent="0.25">
      <c r="A2549"/>
    </row>
    <row r="2550" spans="1:1" x14ac:dyDescent="0.25">
      <c r="A2550"/>
    </row>
    <row r="2551" spans="1:1" x14ac:dyDescent="0.25">
      <c r="A2551"/>
    </row>
    <row r="2552" spans="1:1" x14ac:dyDescent="0.25">
      <c r="A2552"/>
    </row>
    <row r="2553" spans="1:1" x14ac:dyDescent="0.25">
      <c r="A2553"/>
    </row>
    <row r="2554" spans="1:1" x14ac:dyDescent="0.25">
      <c r="A2554"/>
    </row>
    <row r="2555" spans="1:1" x14ac:dyDescent="0.25">
      <c r="A2555"/>
    </row>
    <row r="2556" spans="1:1" x14ac:dyDescent="0.25">
      <c r="A2556"/>
    </row>
    <row r="2557" spans="1:1" x14ac:dyDescent="0.25">
      <c r="A2557"/>
    </row>
    <row r="2558" spans="1:1" x14ac:dyDescent="0.25">
      <c r="A2558"/>
    </row>
    <row r="2559" spans="1:1" x14ac:dyDescent="0.25">
      <c r="A2559"/>
    </row>
    <row r="2560" spans="1:1" x14ac:dyDescent="0.25">
      <c r="A2560"/>
    </row>
    <row r="2561" spans="1:1" x14ac:dyDescent="0.25">
      <c r="A2561"/>
    </row>
    <row r="2562" spans="1:1" x14ac:dyDescent="0.25">
      <c r="A2562"/>
    </row>
    <row r="2563" spans="1:1" x14ac:dyDescent="0.25">
      <c r="A2563"/>
    </row>
    <row r="2564" spans="1:1" x14ac:dyDescent="0.25">
      <c r="A2564"/>
    </row>
    <row r="2565" spans="1:1" x14ac:dyDescent="0.25">
      <c r="A2565"/>
    </row>
    <row r="2566" spans="1:1" x14ac:dyDescent="0.25">
      <c r="A2566"/>
    </row>
    <row r="2567" spans="1:1" x14ac:dyDescent="0.25">
      <c r="A2567"/>
    </row>
    <row r="2568" spans="1:1" x14ac:dyDescent="0.25">
      <c r="A2568"/>
    </row>
    <row r="2569" spans="1:1" x14ac:dyDescent="0.25">
      <c r="A2569"/>
    </row>
    <row r="2570" spans="1:1" x14ac:dyDescent="0.25">
      <c r="A2570"/>
    </row>
    <row r="2571" spans="1:1" x14ac:dyDescent="0.25">
      <c r="A2571"/>
    </row>
    <row r="2572" spans="1:1" x14ac:dyDescent="0.25">
      <c r="A2572"/>
    </row>
    <row r="2573" spans="1:1" x14ac:dyDescent="0.25">
      <c r="A2573"/>
    </row>
    <row r="2574" spans="1:1" x14ac:dyDescent="0.25">
      <c r="A2574"/>
    </row>
    <row r="2575" spans="1:1" x14ac:dyDescent="0.25">
      <c r="A2575"/>
    </row>
    <row r="2576" spans="1:1" x14ac:dyDescent="0.25">
      <c r="A2576"/>
    </row>
    <row r="2577" spans="1:1" x14ac:dyDescent="0.25">
      <c r="A2577"/>
    </row>
    <row r="2578" spans="1:1" x14ac:dyDescent="0.25">
      <c r="A2578"/>
    </row>
    <row r="2579" spans="1:1" x14ac:dyDescent="0.25">
      <c r="A2579"/>
    </row>
    <row r="2580" spans="1:1" x14ac:dyDescent="0.25">
      <c r="A2580"/>
    </row>
    <row r="2581" spans="1:1" x14ac:dyDescent="0.25">
      <c r="A2581"/>
    </row>
    <row r="2582" spans="1:1" x14ac:dyDescent="0.25">
      <c r="A2582"/>
    </row>
    <row r="2583" spans="1:1" x14ac:dyDescent="0.25">
      <c r="A2583"/>
    </row>
    <row r="2584" spans="1:1" x14ac:dyDescent="0.25">
      <c r="A2584"/>
    </row>
    <row r="2585" spans="1:1" x14ac:dyDescent="0.25">
      <c r="A2585"/>
    </row>
    <row r="2586" spans="1:1" x14ac:dyDescent="0.25">
      <c r="A2586"/>
    </row>
    <row r="2587" spans="1:1" x14ac:dyDescent="0.25">
      <c r="A2587"/>
    </row>
    <row r="2588" spans="1:1" x14ac:dyDescent="0.25">
      <c r="A2588"/>
    </row>
    <row r="2589" spans="1:1" x14ac:dyDescent="0.25">
      <c r="A2589"/>
    </row>
    <row r="2590" spans="1:1" x14ac:dyDescent="0.25">
      <c r="A2590"/>
    </row>
    <row r="2591" spans="1:1" x14ac:dyDescent="0.25">
      <c r="A2591"/>
    </row>
    <row r="2592" spans="1:1" x14ac:dyDescent="0.25">
      <c r="A2592"/>
    </row>
    <row r="2593" spans="1:1" x14ac:dyDescent="0.25">
      <c r="A2593"/>
    </row>
    <row r="2594" spans="1:1" x14ac:dyDescent="0.25">
      <c r="A2594"/>
    </row>
    <row r="2595" spans="1:1" x14ac:dyDescent="0.25">
      <c r="A2595"/>
    </row>
    <row r="2596" spans="1:1" x14ac:dyDescent="0.25">
      <c r="A2596"/>
    </row>
    <row r="2597" spans="1:1" x14ac:dyDescent="0.25">
      <c r="A2597"/>
    </row>
    <row r="2598" spans="1:1" x14ac:dyDescent="0.25">
      <c r="A2598"/>
    </row>
    <row r="2599" spans="1:1" x14ac:dyDescent="0.25">
      <c r="A2599"/>
    </row>
    <row r="2600" spans="1:1" x14ac:dyDescent="0.25">
      <c r="A2600"/>
    </row>
    <row r="2601" spans="1:1" x14ac:dyDescent="0.25">
      <c r="A2601"/>
    </row>
    <row r="2602" spans="1:1" x14ac:dyDescent="0.25">
      <c r="A2602"/>
    </row>
    <row r="2603" spans="1:1" x14ac:dyDescent="0.25">
      <c r="A2603"/>
    </row>
    <row r="2604" spans="1:1" x14ac:dyDescent="0.25">
      <c r="A2604"/>
    </row>
    <row r="2605" spans="1:1" x14ac:dyDescent="0.25">
      <c r="A2605"/>
    </row>
    <row r="2606" spans="1:1" x14ac:dyDescent="0.25">
      <c r="A2606"/>
    </row>
    <row r="2607" spans="1:1" x14ac:dyDescent="0.25">
      <c r="A2607"/>
    </row>
    <row r="2608" spans="1:1" x14ac:dyDescent="0.25">
      <c r="A2608"/>
    </row>
    <row r="2609" spans="1:1" x14ac:dyDescent="0.25">
      <c r="A2609"/>
    </row>
    <row r="2610" spans="1:1" x14ac:dyDescent="0.25">
      <c r="A2610"/>
    </row>
    <row r="2611" spans="1:1" x14ac:dyDescent="0.25">
      <c r="A2611"/>
    </row>
    <row r="2612" spans="1:1" x14ac:dyDescent="0.25">
      <c r="A2612"/>
    </row>
    <row r="2613" spans="1:1" x14ac:dyDescent="0.25">
      <c r="A2613"/>
    </row>
    <row r="2614" spans="1:1" x14ac:dyDescent="0.25">
      <c r="A2614"/>
    </row>
    <row r="2615" spans="1:1" x14ac:dyDescent="0.25">
      <c r="A2615"/>
    </row>
    <row r="2616" spans="1:1" x14ac:dyDescent="0.25">
      <c r="A2616"/>
    </row>
    <row r="2617" spans="1:1" x14ac:dyDescent="0.25">
      <c r="A2617"/>
    </row>
    <row r="2618" spans="1:1" x14ac:dyDescent="0.25">
      <c r="A2618"/>
    </row>
    <row r="2619" spans="1:1" x14ac:dyDescent="0.25">
      <c r="A2619"/>
    </row>
    <row r="2620" spans="1:1" x14ac:dyDescent="0.25">
      <c r="A2620"/>
    </row>
    <row r="2621" spans="1:1" x14ac:dyDescent="0.25">
      <c r="A2621"/>
    </row>
    <row r="2622" spans="1:1" x14ac:dyDescent="0.25">
      <c r="A2622"/>
    </row>
    <row r="2623" spans="1:1" x14ac:dyDescent="0.25">
      <c r="A2623"/>
    </row>
    <row r="2624" spans="1:1" x14ac:dyDescent="0.25">
      <c r="A2624"/>
    </row>
    <row r="2625" spans="1:1" x14ac:dyDescent="0.25">
      <c r="A2625"/>
    </row>
    <row r="2626" spans="1:1" x14ac:dyDescent="0.25">
      <c r="A2626"/>
    </row>
    <row r="2627" spans="1:1" x14ac:dyDescent="0.25">
      <c r="A2627"/>
    </row>
    <row r="2628" spans="1:1" x14ac:dyDescent="0.25">
      <c r="A2628"/>
    </row>
    <row r="2629" spans="1:1" x14ac:dyDescent="0.25">
      <c r="A2629"/>
    </row>
    <row r="2630" spans="1:1" x14ac:dyDescent="0.25">
      <c r="A2630"/>
    </row>
    <row r="2631" spans="1:1" x14ac:dyDescent="0.25">
      <c r="A2631"/>
    </row>
    <row r="2632" spans="1:1" x14ac:dyDescent="0.25">
      <c r="A2632"/>
    </row>
    <row r="2633" spans="1:1" x14ac:dyDescent="0.25">
      <c r="A2633"/>
    </row>
    <row r="2634" spans="1:1" x14ac:dyDescent="0.25">
      <c r="A2634"/>
    </row>
    <row r="2635" spans="1:1" x14ac:dyDescent="0.25">
      <c r="A2635"/>
    </row>
    <row r="2636" spans="1:1" x14ac:dyDescent="0.25">
      <c r="A2636"/>
    </row>
    <row r="2637" spans="1:1" x14ac:dyDescent="0.25">
      <c r="A2637"/>
    </row>
    <row r="2638" spans="1:1" x14ac:dyDescent="0.25">
      <c r="A2638"/>
    </row>
    <row r="2639" spans="1:1" x14ac:dyDescent="0.25">
      <c r="A2639"/>
    </row>
    <row r="2640" spans="1:1" x14ac:dyDescent="0.25">
      <c r="A2640"/>
    </row>
    <row r="2641" spans="1:1" x14ac:dyDescent="0.25">
      <c r="A2641"/>
    </row>
    <row r="2642" spans="1:1" x14ac:dyDescent="0.25">
      <c r="A2642"/>
    </row>
    <row r="2643" spans="1:1" x14ac:dyDescent="0.25">
      <c r="A2643"/>
    </row>
    <row r="2644" spans="1:1" x14ac:dyDescent="0.25">
      <c r="A2644"/>
    </row>
    <row r="2645" spans="1:1" x14ac:dyDescent="0.25">
      <c r="A2645"/>
    </row>
    <row r="2646" spans="1:1" x14ac:dyDescent="0.25">
      <c r="A2646"/>
    </row>
    <row r="2647" spans="1:1" x14ac:dyDescent="0.25">
      <c r="A2647"/>
    </row>
    <row r="2648" spans="1:1" x14ac:dyDescent="0.25">
      <c r="A2648"/>
    </row>
    <row r="2649" spans="1:1" x14ac:dyDescent="0.25">
      <c r="A2649"/>
    </row>
    <row r="2650" spans="1:1" x14ac:dyDescent="0.25">
      <c r="A2650"/>
    </row>
    <row r="2651" spans="1:1" x14ac:dyDescent="0.25">
      <c r="A2651"/>
    </row>
    <row r="2652" spans="1:1" x14ac:dyDescent="0.25">
      <c r="A2652"/>
    </row>
    <row r="2653" spans="1:1" x14ac:dyDescent="0.25">
      <c r="A2653"/>
    </row>
    <row r="2654" spans="1:1" x14ac:dyDescent="0.25">
      <c r="A2654"/>
    </row>
    <row r="2655" spans="1:1" x14ac:dyDescent="0.25">
      <c r="A2655"/>
    </row>
    <row r="2656" spans="1:1" x14ac:dyDescent="0.25">
      <c r="A2656"/>
    </row>
    <row r="2657" spans="1:1" x14ac:dyDescent="0.25">
      <c r="A2657"/>
    </row>
    <row r="2658" spans="1:1" x14ac:dyDescent="0.25">
      <c r="A2658"/>
    </row>
    <row r="2659" spans="1:1" x14ac:dyDescent="0.25">
      <c r="A2659"/>
    </row>
    <row r="2660" spans="1:1" x14ac:dyDescent="0.25">
      <c r="A2660"/>
    </row>
    <row r="2661" spans="1:1" x14ac:dyDescent="0.25">
      <c r="A2661"/>
    </row>
    <row r="2662" spans="1:1" x14ac:dyDescent="0.25">
      <c r="A2662"/>
    </row>
    <row r="2663" spans="1:1" x14ac:dyDescent="0.25">
      <c r="A2663"/>
    </row>
    <row r="2664" spans="1:1" x14ac:dyDescent="0.25">
      <c r="A2664"/>
    </row>
    <row r="2665" spans="1:1" x14ac:dyDescent="0.25">
      <c r="A2665"/>
    </row>
    <row r="2666" spans="1:1" x14ac:dyDescent="0.25">
      <c r="A2666"/>
    </row>
    <row r="2667" spans="1:1" x14ac:dyDescent="0.25">
      <c r="A2667"/>
    </row>
    <row r="2668" spans="1:1" x14ac:dyDescent="0.25">
      <c r="A2668"/>
    </row>
    <row r="2669" spans="1:1" x14ac:dyDescent="0.25">
      <c r="A2669"/>
    </row>
    <row r="2670" spans="1:1" x14ac:dyDescent="0.25">
      <c r="A2670"/>
    </row>
    <row r="2671" spans="1:1" x14ac:dyDescent="0.25">
      <c r="A2671"/>
    </row>
    <row r="2672" spans="1:1" x14ac:dyDescent="0.25">
      <c r="A2672"/>
    </row>
    <row r="2673" spans="1:1" x14ac:dyDescent="0.25">
      <c r="A2673"/>
    </row>
    <row r="2674" spans="1:1" x14ac:dyDescent="0.25">
      <c r="A2674"/>
    </row>
    <row r="2675" spans="1:1" x14ac:dyDescent="0.25">
      <c r="A2675"/>
    </row>
    <row r="2676" spans="1:1" x14ac:dyDescent="0.25">
      <c r="A2676"/>
    </row>
    <row r="2677" spans="1:1" x14ac:dyDescent="0.25">
      <c r="A2677"/>
    </row>
    <row r="2678" spans="1:1" x14ac:dyDescent="0.25">
      <c r="A2678"/>
    </row>
    <row r="2679" spans="1:1" x14ac:dyDescent="0.25">
      <c r="A2679"/>
    </row>
    <row r="2680" spans="1:1" x14ac:dyDescent="0.25">
      <c r="A2680"/>
    </row>
    <row r="2681" spans="1:1" x14ac:dyDescent="0.25">
      <c r="A2681"/>
    </row>
    <row r="2682" spans="1:1" x14ac:dyDescent="0.25">
      <c r="A2682"/>
    </row>
    <row r="2683" spans="1:1" x14ac:dyDescent="0.25">
      <c r="A2683"/>
    </row>
    <row r="2684" spans="1:1" x14ac:dyDescent="0.25">
      <c r="A2684"/>
    </row>
    <row r="2685" spans="1:1" x14ac:dyDescent="0.25">
      <c r="A2685"/>
    </row>
    <row r="2686" spans="1:1" x14ac:dyDescent="0.25">
      <c r="A2686"/>
    </row>
    <row r="2687" spans="1:1" x14ac:dyDescent="0.25">
      <c r="A2687"/>
    </row>
    <row r="2688" spans="1:1" x14ac:dyDescent="0.25">
      <c r="A2688"/>
    </row>
    <row r="2689" spans="1:1" x14ac:dyDescent="0.25">
      <c r="A2689"/>
    </row>
    <row r="2690" spans="1:1" x14ac:dyDescent="0.25">
      <c r="A2690"/>
    </row>
    <row r="2691" spans="1:1" x14ac:dyDescent="0.25">
      <c r="A2691"/>
    </row>
    <row r="2692" spans="1:1" x14ac:dyDescent="0.25">
      <c r="A2692"/>
    </row>
    <row r="2693" spans="1:1" x14ac:dyDescent="0.25">
      <c r="A2693"/>
    </row>
    <row r="2694" spans="1:1" x14ac:dyDescent="0.25">
      <c r="A2694"/>
    </row>
    <row r="2695" spans="1:1" x14ac:dyDescent="0.25">
      <c r="A2695"/>
    </row>
    <row r="2696" spans="1:1" x14ac:dyDescent="0.25">
      <c r="A2696"/>
    </row>
    <row r="2697" spans="1:1" x14ac:dyDescent="0.25">
      <c r="A2697"/>
    </row>
    <row r="2698" spans="1:1" x14ac:dyDescent="0.25">
      <c r="A2698"/>
    </row>
    <row r="2699" spans="1:1" x14ac:dyDescent="0.25">
      <c r="A2699"/>
    </row>
    <row r="2700" spans="1:1" x14ac:dyDescent="0.25">
      <c r="A2700"/>
    </row>
    <row r="2701" spans="1:1" x14ac:dyDescent="0.25">
      <c r="A2701"/>
    </row>
    <row r="2702" spans="1:1" x14ac:dyDescent="0.25">
      <c r="A2702"/>
    </row>
    <row r="2703" spans="1:1" x14ac:dyDescent="0.25">
      <c r="A2703"/>
    </row>
    <row r="2704" spans="1:1" x14ac:dyDescent="0.25">
      <c r="A2704"/>
    </row>
    <row r="2705" spans="1:1" x14ac:dyDescent="0.25">
      <c r="A2705"/>
    </row>
    <row r="2706" spans="1:1" x14ac:dyDescent="0.25">
      <c r="A2706"/>
    </row>
    <row r="2707" spans="1:1" x14ac:dyDescent="0.25">
      <c r="A2707"/>
    </row>
    <row r="2708" spans="1:1" x14ac:dyDescent="0.25">
      <c r="A2708"/>
    </row>
    <row r="2709" spans="1:1" x14ac:dyDescent="0.25">
      <c r="A2709"/>
    </row>
    <row r="2710" spans="1:1" x14ac:dyDescent="0.25">
      <c r="A2710"/>
    </row>
    <row r="2711" spans="1:1" x14ac:dyDescent="0.25">
      <c r="A2711"/>
    </row>
    <row r="2712" spans="1:1" x14ac:dyDescent="0.25">
      <c r="A2712"/>
    </row>
    <row r="2713" spans="1:1" x14ac:dyDescent="0.25">
      <c r="A2713"/>
    </row>
    <row r="2714" spans="1:1" x14ac:dyDescent="0.25">
      <c r="A2714"/>
    </row>
    <row r="2715" spans="1:1" x14ac:dyDescent="0.25">
      <c r="A2715"/>
    </row>
    <row r="2716" spans="1:1" x14ac:dyDescent="0.25">
      <c r="A2716"/>
    </row>
    <row r="2717" spans="1:1" x14ac:dyDescent="0.25">
      <c r="A2717"/>
    </row>
    <row r="2718" spans="1:1" x14ac:dyDescent="0.25">
      <c r="A2718"/>
    </row>
    <row r="2719" spans="1:1" x14ac:dyDescent="0.25">
      <c r="A2719"/>
    </row>
    <row r="2720" spans="1:1" x14ac:dyDescent="0.25">
      <c r="A2720"/>
    </row>
    <row r="2721" spans="1:1" x14ac:dyDescent="0.25">
      <c r="A2721"/>
    </row>
    <row r="2722" spans="1:1" x14ac:dyDescent="0.25">
      <c r="A2722"/>
    </row>
    <row r="2723" spans="1:1" x14ac:dyDescent="0.25">
      <c r="A2723"/>
    </row>
    <row r="2724" spans="1:1" x14ac:dyDescent="0.25">
      <c r="A2724"/>
    </row>
    <row r="2725" spans="1:1" x14ac:dyDescent="0.25">
      <c r="A2725"/>
    </row>
    <row r="2726" spans="1:1" x14ac:dyDescent="0.25">
      <c r="A2726"/>
    </row>
    <row r="2727" spans="1:1" x14ac:dyDescent="0.25">
      <c r="A2727"/>
    </row>
    <row r="2728" spans="1:1" x14ac:dyDescent="0.25">
      <c r="A2728"/>
    </row>
    <row r="2729" spans="1:1" x14ac:dyDescent="0.25">
      <c r="A2729"/>
    </row>
    <row r="2730" spans="1:1" x14ac:dyDescent="0.25">
      <c r="A2730"/>
    </row>
    <row r="2731" spans="1:1" x14ac:dyDescent="0.25">
      <c r="A2731"/>
    </row>
    <row r="2732" spans="1:1" x14ac:dyDescent="0.25">
      <c r="A2732"/>
    </row>
    <row r="2733" spans="1:1" x14ac:dyDescent="0.25">
      <c r="A2733"/>
    </row>
    <row r="2734" spans="1:1" x14ac:dyDescent="0.25">
      <c r="A2734"/>
    </row>
    <row r="2735" spans="1:1" x14ac:dyDescent="0.25">
      <c r="A2735"/>
    </row>
    <row r="2736" spans="1:1" x14ac:dyDescent="0.25">
      <c r="A2736"/>
    </row>
    <row r="2737" spans="1:1" x14ac:dyDescent="0.25">
      <c r="A2737"/>
    </row>
    <row r="2738" spans="1:1" x14ac:dyDescent="0.25">
      <c r="A2738"/>
    </row>
    <row r="2739" spans="1:1" x14ac:dyDescent="0.25">
      <c r="A2739"/>
    </row>
    <row r="2740" spans="1:1" x14ac:dyDescent="0.25">
      <c r="A2740"/>
    </row>
    <row r="2741" spans="1:1" x14ac:dyDescent="0.25">
      <c r="A2741"/>
    </row>
    <row r="2742" spans="1:1" x14ac:dyDescent="0.25">
      <c r="A2742"/>
    </row>
    <row r="2743" spans="1:1" x14ac:dyDescent="0.25">
      <c r="A2743"/>
    </row>
    <row r="2744" spans="1:1" x14ac:dyDescent="0.25">
      <c r="A2744"/>
    </row>
    <row r="2745" spans="1:1" x14ac:dyDescent="0.25">
      <c r="A2745"/>
    </row>
    <row r="2746" spans="1:1" x14ac:dyDescent="0.25">
      <c r="A2746"/>
    </row>
    <row r="2747" spans="1:1" x14ac:dyDescent="0.25">
      <c r="A2747"/>
    </row>
    <row r="2748" spans="1:1" x14ac:dyDescent="0.25">
      <c r="A2748"/>
    </row>
    <row r="2749" spans="1:1" x14ac:dyDescent="0.25">
      <c r="A2749"/>
    </row>
    <row r="2750" spans="1:1" x14ac:dyDescent="0.25">
      <c r="A2750"/>
    </row>
    <row r="2751" spans="1:1" x14ac:dyDescent="0.25">
      <c r="A2751"/>
    </row>
    <row r="2752" spans="1:1" x14ac:dyDescent="0.25">
      <c r="A2752"/>
    </row>
    <row r="2753" spans="1:1" x14ac:dyDescent="0.25">
      <c r="A2753"/>
    </row>
    <row r="2754" spans="1:1" x14ac:dyDescent="0.25">
      <c r="A2754"/>
    </row>
    <row r="2755" spans="1:1" x14ac:dyDescent="0.25">
      <c r="A2755"/>
    </row>
    <row r="2756" spans="1:1" x14ac:dyDescent="0.25">
      <c r="A2756"/>
    </row>
    <row r="2757" spans="1:1" x14ac:dyDescent="0.25">
      <c r="A2757"/>
    </row>
    <row r="2758" spans="1:1" x14ac:dyDescent="0.25">
      <c r="A2758"/>
    </row>
    <row r="2759" spans="1:1" x14ac:dyDescent="0.25">
      <c r="A2759"/>
    </row>
    <row r="2760" spans="1:1" x14ac:dyDescent="0.25">
      <c r="A2760"/>
    </row>
    <row r="2761" spans="1:1" x14ac:dyDescent="0.25">
      <c r="A2761"/>
    </row>
    <row r="2762" spans="1:1" x14ac:dyDescent="0.25">
      <c r="A2762"/>
    </row>
    <row r="2763" spans="1:1" x14ac:dyDescent="0.25">
      <c r="A2763"/>
    </row>
    <row r="2764" spans="1:1" x14ac:dyDescent="0.25">
      <c r="A2764"/>
    </row>
    <row r="2765" spans="1:1" x14ac:dyDescent="0.25">
      <c r="A2765"/>
    </row>
    <row r="2766" spans="1:1" x14ac:dyDescent="0.25">
      <c r="A2766"/>
    </row>
    <row r="2767" spans="1:1" x14ac:dyDescent="0.25">
      <c r="A2767"/>
    </row>
    <row r="2768" spans="1:1" x14ac:dyDescent="0.25">
      <c r="A2768"/>
    </row>
    <row r="2769" spans="1:1" x14ac:dyDescent="0.25">
      <c r="A2769"/>
    </row>
    <row r="2770" spans="1:1" x14ac:dyDescent="0.25">
      <c r="A2770"/>
    </row>
    <row r="2771" spans="1:1" x14ac:dyDescent="0.25">
      <c r="A2771"/>
    </row>
    <row r="2772" spans="1:1" x14ac:dyDescent="0.25">
      <c r="A2772"/>
    </row>
    <row r="2773" spans="1:1" x14ac:dyDescent="0.25">
      <c r="A2773"/>
    </row>
    <row r="2774" spans="1:1" x14ac:dyDescent="0.25">
      <c r="A2774"/>
    </row>
    <row r="2775" spans="1:1" x14ac:dyDescent="0.25">
      <c r="A2775"/>
    </row>
    <row r="2776" spans="1:1" x14ac:dyDescent="0.25">
      <c r="A2776"/>
    </row>
    <row r="2777" spans="1:1" x14ac:dyDescent="0.25">
      <c r="A2777"/>
    </row>
    <row r="2778" spans="1:1" x14ac:dyDescent="0.25">
      <c r="A2778"/>
    </row>
    <row r="2779" spans="1:1" x14ac:dyDescent="0.25">
      <c r="A2779"/>
    </row>
    <row r="2780" spans="1:1" x14ac:dyDescent="0.25">
      <c r="A2780"/>
    </row>
    <row r="2781" spans="1:1" x14ac:dyDescent="0.25">
      <c r="A2781"/>
    </row>
    <row r="2782" spans="1:1" x14ac:dyDescent="0.25">
      <c r="A2782"/>
    </row>
    <row r="2783" spans="1:1" x14ac:dyDescent="0.25">
      <c r="A2783"/>
    </row>
    <row r="2784" spans="1:1" x14ac:dyDescent="0.25">
      <c r="A2784"/>
    </row>
    <row r="2785" spans="1:1" x14ac:dyDescent="0.25">
      <c r="A2785"/>
    </row>
    <row r="2786" spans="1:1" x14ac:dyDescent="0.25">
      <c r="A2786"/>
    </row>
    <row r="2787" spans="1:1" x14ac:dyDescent="0.25">
      <c r="A2787"/>
    </row>
    <row r="2788" spans="1:1" x14ac:dyDescent="0.25">
      <c r="A2788"/>
    </row>
    <row r="2789" spans="1:1" x14ac:dyDescent="0.25">
      <c r="A2789"/>
    </row>
    <row r="2790" spans="1:1" x14ac:dyDescent="0.25">
      <c r="A2790"/>
    </row>
    <row r="2791" spans="1:1" x14ac:dyDescent="0.25">
      <c r="A2791"/>
    </row>
    <row r="2792" spans="1:1" x14ac:dyDescent="0.25">
      <c r="A2792"/>
    </row>
    <row r="2793" spans="1:1" x14ac:dyDescent="0.25">
      <c r="A2793"/>
    </row>
    <row r="2794" spans="1:1" x14ac:dyDescent="0.25">
      <c r="A2794"/>
    </row>
    <row r="2795" spans="1:1" x14ac:dyDescent="0.25">
      <c r="A2795"/>
    </row>
    <row r="2796" spans="1:1" x14ac:dyDescent="0.25">
      <c r="A2796"/>
    </row>
    <row r="2797" spans="1:1" x14ac:dyDescent="0.25">
      <c r="A2797"/>
    </row>
    <row r="2798" spans="1:1" x14ac:dyDescent="0.25">
      <c r="A2798"/>
    </row>
    <row r="2799" spans="1:1" x14ac:dyDescent="0.25">
      <c r="A2799"/>
    </row>
    <row r="2800" spans="1:1" x14ac:dyDescent="0.25">
      <c r="A2800"/>
    </row>
    <row r="2801" spans="1:1" x14ac:dyDescent="0.25">
      <c r="A2801"/>
    </row>
    <row r="2802" spans="1:1" x14ac:dyDescent="0.25">
      <c r="A2802"/>
    </row>
    <row r="2803" spans="1:1" x14ac:dyDescent="0.25">
      <c r="A2803"/>
    </row>
    <row r="2804" spans="1:1" x14ac:dyDescent="0.25">
      <c r="A2804"/>
    </row>
    <row r="2805" spans="1:1" x14ac:dyDescent="0.25">
      <c r="A2805"/>
    </row>
    <row r="2806" spans="1:1" x14ac:dyDescent="0.25">
      <c r="A2806"/>
    </row>
    <row r="2807" spans="1:1" x14ac:dyDescent="0.25">
      <c r="A2807"/>
    </row>
    <row r="2808" spans="1:1" x14ac:dyDescent="0.25">
      <c r="A2808"/>
    </row>
    <row r="2809" spans="1:1" x14ac:dyDescent="0.25">
      <c r="A2809"/>
    </row>
    <row r="2810" spans="1:1" x14ac:dyDescent="0.25">
      <c r="A2810"/>
    </row>
    <row r="2811" spans="1:1" x14ac:dyDescent="0.25">
      <c r="A2811"/>
    </row>
    <row r="2812" spans="1:1" x14ac:dyDescent="0.25">
      <c r="A2812"/>
    </row>
    <row r="2813" spans="1:1" x14ac:dyDescent="0.25">
      <c r="A2813"/>
    </row>
    <row r="2814" spans="1:1" x14ac:dyDescent="0.25">
      <c r="A2814"/>
    </row>
    <row r="2815" spans="1:1" x14ac:dyDescent="0.25">
      <c r="A2815"/>
    </row>
    <row r="2816" spans="1:1" x14ac:dyDescent="0.25">
      <c r="A2816"/>
    </row>
    <row r="2817" spans="1:1" x14ac:dyDescent="0.25">
      <c r="A2817"/>
    </row>
    <row r="2818" spans="1:1" x14ac:dyDescent="0.25">
      <c r="A2818"/>
    </row>
    <row r="2819" spans="1:1" x14ac:dyDescent="0.25">
      <c r="A2819"/>
    </row>
    <row r="2820" spans="1:1" x14ac:dyDescent="0.25">
      <c r="A2820"/>
    </row>
    <row r="2821" spans="1:1" x14ac:dyDescent="0.25">
      <c r="A2821"/>
    </row>
    <row r="2822" spans="1:1" x14ac:dyDescent="0.25">
      <c r="A2822"/>
    </row>
    <row r="2823" spans="1:1" x14ac:dyDescent="0.25">
      <c r="A2823"/>
    </row>
    <row r="2824" spans="1:1" x14ac:dyDescent="0.25">
      <c r="A2824"/>
    </row>
    <row r="2825" spans="1:1" x14ac:dyDescent="0.25">
      <c r="A2825"/>
    </row>
    <row r="2826" spans="1:1" x14ac:dyDescent="0.25">
      <c r="A2826"/>
    </row>
    <row r="2827" spans="1:1" x14ac:dyDescent="0.25">
      <c r="A2827"/>
    </row>
    <row r="2828" spans="1:1" x14ac:dyDescent="0.25">
      <c r="A2828"/>
    </row>
    <row r="2829" spans="1:1" x14ac:dyDescent="0.25">
      <c r="A2829"/>
    </row>
    <row r="2830" spans="1:1" x14ac:dyDescent="0.25">
      <c r="A2830"/>
    </row>
    <row r="2831" spans="1:1" x14ac:dyDescent="0.25">
      <c r="A2831"/>
    </row>
    <row r="2832" spans="1:1" x14ac:dyDescent="0.25">
      <c r="A2832"/>
    </row>
    <row r="2833" spans="1:1" x14ac:dyDescent="0.25">
      <c r="A2833"/>
    </row>
    <row r="2834" spans="1:1" x14ac:dyDescent="0.25">
      <c r="A2834"/>
    </row>
    <row r="2835" spans="1:1" x14ac:dyDescent="0.25">
      <c r="A2835"/>
    </row>
    <row r="2836" spans="1:1" x14ac:dyDescent="0.25">
      <c r="A2836"/>
    </row>
    <row r="2837" spans="1:1" x14ac:dyDescent="0.25">
      <c r="A2837"/>
    </row>
    <row r="2838" spans="1:1" x14ac:dyDescent="0.25">
      <c r="A2838"/>
    </row>
    <row r="2839" spans="1:1" x14ac:dyDescent="0.25">
      <c r="A2839"/>
    </row>
    <row r="2840" spans="1:1" x14ac:dyDescent="0.25">
      <c r="A2840"/>
    </row>
    <row r="2841" spans="1:1" x14ac:dyDescent="0.25">
      <c r="A2841"/>
    </row>
    <row r="2842" spans="1:1" x14ac:dyDescent="0.25">
      <c r="A2842"/>
    </row>
    <row r="2843" spans="1:1" x14ac:dyDescent="0.25">
      <c r="A2843"/>
    </row>
    <row r="2844" spans="1:1" x14ac:dyDescent="0.25">
      <c r="A2844"/>
    </row>
    <row r="2845" spans="1:1" x14ac:dyDescent="0.25">
      <c r="A2845"/>
    </row>
    <row r="2846" spans="1:1" x14ac:dyDescent="0.25">
      <c r="A2846"/>
    </row>
    <row r="2847" spans="1:1" x14ac:dyDescent="0.25">
      <c r="A2847"/>
    </row>
    <row r="2848" spans="1:1" x14ac:dyDescent="0.25">
      <c r="A2848"/>
    </row>
    <row r="2849" spans="1:1" x14ac:dyDescent="0.25">
      <c r="A2849"/>
    </row>
    <row r="2850" spans="1:1" x14ac:dyDescent="0.25">
      <c r="A2850"/>
    </row>
    <row r="2851" spans="1:1" x14ac:dyDescent="0.25">
      <c r="A2851"/>
    </row>
    <row r="2852" spans="1:1" x14ac:dyDescent="0.25">
      <c r="A2852"/>
    </row>
    <row r="2853" spans="1:1" x14ac:dyDescent="0.25">
      <c r="A2853"/>
    </row>
    <row r="2854" spans="1:1" x14ac:dyDescent="0.25">
      <c r="A2854"/>
    </row>
    <row r="2855" spans="1:1" x14ac:dyDescent="0.25">
      <c r="A2855"/>
    </row>
    <row r="2856" spans="1:1" x14ac:dyDescent="0.25">
      <c r="A2856"/>
    </row>
    <row r="2857" spans="1:1" x14ac:dyDescent="0.25">
      <c r="A2857"/>
    </row>
    <row r="2858" spans="1:1" x14ac:dyDescent="0.25">
      <c r="A2858"/>
    </row>
    <row r="2859" spans="1:1" x14ac:dyDescent="0.25">
      <c r="A2859"/>
    </row>
    <row r="2860" spans="1:1" x14ac:dyDescent="0.25">
      <c r="A2860"/>
    </row>
    <row r="2861" spans="1:1" x14ac:dyDescent="0.25">
      <c r="A2861"/>
    </row>
    <row r="2862" spans="1:1" x14ac:dyDescent="0.25">
      <c r="A2862"/>
    </row>
    <row r="2863" spans="1:1" x14ac:dyDescent="0.25">
      <c r="A2863"/>
    </row>
    <row r="2864" spans="1:1" x14ac:dyDescent="0.25">
      <c r="A2864"/>
    </row>
    <row r="2865" spans="1:1" x14ac:dyDescent="0.25">
      <c r="A2865"/>
    </row>
    <row r="2866" spans="1:1" x14ac:dyDescent="0.25">
      <c r="A2866"/>
    </row>
    <row r="2867" spans="1:1" x14ac:dyDescent="0.25">
      <c r="A2867"/>
    </row>
    <row r="2868" spans="1:1" x14ac:dyDescent="0.25">
      <c r="A2868"/>
    </row>
    <row r="2869" spans="1:1" x14ac:dyDescent="0.25">
      <c r="A2869"/>
    </row>
    <row r="2870" spans="1:1" x14ac:dyDescent="0.25">
      <c r="A2870"/>
    </row>
    <row r="2871" spans="1:1" x14ac:dyDescent="0.25">
      <c r="A2871"/>
    </row>
    <row r="2872" spans="1:1" x14ac:dyDescent="0.25">
      <c r="A2872"/>
    </row>
    <row r="2873" spans="1:1" x14ac:dyDescent="0.25">
      <c r="A2873"/>
    </row>
    <row r="2874" spans="1:1" x14ac:dyDescent="0.25">
      <c r="A2874"/>
    </row>
    <row r="2875" spans="1:1" x14ac:dyDescent="0.25">
      <c r="A2875"/>
    </row>
    <row r="2876" spans="1:1" x14ac:dyDescent="0.25">
      <c r="A2876"/>
    </row>
    <row r="2877" spans="1:1" x14ac:dyDescent="0.25">
      <c r="A2877"/>
    </row>
    <row r="2878" spans="1:1" x14ac:dyDescent="0.25">
      <c r="A2878"/>
    </row>
    <row r="2879" spans="1:1" x14ac:dyDescent="0.25">
      <c r="A2879"/>
    </row>
    <row r="2880" spans="1:1" x14ac:dyDescent="0.25">
      <c r="A2880"/>
    </row>
    <row r="2881" spans="1:1" x14ac:dyDescent="0.25">
      <c r="A2881"/>
    </row>
    <row r="2882" spans="1:1" x14ac:dyDescent="0.25">
      <c r="A2882"/>
    </row>
    <row r="2883" spans="1:1" x14ac:dyDescent="0.25">
      <c r="A2883"/>
    </row>
    <row r="2884" spans="1:1" x14ac:dyDescent="0.25">
      <c r="A2884"/>
    </row>
    <row r="2885" spans="1:1" x14ac:dyDescent="0.25">
      <c r="A2885"/>
    </row>
    <row r="2886" spans="1:1" x14ac:dyDescent="0.25">
      <c r="A2886"/>
    </row>
    <row r="2887" spans="1:1" x14ac:dyDescent="0.25">
      <c r="A2887"/>
    </row>
    <row r="2888" spans="1:1" x14ac:dyDescent="0.25">
      <c r="A2888"/>
    </row>
    <row r="2889" spans="1:1" x14ac:dyDescent="0.25">
      <c r="A2889"/>
    </row>
    <row r="2890" spans="1:1" x14ac:dyDescent="0.25">
      <c r="A2890"/>
    </row>
    <row r="2891" spans="1:1" x14ac:dyDescent="0.25">
      <c r="A2891"/>
    </row>
    <row r="2892" spans="1:1" x14ac:dyDescent="0.25">
      <c r="A2892"/>
    </row>
    <row r="2893" spans="1:1" x14ac:dyDescent="0.25">
      <c r="A2893"/>
    </row>
    <row r="2894" spans="1:1" x14ac:dyDescent="0.25">
      <c r="A2894"/>
    </row>
    <row r="2895" spans="1:1" x14ac:dyDescent="0.25">
      <c r="A2895"/>
    </row>
    <row r="2896" spans="1:1" x14ac:dyDescent="0.25">
      <c r="A2896"/>
    </row>
    <row r="2897" spans="1:1" x14ac:dyDescent="0.25">
      <c r="A2897"/>
    </row>
    <row r="2898" spans="1:1" x14ac:dyDescent="0.25">
      <c r="A2898"/>
    </row>
    <row r="2899" spans="1:1" x14ac:dyDescent="0.25">
      <c r="A2899"/>
    </row>
    <row r="2900" spans="1:1" x14ac:dyDescent="0.25">
      <c r="A2900"/>
    </row>
    <row r="2901" spans="1:1" x14ac:dyDescent="0.25">
      <c r="A2901"/>
    </row>
    <row r="2902" spans="1:1" x14ac:dyDescent="0.25">
      <c r="A2902"/>
    </row>
    <row r="2903" spans="1:1" x14ac:dyDescent="0.25">
      <c r="A2903"/>
    </row>
    <row r="2904" spans="1:1" x14ac:dyDescent="0.25">
      <c r="A2904"/>
    </row>
    <row r="2905" spans="1:1" x14ac:dyDescent="0.25">
      <c r="A2905"/>
    </row>
    <row r="2906" spans="1:1" x14ac:dyDescent="0.25">
      <c r="A2906"/>
    </row>
    <row r="2907" spans="1:1" x14ac:dyDescent="0.25">
      <c r="A2907"/>
    </row>
    <row r="2908" spans="1:1" x14ac:dyDescent="0.25">
      <c r="A2908"/>
    </row>
    <row r="2909" spans="1:1" x14ac:dyDescent="0.25">
      <c r="A2909"/>
    </row>
    <row r="2910" spans="1:1" x14ac:dyDescent="0.25">
      <c r="A2910"/>
    </row>
    <row r="2911" spans="1:1" x14ac:dyDescent="0.25">
      <c r="A2911"/>
    </row>
    <row r="2912" spans="1:1" x14ac:dyDescent="0.25">
      <c r="A2912"/>
    </row>
    <row r="2913" spans="1:1" x14ac:dyDescent="0.25">
      <c r="A2913"/>
    </row>
    <row r="2914" spans="1:1" x14ac:dyDescent="0.25">
      <c r="A2914"/>
    </row>
    <row r="2915" spans="1:1" x14ac:dyDescent="0.25">
      <c r="A2915"/>
    </row>
    <row r="2916" spans="1:1" x14ac:dyDescent="0.25">
      <c r="A2916"/>
    </row>
    <row r="2917" spans="1:1" x14ac:dyDescent="0.25">
      <c r="A2917"/>
    </row>
    <row r="2918" spans="1:1" x14ac:dyDescent="0.25">
      <c r="A2918"/>
    </row>
    <row r="2919" spans="1:1" x14ac:dyDescent="0.25">
      <c r="A2919"/>
    </row>
    <row r="2920" spans="1:1" x14ac:dyDescent="0.25">
      <c r="A2920"/>
    </row>
    <row r="2921" spans="1:1" x14ac:dyDescent="0.25">
      <c r="A2921"/>
    </row>
    <row r="2922" spans="1:1" x14ac:dyDescent="0.25">
      <c r="A2922"/>
    </row>
    <row r="2923" spans="1:1" x14ac:dyDescent="0.25">
      <c r="A2923"/>
    </row>
    <row r="2924" spans="1:1" x14ac:dyDescent="0.25">
      <c r="A2924"/>
    </row>
    <row r="2925" spans="1:1" x14ac:dyDescent="0.25">
      <c r="A2925"/>
    </row>
    <row r="2926" spans="1:1" x14ac:dyDescent="0.25">
      <c r="A2926"/>
    </row>
    <row r="2927" spans="1:1" x14ac:dyDescent="0.25">
      <c r="A2927"/>
    </row>
    <row r="2928" spans="1:1" x14ac:dyDescent="0.25">
      <c r="A2928"/>
    </row>
    <row r="2929" spans="1:1" x14ac:dyDescent="0.25">
      <c r="A2929"/>
    </row>
    <row r="2930" spans="1:1" x14ac:dyDescent="0.25">
      <c r="A2930"/>
    </row>
    <row r="2931" spans="1:1" x14ac:dyDescent="0.25">
      <c r="A2931"/>
    </row>
    <row r="2932" spans="1:1" x14ac:dyDescent="0.25">
      <c r="A2932"/>
    </row>
    <row r="2933" spans="1:1" x14ac:dyDescent="0.25">
      <c r="A2933"/>
    </row>
    <row r="2934" spans="1:1" x14ac:dyDescent="0.25">
      <c r="A2934"/>
    </row>
    <row r="2935" spans="1:1" x14ac:dyDescent="0.25">
      <c r="A2935"/>
    </row>
    <row r="2936" spans="1:1" x14ac:dyDescent="0.25">
      <c r="A2936"/>
    </row>
    <row r="2937" spans="1:1" x14ac:dyDescent="0.25">
      <c r="A2937"/>
    </row>
    <row r="2938" spans="1:1" x14ac:dyDescent="0.25">
      <c r="A2938"/>
    </row>
    <row r="2939" spans="1:1" x14ac:dyDescent="0.25">
      <c r="A2939"/>
    </row>
    <row r="2940" spans="1:1" x14ac:dyDescent="0.25">
      <c r="A2940"/>
    </row>
    <row r="2941" spans="1:1" x14ac:dyDescent="0.25">
      <c r="A2941"/>
    </row>
    <row r="2942" spans="1:1" x14ac:dyDescent="0.25">
      <c r="A2942"/>
    </row>
    <row r="2943" spans="1:1" x14ac:dyDescent="0.25">
      <c r="A2943"/>
    </row>
    <row r="2944" spans="1:1" x14ac:dyDescent="0.25">
      <c r="A2944"/>
    </row>
    <row r="2945" spans="1:1" x14ac:dyDescent="0.25">
      <c r="A2945"/>
    </row>
    <row r="2946" spans="1:1" x14ac:dyDescent="0.25">
      <c r="A2946"/>
    </row>
    <row r="2947" spans="1:1" x14ac:dyDescent="0.25">
      <c r="A2947"/>
    </row>
    <row r="2948" spans="1:1" x14ac:dyDescent="0.25">
      <c r="A2948"/>
    </row>
    <row r="2949" spans="1:1" x14ac:dyDescent="0.25">
      <c r="A2949"/>
    </row>
    <row r="2950" spans="1:1" x14ac:dyDescent="0.25">
      <c r="A2950"/>
    </row>
    <row r="2951" spans="1:1" x14ac:dyDescent="0.25">
      <c r="A2951"/>
    </row>
    <row r="2952" spans="1:1" x14ac:dyDescent="0.25">
      <c r="A2952"/>
    </row>
    <row r="2953" spans="1:1" x14ac:dyDescent="0.25">
      <c r="A2953"/>
    </row>
    <row r="2954" spans="1:1" x14ac:dyDescent="0.25">
      <c r="A2954"/>
    </row>
    <row r="2955" spans="1:1" x14ac:dyDescent="0.25">
      <c r="A2955"/>
    </row>
    <row r="2956" spans="1:1" x14ac:dyDescent="0.25">
      <c r="A2956"/>
    </row>
    <row r="2957" spans="1:1" x14ac:dyDescent="0.25">
      <c r="A2957"/>
    </row>
    <row r="2958" spans="1:1" x14ac:dyDescent="0.25">
      <c r="A2958"/>
    </row>
    <row r="2959" spans="1:1" x14ac:dyDescent="0.25">
      <c r="A2959"/>
    </row>
    <row r="2960" spans="1:1" x14ac:dyDescent="0.25">
      <c r="A2960"/>
    </row>
    <row r="2961" spans="1:1" x14ac:dyDescent="0.25">
      <c r="A2961"/>
    </row>
    <row r="2962" spans="1:1" x14ac:dyDescent="0.25">
      <c r="A2962"/>
    </row>
    <row r="2963" spans="1:1" x14ac:dyDescent="0.25">
      <c r="A2963"/>
    </row>
    <row r="2964" spans="1:1" x14ac:dyDescent="0.25">
      <c r="A2964"/>
    </row>
    <row r="2965" spans="1:1" x14ac:dyDescent="0.25">
      <c r="A2965"/>
    </row>
    <row r="2966" spans="1:1" x14ac:dyDescent="0.25">
      <c r="A2966"/>
    </row>
    <row r="2967" spans="1:1" x14ac:dyDescent="0.25">
      <c r="A2967"/>
    </row>
    <row r="2968" spans="1:1" x14ac:dyDescent="0.25">
      <c r="A2968"/>
    </row>
    <row r="2969" spans="1:1" x14ac:dyDescent="0.25">
      <c r="A2969"/>
    </row>
    <row r="2970" spans="1:1" x14ac:dyDescent="0.25">
      <c r="A2970"/>
    </row>
    <row r="2971" spans="1:1" x14ac:dyDescent="0.25">
      <c r="A2971"/>
    </row>
    <row r="2972" spans="1:1" x14ac:dyDescent="0.25">
      <c r="A2972"/>
    </row>
    <row r="2973" spans="1:1" x14ac:dyDescent="0.25">
      <c r="A2973"/>
    </row>
    <row r="2974" spans="1:1" x14ac:dyDescent="0.25">
      <c r="A2974"/>
    </row>
    <row r="2975" spans="1:1" x14ac:dyDescent="0.25">
      <c r="A2975"/>
    </row>
    <row r="2976" spans="1:1" x14ac:dyDescent="0.25">
      <c r="A2976"/>
    </row>
    <row r="2977" spans="1:1" x14ac:dyDescent="0.25">
      <c r="A2977"/>
    </row>
    <row r="2978" spans="1:1" x14ac:dyDescent="0.25">
      <c r="A2978"/>
    </row>
    <row r="2979" spans="1:1" x14ac:dyDescent="0.25">
      <c r="A2979"/>
    </row>
    <row r="2980" spans="1:1" x14ac:dyDescent="0.25">
      <c r="A2980"/>
    </row>
    <row r="2981" spans="1:1" x14ac:dyDescent="0.25">
      <c r="A2981"/>
    </row>
    <row r="2982" spans="1:1" x14ac:dyDescent="0.25">
      <c r="A2982"/>
    </row>
    <row r="2983" spans="1:1" x14ac:dyDescent="0.25">
      <c r="A2983"/>
    </row>
    <row r="2984" spans="1:1" x14ac:dyDescent="0.25">
      <c r="A2984"/>
    </row>
    <row r="2985" spans="1:1" x14ac:dyDescent="0.25">
      <c r="A2985"/>
    </row>
    <row r="2986" spans="1:1" x14ac:dyDescent="0.25">
      <c r="A2986"/>
    </row>
    <row r="2987" spans="1:1" x14ac:dyDescent="0.25">
      <c r="A2987"/>
    </row>
    <row r="2988" spans="1:1" x14ac:dyDescent="0.25">
      <c r="A2988"/>
    </row>
    <row r="2989" spans="1:1" x14ac:dyDescent="0.25">
      <c r="A2989"/>
    </row>
    <row r="2990" spans="1:1" x14ac:dyDescent="0.25">
      <c r="A2990"/>
    </row>
    <row r="2991" spans="1:1" x14ac:dyDescent="0.25">
      <c r="A2991"/>
    </row>
    <row r="2992" spans="1:1" x14ac:dyDescent="0.25">
      <c r="A2992"/>
    </row>
    <row r="2993" spans="1:1" x14ac:dyDescent="0.25">
      <c r="A2993"/>
    </row>
    <row r="2994" spans="1:1" x14ac:dyDescent="0.25">
      <c r="A2994"/>
    </row>
    <row r="2995" spans="1:1" x14ac:dyDescent="0.25">
      <c r="A2995"/>
    </row>
    <row r="2996" spans="1:1" x14ac:dyDescent="0.25">
      <c r="A2996"/>
    </row>
    <row r="2997" spans="1:1" x14ac:dyDescent="0.25">
      <c r="A2997"/>
    </row>
    <row r="2998" spans="1:1" x14ac:dyDescent="0.25">
      <c r="A2998"/>
    </row>
    <row r="2999" spans="1:1" x14ac:dyDescent="0.25">
      <c r="A2999"/>
    </row>
    <row r="3000" spans="1:1" x14ac:dyDescent="0.25">
      <c r="A3000"/>
    </row>
    <row r="3001" spans="1:1" x14ac:dyDescent="0.25">
      <c r="A3001"/>
    </row>
    <row r="3002" spans="1:1" x14ac:dyDescent="0.25">
      <c r="A3002"/>
    </row>
    <row r="3003" spans="1:1" x14ac:dyDescent="0.25">
      <c r="A3003"/>
    </row>
    <row r="3004" spans="1:1" x14ac:dyDescent="0.25">
      <c r="A3004"/>
    </row>
    <row r="3005" spans="1:1" x14ac:dyDescent="0.25">
      <c r="A3005"/>
    </row>
    <row r="3006" spans="1:1" x14ac:dyDescent="0.25">
      <c r="A3006"/>
    </row>
    <row r="3007" spans="1:1" x14ac:dyDescent="0.25">
      <c r="A3007"/>
    </row>
    <row r="3008" spans="1:1" x14ac:dyDescent="0.25">
      <c r="A3008"/>
    </row>
    <row r="3009" spans="1:1" x14ac:dyDescent="0.25">
      <c r="A3009"/>
    </row>
    <row r="3010" spans="1:1" x14ac:dyDescent="0.25">
      <c r="A3010"/>
    </row>
    <row r="3011" spans="1:1" x14ac:dyDescent="0.25">
      <c r="A3011"/>
    </row>
    <row r="3012" spans="1:1" x14ac:dyDescent="0.25">
      <c r="A3012"/>
    </row>
    <row r="3013" spans="1:1" x14ac:dyDescent="0.25">
      <c r="A3013"/>
    </row>
    <row r="3014" spans="1:1" x14ac:dyDescent="0.25">
      <c r="A3014"/>
    </row>
    <row r="3015" spans="1:1" x14ac:dyDescent="0.25">
      <c r="A3015"/>
    </row>
    <row r="3016" spans="1:1" x14ac:dyDescent="0.25">
      <c r="A3016"/>
    </row>
    <row r="3017" spans="1:1" x14ac:dyDescent="0.25">
      <c r="A3017"/>
    </row>
    <row r="3018" spans="1:1" x14ac:dyDescent="0.25">
      <c r="A3018"/>
    </row>
    <row r="3019" spans="1:1" x14ac:dyDescent="0.25">
      <c r="A3019"/>
    </row>
    <row r="3020" spans="1:1" x14ac:dyDescent="0.25">
      <c r="A3020"/>
    </row>
    <row r="3021" spans="1:1" x14ac:dyDescent="0.25">
      <c r="A3021"/>
    </row>
    <row r="3022" spans="1:1" x14ac:dyDescent="0.25">
      <c r="A3022"/>
    </row>
    <row r="3023" spans="1:1" x14ac:dyDescent="0.25">
      <c r="A3023"/>
    </row>
    <row r="3024" spans="1:1" x14ac:dyDescent="0.25">
      <c r="A3024"/>
    </row>
    <row r="3025" spans="1:1" x14ac:dyDescent="0.25">
      <c r="A3025"/>
    </row>
    <row r="3026" spans="1:1" x14ac:dyDescent="0.25">
      <c r="A3026"/>
    </row>
    <row r="3027" spans="1:1" x14ac:dyDescent="0.25">
      <c r="A3027"/>
    </row>
    <row r="3028" spans="1:1" x14ac:dyDescent="0.25">
      <c r="A3028"/>
    </row>
    <row r="3029" spans="1:1" x14ac:dyDescent="0.25">
      <c r="A3029"/>
    </row>
    <row r="3030" spans="1:1" x14ac:dyDescent="0.25">
      <c r="A3030"/>
    </row>
    <row r="3031" spans="1:1" x14ac:dyDescent="0.25">
      <c r="A3031"/>
    </row>
    <row r="3032" spans="1:1" x14ac:dyDescent="0.25">
      <c r="A3032"/>
    </row>
    <row r="3033" spans="1:1" x14ac:dyDescent="0.25">
      <c r="A3033"/>
    </row>
    <row r="3034" spans="1:1" x14ac:dyDescent="0.25">
      <c r="A3034"/>
    </row>
    <row r="3035" spans="1:1" x14ac:dyDescent="0.25">
      <c r="A3035"/>
    </row>
    <row r="3036" spans="1:1" x14ac:dyDescent="0.25">
      <c r="A3036"/>
    </row>
    <row r="3037" spans="1:1" x14ac:dyDescent="0.25">
      <c r="A3037"/>
    </row>
    <row r="3038" spans="1:1" x14ac:dyDescent="0.25">
      <c r="A3038"/>
    </row>
    <row r="3039" spans="1:1" x14ac:dyDescent="0.25">
      <c r="A3039"/>
    </row>
    <row r="3040" spans="1:1" x14ac:dyDescent="0.25">
      <c r="A3040"/>
    </row>
    <row r="3041" spans="1:1" x14ac:dyDescent="0.25">
      <c r="A3041"/>
    </row>
    <row r="3042" spans="1:1" x14ac:dyDescent="0.25">
      <c r="A3042"/>
    </row>
    <row r="3043" spans="1:1" x14ac:dyDescent="0.25">
      <c r="A3043"/>
    </row>
    <row r="3044" spans="1:1" x14ac:dyDescent="0.25">
      <c r="A3044"/>
    </row>
    <row r="3045" spans="1:1" x14ac:dyDescent="0.25">
      <c r="A3045"/>
    </row>
    <row r="3046" spans="1:1" x14ac:dyDescent="0.25">
      <c r="A3046"/>
    </row>
    <row r="3047" spans="1:1" x14ac:dyDescent="0.25">
      <c r="A3047"/>
    </row>
    <row r="3048" spans="1:1" x14ac:dyDescent="0.25">
      <c r="A3048"/>
    </row>
    <row r="3049" spans="1:1" x14ac:dyDescent="0.25">
      <c r="A3049"/>
    </row>
    <row r="3050" spans="1:1" x14ac:dyDescent="0.25">
      <c r="A3050"/>
    </row>
    <row r="3051" spans="1:1" x14ac:dyDescent="0.25">
      <c r="A3051"/>
    </row>
    <row r="3052" spans="1:1" x14ac:dyDescent="0.25">
      <c r="A3052"/>
    </row>
    <row r="3053" spans="1:1" x14ac:dyDescent="0.25">
      <c r="A3053"/>
    </row>
    <row r="3054" spans="1:1" x14ac:dyDescent="0.25">
      <c r="A3054"/>
    </row>
    <row r="3055" spans="1:1" x14ac:dyDescent="0.25">
      <c r="A3055"/>
    </row>
    <row r="3056" spans="1:1" x14ac:dyDescent="0.25">
      <c r="A3056"/>
    </row>
    <row r="3057" spans="1:1" x14ac:dyDescent="0.25">
      <c r="A3057"/>
    </row>
    <row r="3058" spans="1:1" x14ac:dyDescent="0.25">
      <c r="A3058"/>
    </row>
    <row r="3059" spans="1:1" x14ac:dyDescent="0.25">
      <c r="A3059"/>
    </row>
    <row r="3060" spans="1:1" x14ac:dyDescent="0.25">
      <c r="A3060"/>
    </row>
    <row r="3061" spans="1:1" x14ac:dyDescent="0.25">
      <c r="A3061"/>
    </row>
    <row r="3062" spans="1:1" x14ac:dyDescent="0.25">
      <c r="A3062"/>
    </row>
    <row r="3063" spans="1:1" x14ac:dyDescent="0.25">
      <c r="A3063"/>
    </row>
    <row r="3064" spans="1:1" x14ac:dyDescent="0.25">
      <c r="A3064"/>
    </row>
    <row r="3065" spans="1:1" x14ac:dyDescent="0.25">
      <c r="A3065"/>
    </row>
    <row r="3066" spans="1:1" x14ac:dyDescent="0.25">
      <c r="A3066"/>
    </row>
    <row r="3067" spans="1:1" x14ac:dyDescent="0.25">
      <c r="A3067"/>
    </row>
    <row r="3068" spans="1:1" x14ac:dyDescent="0.25">
      <c r="A3068"/>
    </row>
    <row r="3069" spans="1:1" x14ac:dyDescent="0.25">
      <c r="A3069"/>
    </row>
    <row r="3070" spans="1:1" x14ac:dyDescent="0.25">
      <c r="A3070"/>
    </row>
    <row r="3071" spans="1:1" x14ac:dyDescent="0.25">
      <c r="A3071"/>
    </row>
    <row r="3072" spans="1:1" x14ac:dyDescent="0.25">
      <c r="A3072"/>
    </row>
    <row r="3073" spans="1:1" x14ac:dyDescent="0.25">
      <c r="A3073"/>
    </row>
    <row r="3074" spans="1:1" x14ac:dyDescent="0.25">
      <c r="A3074"/>
    </row>
    <row r="3075" spans="1:1" x14ac:dyDescent="0.25">
      <c r="A3075"/>
    </row>
    <row r="3076" spans="1:1" x14ac:dyDescent="0.25">
      <c r="A3076"/>
    </row>
    <row r="3077" spans="1:1" x14ac:dyDescent="0.25">
      <c r="A3077"/>
    </row>
    <row r="3078" spans="1:1" x14ac:dyDescent="0.25">
      <c r="A3078"/>
    </row>
    <row r="3079" spans="1:1" x14ac:dyDescent="0.25">
      <c r="A3079"/>
    </row>
    <row r="3080" spans="1:1" x14ac:dyDescent="0.25">
      <c r="A3080"/>
    </row>
    <row r="3081" spans="1:1" x14ac:dyDescent="0.25">
      <c r="A3081"/>
    </row>
    <row r="3082" spans="1:1" x14ac:dyDescent="0.25">
      <c r="A3082"/>
    </row>
    <row r="3083" spans="1:1" x14ac:dyDescent="0.25">
      <c r="A3083"/>
    </row>
    <row r="3084" spans="1:1" x14ac:dyDescent="0.25">
      <c r="A3084"/>
    </row>
    <row r="3085" spans="1:1" x14ac:dyDescent="0.25">
      <c r="A3085"/>
    </row>
    <row r="3086" spans="1:1" x14ac:dyDescent="0.25">
      <c r="A3086"/>
    </row>
    <row r="3087" spans="1:1" x14ac:dyDescent="0.25">
      <c r="A3087"/>
    </row>
    <row r="3088" spans="1:1" x14ac:dyDescent="0.25">
      <c r="A3088"/>
    </row>
    <row r="3089" spans="1:1" x14ac:dyDescent="0.25">
      <c r="A3089"/>
    </row>
    <row r="3090" spans="1:1" x14ac:dyDescent="0.25">
      <c r="A3090"/>
    </row>
    <row r="3091" spans="1:1" x14ac:dyDescent="0.25">
      <c r="A3091"/>
    </row>
    <row r="3092" spans="1:1" x14ac:dyDescent="0.25">
      <c r="A3092"/>
    </row>
    <row r="3093" spans="1:1" x14ac:dyDescent="0.25">
      <c r="A3093"/>
    </row>
    <row r="3094" spans="1:1" x14ac:dyDescent="0.25">
      <c r="A3094"/>
    </row>
    <row r="3095" spans="1:1" x14ac:dyDescent="0.25">
      <c r="A3095"/>
    </row>
    <row r="3096" spans="1:1" x14ac:dyDescent="0.25">
      <c r="A3096"/>
    </row>
    <row r="3097" spans="1:1" x14ac:dyDescent="0.25">
      <c r="A3097"/>
    </row>
    <row r="3098" spans="1:1" x14ac:dyDescent="0.25">
      <c r="A3098"/>
    </row>
    <row r="3099" spans="1:1" x14ac:dyDescent="0.25">
      <c r="A3099"/>
    </row>
    <row r="3100" spans="1:1" x14ac:dyDescent="0.25">
      <c r="A3100"/>
    </row>
    <row r="3101" spans="1:1" x14ac:dyDescent="0.25">
      <c r="A3101"/>
    </row>
    <row r="3102" spans="1:1" x14ac:dyDescent="0.25">
      <c r="A3102"/>
    </row>
    <row r="3103" spans="1:1" x14ac:dyDescent="0.25">
      <c r="A3103"/>
    </row>
    <row r="3104" spans="1:1" x14ac:dyDescent="0.25">
      <c r="A3104"/>
    </row>
    <row r="3105" spans="1:1" x14ac:dyDescent="0.25">
      <c r="A3105"/>
    </row>
    <row r="3106" spans="1:1" x14ac:dyDescent="0.25">
      <c r="A3106"/>
    </row>
    <row r="3107" spans="1:1" x14ac:dyDescent="0.25">
      <c r="A3107"/>
    </row>
    <row r="3108" spans="1:1" x14ac:dyDescent="0.25">
      <c r="A3108"/>
    </row>
    <row r="3109" spans="1:1" x14ac:dyDescent="0.25">
      <c r="A3109"/>
    </row>
    <row r="3110" spans="1:1" x14ac:dyDescent="0.25">
      <c r="A3110"/>
    </row>
    <row r="3111" spans="1:1" x14ac:dyDescent="0.25">
      <c r="A3111"/>
    </row>
    <row r="3112" spans="1:1" x14ac:dyDescent="0.25">
      <c r="A3112"/>
    </row>
    <row r="3113" spans="1:1" x14ac:dyDescent="0.25">
      <c r="A3113"/>
    </row>
    <row r="3114" spans="1:1" x14ac:dyDescent="0.25">
      <c r="A3114"/>
    </row>
    <row r="3115" spans="1:1" x14ac:dyDescent="0.25">
      <c r="A3115"/>
    </row>
    <row r="3116" spans="1:1" x14ac:dyDescent="0.25">
      <c r="A3116"/>
    </row>
    <row r="3117" spans="1:1" x14ac:dyDescent="0.25">
      <c r="A3117"/>
    </row>
    <row r="3118" spans="1:1" x14ac:dyDescent="0.25">
      <c r="A3118"/>
    </row>
    <row r="3119" spans="1:1" x14ac:dyDescent="0.25">
      <c r="A3119"/>
    </row>
    <row r="3120" spans="1:1" x14ac:dyDescent="0.25">
      <c r="A3120"/>
    </row>
    <row r="3121" spans="1:1" x14ac:dyDescent="0.25">
      <c r="A3121"/>
    </row>
    <row r="3122" spans="1:1" x14ac:dyDescent="0.25">
      <c r="A3122"/>
    </row>
    <row r="3123" spans="1:1" x14ac:dyDescent="0.25">
      <c r="A3123"/>
    </row>
    <row r="3124" spans="1:1" x14ac:dyDescent="0.25">
      <c r="A3124"/>
    </row>
    <row r="3125" spans="1:1" x14ac:dyDescent="0.25">
      <c r="A3125"/>
    </row>
    <row r="3126" spans="1:1" x14ac:dyDescent="0.25">
      <c r="A3126"/>
    </row>
    <row r="3127" spans="1:1" x14ac:dyDescent="0.25">
      <c r="A3127"/>
    </row>
    <row r="3128" spans="1:1" x14ac:dyDescent="0.25">
      <c r="A3128"/>
    </row>
    <row r="3129" spans="1:1" x14ac:dyDescent="0.25">
      <c r="A3129"/>
    </row>
    <row r="3130" spans="1:1" x14ac:dyDescent="0.25">
      <c r="A3130"/>
    </row>
    <row r="3131" spans="1:1" x14ac:dyDescent="0.25">
      <c r="A3131"/>
    </row>
    <row r="3132" spans="1:1" x14ac:dyDescent="0.25">
      <c r="A3132"/>
    </row>
    <row r="3133" spans="1:1" x14ac:dyDescent="0.25">
      <c r="A3133"/>
    </row>
    <row r="3134" spans="1:1" x14ac:dyDescent="0.25">
      <c r="A3134"/>
    </row>
    <row r="3135" spans="1:1" x14ac:dyDescent="0.25">
      <c r="A3135"/>
    </row>
    <row r="3136" spans="1:1" x14ac:dyDescent="0.25">
      <c r="A3136"/>
    </row>
    <row r="3137" spans="1:1" x14ac:dyDescent="0.25">
      <c r="A3137"/>
    </row>
    <row r="3138" spans="1:1" x14ac:dyDescent="0.25">
      <c r="A3138"/>
    </row>
    <row r="3139" spans="1:1" x14ac:dyDescent="0.25">
      <c r="A3139"/>
    </row>
    <row r="3140" spans="1:1" x14ac:dyDescent="0.25">
      <c r="A3140"/>
    </row>
    <row r="3141" spans="1:1" x14ac:dyDescent="0.25">
      <c r="A3141"/>
    </row>
    <row r="3142" spans="1:1" x14ac:dyDescent="0.25">
      <c r="A3142"/>
    </row>
    <row r="3143" spans="1:1" x14ac:dyDescent="0.25">
      <c r="A3143"/>
    </row>
    <row r="3144" spans="1:1" x14ac:dyDescent="0.25">
      <c r="A3144"/>
    </row>
    <row r="3145" spans="1:1" x14ac:dyDescent="0.25">
      <c r="A3145"/>
    </row>
    <row r="3146" spans="1:1" x14ac:dyDescent="0.25">
      <c r="A3146"/>
    </row>
    <row r="3147" spans="1:1" x14ac:dyDescent="0.25">
      <c r="A3147"/>
    </row>
    <row r="3148" spans="1:1" x14ac:dyDescent="0.25">
      <c r="A3148"/>
    </row>
    <row r="3149" spans="1:1" x14ac:dyDescent="0.25">
      <c r="A3149"/>
    </row>
    <row r="3150" spans="1:1" x14ac:dyDescent="0.25">
      <c r="A3150"/>
    </row>
    <row r="3151" spans="1:1" x14ac:dyDescent="0.25">
      <c r="A3151"/>
    </row>
    <row r="3152" spans="1:1" x14ac:dyDescent="0.25">
      <c r="A3152"/>
    </row>
    <row r="3153" spans="1:1" x14ac:dyDescent="0.25">
      <c r="A3153"/>
    </row>
    <row r="3154" spans="1:1" x14ac:dyDescent="0.25">
      <c r="A3154"/>
    </row>
    <row r="3155" spans="1:1" x14ac:dyDescent="0.25">
      <c r="A3155"/>
    </row>
    <row r="3156" spans="1:1" x14ac:dyDescent="0.25">
      <c r="A3156"/>
    </row>
    <row r="3157" spans="1:1" x14ac:dyDescent="0.25">
      <c r="A3157"/>
    </row>
    <row r="3158" spans="1:1" x14ac:dyDescent="0.25">
      <c r="A3158"/>
    </row>
    <row r="3159" spans="1:1" x14ac:dyDescent="0.25">
      <c r="A3159"/>
    </row>
    <row r="3160" spans="1:1" x14ac:dyDescent="0.25">
      <c r="A3160"/>
    </row>
    <row r="3161" spans="1:1" x14ac:dyDescent="0.25">
      <c r="A3161"/>
    </row>
    <row r="3162" spans="1:1" x14ac:dyDescent="0.25">
      <c r="A3162"/>
    </row>
    <row r="3163" spans="1:1" x14ac:dyDescent="0.25">
      <c r="A3163"/>
    </row>
    <row r="3164" spans="1:1" x14ac:dyDescent="0.25">
      <c r="A3164"/>
    </row>
    <row r="3165" spans="1:1" x14ac:dyDescent="0.25">
      <c r="A3165"/>
    </row>
    <row r="3166" spans="1:1" x14ac:dyDescent="0.25">
      <c r="A3166"/>
    </row>
    <row r="3167" spans="1:1" x14ac:dyDescent="0.25">
      <c r="A3167"/>
    </row>
    <row r="3168" spans="1:1" x14ac:dyDescent="0.25">
      <c r="A3168"/>
    </row>
    <row r="3169" spans="1:1" x14ac:dyDescent="0.25">
      <c r="A3169"/>
    </row>
    <row r="3170" spans="1:1" x14ac:dyDescent="0.25">
      <c r="A3170"/>
    </row>
    <row r="3171" spans="1:1" x14ac:dyDescent="0.25">
      <c r="A3171"/>
    </row>
    <row r="3172" spans="1:1" x14ac:dyDescent="0.25">
      <c r="A3172"/>
    </row>
    <row r="3173" spans="1:1" x14ac:dyDescent="0.25">
      <c r="A3173"/>
    </row>
    <row r="3174" spans="1:1" x14ac:dyDescent="0.25">
      <c r="A3174"/>
    </row>
    <row r="3175" spans="1:1" x14ac:dyDescent="0.25">
      <c r="A3175"/>
    </row>
    <row r="3176" spans="1:1" x14ac:dyDescent="0.25">
      <c r="A3176"/>
    </row>
    <row r="3177" spans="1:1" x14ac:dyDescent="0.25">
      <c r="A3177"/>
    </row>
    <row r="3178" spans="1:1" x14ac:dyDescent="0.25">
      <c r="A3178"/>
    </row>
    <row r="3179" spans="1:1" x14ac:dyDescent="0.25">
      <c r="A3179"/>
    </row>
    <row r="3180" spans="1:1" x14ac:dyDescent="0.25">
      <c r="A3180"/>
    </row>
    <row r="3181" spans="1:1" x14ac:dyDescent="0.25">
      <c r="A3181"/>
    </row>
    <row r="3182" spans="1:1" x14ac:dyDescent="0.25">
      <c r="A3182"/>
    </row>
    <row r="3183" spans="1:1" x14ac:dyDescent="0.25">
      <c r="A3183"/>
    </row>
    <row r="3184" spans="1:1" x14ac:dyDescent="0.25">
      <c r="A3184"/>
    </row>
    <row r="3185" spans="1:1" x14ac:dyDescent="0.25">
      <c r="A3185"/>
    </row>
    <row r="3186" spans="1:1" x14ac:dyDescent="0.25">
      <c r="A3186"/>
    </row>
    <row r="3187" spans="1:1" x14ac:dyDescent="0.25">
      <c r="A3187"/>
    </row>
    <row r="3188" spans="1:1" x14ac:dyDescent="0.25">
      <c r="A3188"/>
    </row>
    <row r="3189" spans="1:1" x14ac:dyDescent="0.25">
      <c r="A3189"/>
    </row>
    <row r="3190" spans="1:1" x14ac:dyDescent="0.25">
      <c r="A3190"/>
    </row>
    <row r="3191" spans="1:1" x14ac:dyDescent="0.25">
      <c r="A3191"/>
    </row>
    <row r="3192" spans="1:1" x14ac:dyDescent="0.25">
      <c r="A3192"/>
    </row>
    <row r="3193" spans="1:1" x14ac:dyDescent="0.25">
      <c r="A3193"/>
    </row>
    <row r="3194" spans="1:1" x14ac:dyDescent="0.25">
      <c r="A3194"/>
    </row>
    <row r="3195" spans="1:1" x14ac:dyDescent="0.25">
      <c r="A3195"/>
    </row>
    <row r="3196" spans="1:1" x14ac:dyDescent="0.25">
      <c r="A3196"/>
    </row>
    <row r="3197" spans="1:1" x14ac:dyDescent="0.25">
      <c r="A3197"/>
    </row>
    <row r="3198" spans="1:1" x14ac:dyDescent="0.25">
      <c r="A3198"/>
    </row>
    <row r="3199" spans="1:1" x14ac:dyDescent="0.25">
      <c r="A3199"/>
    </row>
    <row r="3200" spans="1:1" x14ac:dyDescent="0.25">
      <c r="A3200"/>
    </row>
    <row r="3201" spans="1:1" x14ac:dyDescent="0.25">
      <c r="A3201"/>
    </row>
    <row r="3202" spans="1:1" x14ac:dyDescent="0.25">
      <c r="A3202"/>
    </row>
    <row r="3203" spans="1:1" x14ac:dyDescent="0.25">
      <c r="A3203"/>
    </row>
    <row r="3204" spans="1:1" x14ac:dyDescent="0.25">
      <c r="A3204"/>
    </row>
    <row r="3205" spans="1:1" x14ac:dyDescent="0.25">
      <c r="A3205"/>
    </row>
    <row r="3206" spans="1:1" x14ac:dyDescent="0.25">
      <c r="A3206"/>
    </row>
    <row r="3207" spans="1:1" x14ac:dyDescent="0.25">
      <c r="A3207"/>
    </row>
    <row r="3208" spans="1:1" x14ac:dyDescent="0.25">
      <c r="A3208"/>
    </row>
    <row r="3209" spans="1:1" x14ac:dyDescent="0.25">
      <c r="A3209"/>
    </row>
    <row r="3210" spans="1:1" x14ac:dyDescent="0.25">
      <c r="A3210"/>
    </row>
    <row r="3211" spans="1:1" x14ac:dyDescent="0.25">
      <c r="A3211"/>
    </row>
    <row r="3212" spans="1:1" x14ac:dyDescent="0.25">
      <c r="A3212"/>
    </row>
    <row r="3213" spans="1:1" x14ac:dyDescent="0.25">
      <c r="A3213"/>
    </row>
    <row r="3214" spans="1:1" x14ac:dyDescent="0.25">
      <c r="A3214"/>
    </row>
    <row r="3215" spans="1:1" x14ac:dyDescent="0.25">
      <c r="A3215"/>
    </row>
    <row r="3216" spans="1:1" x14ac:dyDescent="0.25">
      <c r="A3216"/>
    </row>
    <row r="3217" spans="1:1" x14ac:dyDescent="0.25">
      <c r="A3217"/>
    </row>
    <row r="3218" spans="1:1" x14ac:dyDescent="0.25">
      <c r="A3218"/>
    </row>
    <row r="3219" spans="1:1" x14ac:dyDescent="0.25">
      <c r="A3219"/>
    </row>
    <row r="3220" spans="1:1" x14ac:dyDescent="0.25">
      <c r="A3220"/>
    </row>
    <row r="3221" spans="1:1" x14ac:dyDescent="0.25">
      <c r="A3221"/>
    </row>
    <row r="3222" spans="1:1" x14ac:dyDescent="0.25">
      <c r="A3222"/>
    </row>
    <row r="3223" spans="1:1" x14ac:dyDescent="0.25">
      <c r="A3223"/>
    </row>
    <row r="3224" spans="1:1" x14ac:dyDescent="0.25">
      <c r="A3224"/>
    </row>
    <row r="3225" spans="1:1" x14ac:dyDescent="0.25">
      <c r="A3225"/>
    </row>
    <row r="3226" spans="1:1" x14ac:dyDescent="0.25">
      <c r="A3226"/>
    </row>
    <row r="3227" spans="1:1" x14ac:dyDescent="0.25">
      <c r="A3227"/>
    </row>
    <row r="3228" spans="1:1" x14ac:dyDescent="0.25">
      <c r="A3228"/>
    </row>
    <row r="3229" spans="1:1" x14ac:dyDescent="0.25">
      <c r="A3229"/>
    </row>
    <row r="3230" spans="1:1" x14ac:dyDescent="0.25">
      <c r="A3230"/>
    </row>
    <row r="3231" spans="1:1" x14ac:dyDescent="0.25">
      <c r="A3231"/>
    </row>
    <row r="3232" spans="1:1" x14ac:dyDescent="0.25">
      <c r="A3232"/>
    </row>
    <row r="3233" spans="1:1" x14ac:dyDescent="0.25">
      <c r="A3233"/>
    </row>
    <row r="3234" spans="1:1" x14ac:dyDescent="0.25">
      <c r="A3234"/>
    </row>
    <row r="3235" spans="1:1" x14ac:dyDescent="0.25">
      <c r="A3235"/>
    </row>
    <row r="3236" spans="1:1" x14ac:dyDescent="0.25">
      <c r="A3236"/>
    </row>
    <row r="3237" spans="1:1" x14ac:dyDescent="0.25">
      <c r="A3237"/>
    </row>
    <row r="3238" spans="1:1" x14ac:dyDescent="0.25">
      <c r="A3238"/>
    </row>
    <row r="3239" spans="1:1" x14ac:dyDescent="0.25">
      <c r="A3239"/>
    </row>
    <row r="3240" spans="1:1" x14ac:dyDescent="0.25">
      <c r="A3240"/>
    </row>
    <row r="3241" spans="1:1" x14ac:dyDescent="0.25">
      <c r="A3241"/>
    </row>
    <row r="3242" spans="1:1" x14ac:dyDescent="0.25">
      <c r="A3242"/>
    </row>
    <row r="3243" spans="1:1" x14ac:dyDescent="0.25">
      <c r="A3243"/>
    </row>
    <row r="3244" spans="1:1" x14ac:dyDescent="0.25">
      <c r="A3244"/>
    </row>
    <row r="3245" spans="1:1" x14ac:dyDescent="0.25">
      <c r="A3245"/>
    </row>
    <row r="3246" spans="1:1" x14ac:dyDescent="0.25">
      <c r="A3246"/>
    </row>
    <row r="3247" spans="1:1" x14ac:dyDescent="0.25">
      <c r="A3247"/>
    </row>
    <row r="3248" spans="1:1" x14ac:dyDescent="0.25">
      <c r="A3248"/>
    </row>
    <row r="3249" spans="1:1" x14ac:dyDescent="0.25">
      <c r="A3249"/>
    </row>
    <row r="3250" spans="1:1" x14ac:dyDescent="0.25">
      <c r="A3250"/>
    </row>
    <row r="3251" spans="1:1" x14ac:dyDescent="0.25">
      <c r="A3251"/>
    </row>
    <row r="3252" spans="1:1" x14ac:dyDescent="0.25">
      <c r="A3252"/>
    </row>
    <row r="3253" spans="1:1" x14ac:dyDescent="0.25">
      <c r="A3253"/>
    </row>
    <row r="3254" spans="1:1" x14ac:dyDescent="0.25">
      <c r="A3254"/>
    </row>
    <row r="3255" spans="1:1" x14ac:dyDescent="0.25">
      <c r="A3255"/>
    </row>
    <row r="3256" spans="1:1" x14ac:dyDescent="0.25">
      <c r="A3256"/>
    </row>
    <row r="3257" spans="1:1" x14ac:dyDescent="0.25">
      <c r="A3257"/>
    </row>
    <row r="3258" spans="1:1" x14ac:dyDescent="0.25">
      <c r="A3258"/>
    </row>
    <row r="3259" spans="1:1" x14ac:dyDescent="0.25">
      <c r="A3259"/>
    </row>
    <row r="3260" spans="1:1" x14ac:dyDescent="0.25">
      <c r="A3260"/>
    </row>
    <row r="3261" spans="1:1" x14ac:dyDescent="0.25">
      <c r="A3261"/>
    </row>
    <row r="3262" spans="1:1" x14ac:dyDescent="0.25">
      <c r="A3262"/>
    </row>
    <row r="3263" spans="1:1" x14ac:dyDescent="0.25">
      <c r="A3263"/>
    </row>
    <row r="3264" spans="1:1" x14ac:dyDescent="0.25">
      <c r="A3264"/>
    </row>
    <row r="3265" spans="1:1" x14ac:dyDescent="0.25">
      <c r="A3265"/>
    </row>
    <row r="3266" spans="1:1" x14ac:dyDescent="0.25">
      <c r="A3266"/>
    </row>
    <row r="3267" spans="1:1" x14ac:dyDescent="0.25">
      <c r="A3267"/>
    </row>
    <row r="3268" spans="1:1" x14ac:dyDescent="0.25">
      <c r="A3268"/>
    </row>
    <row r="3269" spans="1:1" x14ac:dyDescent="0.25">
      <c r="A3269"/>
    </row>
    <row r="3270" spans="1:1" x14ac:dyDescent="0.25">
      <c r="A3270"/>
    </row>
    <row r="3271" spans="1:1" x14ac:dyDescent="0.25">
      <c r="A3271"/>
    </row>
    <row r="3272" spans="1:1" x14ac:dyDescent="0.25">
      <c r="A3272"/>
    </row>
    <row r="3273" spans="1:1" x14ac:dyDescent="0.25">
      <c r="A3273"/>
    </row>
    <row r="3274" spans="1:1" x14ac:dyDescent="0.25">
      <c r="A3274"/>
    </row>
    <row r="3275" spans="1:1" x14ac:dyDescent="0.25">
      <c r="A3275"/>
    </row>
    <row r="3276" spans="1:1" x14ac:dyDescent="0.25">
      <c r="A3276"/>
    </row>
    <row r="3277" spans="1:1" x14ac:dyDescent="0.25">
      <c r="A3277"/>
    </row>
    <row r="3278" spans="1:1" x14ac:dyDescent="0.25">
      <c r="A3278"/>
    </row>
    <row r="3279" spans="1:1" x14ac:dyDescent="0.25">
      <c r="A3279"/>
    </row>
    <row r="3280" spans="1:1" x14ac:dyDescent="0.25">
      <c r="A3280"/>
    </row>
    <row r="3281" spans="1:1" x14ac:dyDescent="0.25">
      <c r="A3281"/>
    </row>
    <row r="3282" spans="1:1" x14ac:dyDescent="0.25">
      <c r="A3282"/>
    </row>
    <row r="3283" spans="1:1" x14ac:dyDescent="0.25">
      <c r="A3283"/>
    </row>
    <row r="3284" spans="1:1" x14ac:dyDescent="0.25">
      <c r="A3284"/>
    </row>
    <row r="3285" spans="1:1" x14ac:dyDescent="0.25">
      <c r="A3285"/>
    </row>
    <row r="3286" spans="1:1" x14ac:dyDescent="0.25">
      <c r="A3286"/>
    </row>
    <row r="3287" spans="1:1" x14ac:dyDescent="0.25">
      <c r="A3287"/>
    </row>
    <row r="3288" spans="1:1" x14ac:dyDescent="0.25">
      <c r="A3288"/>
    </row>
    <row r="3289" spans="1:1" x14ac:dyDescent="0.25">
      <c r="A3289"/>
    </row>
    <row r="3290" spans="1:1" x14ac:dyDescent="0.25">
      <c r="A3290"/>
    </row>
    <row r="3291" spans="1:1" x14ac:dyDescent="0.25">
      <c r="A3291"/>
    </row>
    <row r="3292" spans="1:1" x14ac:dyDescent="0.25">
      <c r="A3292"/>
    </row>
    <row r="3293" spans="1:1" x14ac:dyDescent="0.25">
      <c r="A3293"/>
    </row>
    <row r="3294" spans="1:1" x14ac:dyDescent="0.25">
      <c r="A3294"/>
    </row>
    <row r="3295" spans="1:1" x14ac:dyDescent="0.25">
      <c r="A3295"/>
    </row>
    <row r="3296" spans="1:1" x14ac:dyDescent="0.25">
      <c r="A3296"/>
    </row>
    <row r="3297" spans="1:1" x14ac:dyDescent="0.25">
      <c r="A3297"/>
    </row>
    <row r="3298" spans="1:1" x14ac:dyDescent="0.25">
      <c r="A3298"/>
    </row>
    <row r="3299" spans="1:1" x14ac:dyDescent="0.25">
      <c r="A3299"/>
    </row>
    <row r="3300" spans="1:1" x14ac:dyDescent="0.25">
      <c r="A3300"/>
    </row>
    <row r="3301" spans="1:1" x14ac:dyDescent="0.25">
      <c r="A3301"/>
    </row>
    <row r="3302" spans="1:1" x14ac:dyDescent="0.25">
      <c r="A3302"/>
    </row>
    <row r="3303" spans="1:1" x14ac:dyDescent="0.25">
      <c r="A3303"/>
    </row>
    <row r="3304" spans="1:1" x14ac:dyDescent="0.25">
      <c r="A3304"/>
    </row>
    <row r="3305" spans="1:1" x14ac:dyDescent="0.25">
      <c r="A3305"/>
    </row>
    <row r="3306" spans="1:1" x14ac:dyDescent="0.25">
      <c r="A3306"/>
    </row>
    <row r="3307" spans="1:1" x14ac:dyDescent="0.25">
      <c r="A3307"/>
    </row>
    <row r="3308" spans="1:1" x14ac:dyDescent="0.25">
      <c r="A3308"/>
    </row>
    <row r="3309" spans="1:1" x14ac:dyDescent="0.25">
      <c r="A3309"/>
    </row>
    <row r="3310" spans="1:1" x14ac:dyDescent="0.25">
      <c r="A3310"/>
    </row>
    <row r="3311" spans="1:1" x14ac:dyDescent="0.25">
      <c r="A3311"/>
    </row>
    <row r="3312" spans="1:1" x14ac:dyDescent="0.25">
      <c r="A3312"/>
    </row>
    <row r="3313" spans="1:1" x14ac:dyDescent="0.25">
      <c r="A3313"/>
    </row>
    <row r="3314" spans="1:1" x14ac:dyDescent="0.25">
      <c r="A3314"/>
    </row>
    <row r="3315" spans="1:1" x14ac:dyDescent="0.25">
      <c r="A3315"/>
    </row>
    <row r="3316" spans="1:1" x14ac:dyDescent="0.25">
      <c r="A3316"/>
    </row>
    <row r="3317" spans="1:1" x14ac:dyDescent="0.25">
      <c r="A3317"/>
    </row>
    <row r="3318" spans="1:1" x14ac:dyDescent="0.25">
      <c r="A3318"/>
    </row>
    <row r="3319" spans="1:1" x14ac:dyDescent="0.25">
      <c r="A3319"/>
    </row>
    <row r="3320" spans="1:1" x14ac:dyDescent="0.25">
      <c r="A3320"/>
    </row>
    <row r="3321" spans="1:1" x14ac:dyDescent="0.25">
      <c r="A3321"/>
    </row>
    <row r="3322" spans="1:1" x14ac:dyDescent="0.25">
      <c r="A3322"/>
    </row>
    <row r="3323" spans="1:1" x14ac:dyDescent="0.25">
      <c r="A3323"/>
    </row>
    <row r="3324" spans="1:1" x14ac:dyDescent="0.25">
      <c r="A3324"/>
    </row>
    <row r="3325" spans="1:1" x14ac:dyDescent="0.25">
      <c r="A3325"/>
    </row>
    <row r="3326" spans="1:1" x14ac:dyDescent="0.25">
      <c r="A3326"/>
    </row>
    <row r="3327" spans="1:1" x14ac:dyDescent="0.25">
      <c r="A3327"/>
    </row>
    <row r="3328" spans="1:1" x14ac:dyDescent="0.25">
      <c r="A3328"/>
    </row>
    <row r="3329" spans="1:1" x14ac:dyDescent="0.25">
      <c r="A3329"/>
    </row>
    <row r="3330" spans="1:1" x14ac:dyDescent="0.25">
      <c r="A3330"/>
    </row>
    <row r="3331" spans="1:1" x14ac:dyDescent="0.25">
      <c r="A3331"/>
    </row>
    <row r="3332" spans="1:1" x14ac:dyDescent="0.25">
      <c r="A3332"/>
    </row>
    <row r="3333" spans="1:1" x14ac:dyDescent="0.25">
      <c r="A3333"/>
    </row>
    <row r="3334" spans="1:1" x14ac:dyDescent="0.25">
      <c r="A3334"/>
    </row>
    <row r="3335" spans="1:1" x14ac:dyDescent="0.25">
      <c r="A3335"/>
    </row>
    <row r="3336" spans="1:1" x14ac:dyDescent="0.25">
      <c r="A3336"/>
    </row>
    <row r="3337" spans="1:1" x14ac:dyDescent="0.25">
      <c r="A3337"/>
    </row>
    <row r="3338" spans="1:1" x14ac:dyDescent="0.25">
      <c r="A3338"/>
    </row>
    <row r="3339" spans="1:1" x14ac:dyDescent="0.25">
      <c r="A3339"/>
    </row>
    <row r="3340" spans="1:1" x14ac:dyDescent="0.25">
      <c r="A3340"/>
    </row>
    <row r="3341" spans="1:1" x14ac:dyDescent="0.25">
      <c r="A3341"/>
    </row>
    <row r="3342" spans="1:1" x14ac:dyDescent="0.25">
      <c r="A3342"/>
    </row>
    <row r="3343" spans="1:1" x14ac:dyDescent="0.25">
      <c r="A3343"/>
    </row>
    <row r="3344" spans="1:1" x14ac:dyDescent="0.25">
      <c r="A3344"/>
    </row>
    <row r="3345" spans="1:1" x14ac:dyDescent="0.25">
      <c r="A3345"/>
    </row>
    <row r="3346" spans="1:1" x14ac:dyDescent="0.25">
      <c r="A3346"/>
    </row>
    <row r="3347" spans="1:1" x14ac:dyDescent="0.25">
      <c r="A3347"/>
    </row>
    <row r="3348" spans="1:1" x14ac:dyDescent="0.25">
      <c r="A3348"/>
    </row>
    <row r="3349" spans="1:1" x14ac:dyDescent="0.25">
      <c r="A3349"/>
    </row>
    <row r="3350" spans="1:1" x14ac:dyDescent="0.25">
      <c r="A3350"/>
    </row>
    <row r="3351" spans="1:1" x14ac:dyDescent="0.25">
      <c r="A3351"/>
    </row>
    <row r="3352" spans="1:1" x14ac:dyDescent="0.25">
      <c r="A3352"/>
    </row>
    <row r="3353" spans="1:1" x14ac:dyDescent="0.25">
      <c r="A3353"/>
    </row>
    <row r="3354" spans="1:1" x14ac:dyDescent="0.25">
      <c r="A3354"/>
    </row>
    <row r="3355" spans="1:1" x14ac:dyDescent="0.25">
      <c r="A3355"/>
    </row>
    <row r="3356" spans="1:1" x14ac:dyDescent="0.25">
      <c r="A3356"/>
    </row>
    <row r="3357" spans="1:1" x14ac:dyDescent="0.25">
      <c r="A3357"/>
    </row>
    <row r="3358" spans="1:1" x14ac:dyDescent="0.25">
      <c r="A3358"/>
    </row>
    <row r="3359" spans="1:1" x14ac:dyDescent="0.25">
      <c r="A3359"/>
    </row>
    <row r="3360" spans="1:1" x14ac:dyDescent="0.25">
      <c r="A3360"/>
    </row>
    <row r="3361" spans="1:1" x14ac:dyDescent="0.25">
      <c r="A3361"/>
    </row>
    <row r="3362" spans="1:1" x14ac:dyDescent="0.25">
      <c r="A3362"/>
    </row>
    <row r="3363" spans="1:1" x14ac:dyDescent="0.25">
      <c r="A3363"/>
    </row>
    <row r="3364" spans="1:1" x14ac:dyDescent="0.25">
      <c r="A3364"/>
    </row>
    <row r="3365" spans="1:1" x14ac:dyDescent="0.25">
      <c r="A3365"/>
    </row>
    <row r="3366" spans="1:1" x14ac:dyDescent="0.25">
      <c r="A3366"/>
    </row>
    <row r="3367" spans="1:1" x14ac:dyDescent="0.25">
      <c r="A3367"/>
    </row>
    <row r="3368" spans="1:1" x14ac:dyDescent="0.25">
      <c r="A3368"/>
    </row>
    <row r="3369" spans="1:1" x14ac:dyDescent="0.25">
      <c r="A3369"/>
    </row>
    <row r="3370" spans="1:1" x14ac:dyDescent="0.25">
      <c r="A3370"/>
    </row>
    <row r="3371" spans="1:1" x14ac:dyDescent="0.25">
      <c r="A3371"/>
    </row>
    <row r="3372" spans="1:1" x14ac:dyDescent="0.25">
      <c r="A3372"/>
    </row>
    <row r="3373" spans="1:1" x14ac:dyDescent="0.25">
      <c r="A3373"/>
    </row>
    <row r="3374" spans="1:1" x14ac:dyDescent="0.25">
      <c r="A3374"/>
    </row>
    <row r="3375" spans="1:1" x14ac:dyDescent="0.25">
      <c r="A3375"/>
    </row>
    <row r="3376" spans="1:1" x14ac:dyDescent="0.25">
      <c r="A3376"/>
    </row>
    <row r="3377" spans="1:1" x14ac:dyDescent="0.25">
      <c r="A3377"/>
    </row>
    <row r="3378" spans="1:1" x14ac:dyDescent="0.25">
      <c r="A3378"/>
    </row>
    <row r="3379" spans="1:1" x14ac:dyDescent="0.25">
      <c r="A3379"/>
    </row>
    <row r="3380" spans="1:1" x14ac:dyDescent="0.25">
      <c r="A3380"/>
    </row>
    <row r="3381" spans="1:1" x14ac:dyDescent="0.25">
      <c r="A3381"/>
    </row>
    <row r="3382" spans="1:1" x14ac:dyDescent="0.25">
      <c r="A3382"/>
    </row>
    <row r="3383" spans="1:1" x14ac:dyDescent="0.25">
      <c r="A3383"/>
    </row>
    <row r="3384" spans="1:1" x14ac:dyDescent="0.25">
      <c r="A3384"/>
    </row>
    <row r="3385" spans="1:1" x14ac:dyDescent="0.25">
      <c r="A3385"/>
    </row>
    <row r="3386" spans="1:1" x14ac:dyDescent="0.25">
      <c r="A3386"/>
    </row>
    <row r="3387" spans="1:1" x14ac:dyDescent="0.25">
      <c r="A3387"/>
    </row>
    <row r="3388" spans="1:1" x14ac:dyDescent="0.25">
      <c r="A3388"/>
    </row>
    <row r="3389" spans="1:1" x14ac:dyDescent="0.25">
      <c r="A3389"/>
    </row>
    <row r="3390" spans="1:1" x14ac:dyDescent="0.25">
      <c r="A3390"/>
    </row>
    <row r="3391" spans="1:1" x14ac:dyDescent="0.25">
      <c r="A3391"/>
    </row>
    <row r="3392" spans="1:1" x14ac:dyDescent="0.25">
      <c r="A3392"/>
    </row>
    <row r="3393" spans="1:1" x14ac:dyDescent="0.25">
      <c r="A3393"/>
    </row>
    <row r="3394" spans="1:1" x14ac:dyDescent="0.25">
      <c r="A3394"/>
    </row>
    <row r="3395" spans="1:1" x14ac:dyDescent="0.25">
      <c r="A3395"/>
    </row>
    <row r="3396" spans="1:1" x14ac:dyDescent="0.25">
      <c r="A3396"/>
    </row>
    <row r="3397" spans="1:1" x14ac:dyDescent="0.25">
      <c r="A3397"/>
    </row>
    <row r="3398" spans="1:1" x14ac:dyDescent="0.25">
      <c r="A3398"/>
    </row>
    <row r="3399" spans="1:1" x14ac:dyDescent="0.25">
      <c r="A3399"/>
    </row>
    <row r="3400" spans="1:1" x14ac:dyDescent="0.25">
      <c r="A3400"/>
    </row>
    <row r="3401" spans="1:1" x14ac:dyDescent="0.25">
      <c r="A3401"/>
    </row>
    <row r="3402" spans="1:1" x14ac:dyDescent="0.25">
      <c r="A3402"/>
    </row>
    <row r="3403" spans="1:1" x14ac:dyDescent="0.25">
      <c r="A3403"/>
    </row>
    <row r="3404" spans="1:1" x14ac:dyDescent="0.25">
      <c r="A3404"/>
    </row>
    <row r="3405" spans="1:1" x14ac:dyDescent="0.25">
      <c r="A3405"/>
    </row>
    <row r="3406" spans="1:1" x14ac:dyDescent="0.25">
      <c r="A3406"/>
    </row>
    <row r="3407" spans="1:1" x14ac:dyDescent="0.25">
      <c r="A3407"/>
    </row>
    <row r="3408" spans="1:1" x14ac:dyDescent="0.25">
      <c r="A3408"/>
    </row>
    <row r="3409" spans="1:1" x14ac:dyDescent="0.25">
      <c r="A3409"/>
    </row>
    <row r="3410" spans="1:1" x14ac:dyDescent="0.25">
      <c r="A3410"/>
    </row>
    <row r="3411" spans="1:1" x14ac:dyDescent="0.25">
      <c r="A3411"/>
    </row>
    <row r="3412" spans="1:1" x14ac:dyDescent="0.25">
      <c r="A3412"/>
    </row>
    <row r="3413" spans="1:1" x14ac:dyDescent="0.25">
      <c r="A3413"/>
    </row>
    <row r="3414" spans="1:1" x14ac:dyDescent="0.25">
      <c r="A3414"/>
    </row>
    <row r="3415" spans="1:1" x14ac:dyDescent="0.25">
      <c r="A3415"/>
    </row>
    <row r="3416" spans="1:1" x14ac:dyDescent="0.25">
      <c r="A3416"/>
    </row>
    <row r="3417" spans="1:1" x14ac:dyDescent="0.25">
      <c r="A3417"/>
    </row>
    <row r="3418" spans="1:1" x14ac:dyDescent="0.25">
      <c r="A3418"/>
    </row>
    <row r="3419" spans="1:1" x14ac:dyDescent="0.25">
      <c r="A3419"/>
    </row>
    <row r="3420" spans="1:1" x14ac:dyDescent="0.25">
      <c r="A3420"/>
    </row>
    <row r="3421" spans="1:1" x14ac:dyDescent="0.25">
      <c r="A3421"/>
    </row>
    <row r="3422" spans="1:1" x14ac:dyDescent="0.25">
      <c r="A3422"/>
    </row>
    <row r="3423" spans="1:1" x14ac:dyDescent="0.25">
      <c r="A3423"/>
    </row>
    <row r="3424" spans="1:1" x14ac:dyDescent="0.25">
      <c r="A3424"/>
    </row>
    <row r="3425" spans="1:1" x14ac:dyDescent="0.25">
      <c r="A3425"/>
    </row>
    <row r="3426" spans="1:1" x14ac:dyDescent="0.25">
      <c r="A3426"/>
    </row>
    <row r="3427" spans="1:1" x14ac:dyDescent="0.25">
      <c r="A3427"/>
    </row>
    <row r="3428" spans="1:1" x14ac:dyDescent="0.25">
      <c r="A3428"/>
    </row>
    <row r="3429" spans="1:1" x14ac:dyDescent="0.25">
      <c r="A3429"/>
    </row>
    <row r="3430" spans="1:1" x14ac:dyDescent="0.25">
      <c r="A3430"/>
    </row>
    <row r="3431" spans="1:1" x14ac:dyDescent="0.25">
      <c r="A3431"/>
    </row>
    <row r="3432" spans="1:1" x14ac:dyDescent="0.25">
      <c r="A3432"/>
    </row>
    <row r="3433" spans="1:1" x14ac:dyDescent="0.25">
      <c r="A3433"/>
    </row>
    <row r="3434" spans="1:1" x14ac:dyDescent="0.25">
      <c r="A3434"/>
    </row>
    <row r="3435" spans="1:1" x14ac:dyDescent="0.25">
      <c r="A3435"/>
    </row>
    <row r="3436" spans="1:1" x14ac:dyDescent="0.25">
      <c r="A3436"/>
    </row>
    <row r="3437" spans="1:1" x14ac:dyDescent="0.25">
      <c r="A3437"/>
    </row>
    <row r="3438" spans="1:1" x14ac:dyDescent="0.25">
      <c r="A3438"/>
    </row>
    <row r="3439" spans="1:1" x14ac:dyDescent="0.25">
      <c r="A3439"/>
    </row>
    <row r="3440" spans="1:1" x14ac:dyDescent="0.25">
      <c r="A3440"/>
    </row>
    <row r="3441" spans="1:1" x14ac:dyDescent="0.25">
      <c r="A3441"/>
    </row>
    <row r="3442" spans="1:1" x14ac:dyDescent="0.25">
      <c r="A3442"/>
    </row>
    <row r="3443" spans="1:1" x14ac:dyDescent="0.25">
      <c r="A3443"/>
    </row>
    <row r="3444" spans="1:1" x14ac:dyDescent="0.25">
      <c r="A3444"/>
    </row>
    <row r="3445" spans="1:1" x14ac:dyDescent="0.25">
      <c r="A3445"/>
    </row>
    <row r="3446" spans="1:1" x14ac:dyDescent="0.25">
      <c r="A3446"/>
    </row>
    <row r="3447" spans="1:1" x14ac:dyDescent="0.25">
      <c r="A3447"/>
    </row>
    <row r="3448" spans="1:1" x14ac:dyDescent="0.25">
      <c r="A3448"/>
    </row>
    <row r="3449" spans="1:1" x14ac:dyDescent="0.25">
      <c r="A3449"/>
    </row>
    <row r="3450" spans="1:1" x14ac:dyDescent="0.25">
      <c r="A3450"/>
    </row>
    <row r="3451" spans="1:1" x14ac:dyDescent="0.25">
      <c r="A3451"/>
    </row>
    <row r="3452" spans="1:1" x14ac:dyDescent="0.25">
      <c r="A3452"/>
    </row>
    <row r="3453" spans="1:1" x14ac:dyDescent="0.25">
      <c r="A3453"/>
    </row>
    <row r="3454" spans="1:1" x14ac:dyDescent="0.25">
      <c r="A3454"/>
    </row>
    <row r="3455" spans="1:1" x14ac:dyDescent="0.25">
      <c r="A3455"/>
    </row>
    <row r="3456" spans="1:1" x14ac:dyDescent="0.25">
      <c r="A3456"/>
    </row>
    <row r="3457" spans="1:1" x14ac:dyDescent="0.25">
      <c r="A3457"/>
    </row>
    <row r="3458" spans="1:1" x14ac:dyDescent="0.25">
      <c r="A3458"/>
    </row>
    <row r="3459" spans="1:1" x14ac:dyDescent="0.25">
      <c r="A3459"/>
    </row>
    <row r="3460" spans="1:1" x14ac:dyDescent="0.25">
      <c r="A3460"/>
    </row>
    <row r="3461" spans="1:1" x14ac:dyDescent="0.25">
      <c r="A3461"/>
    </row>
    <row r="3462" spans="1:1" x14ac:dyDescent="0.25">
      <c r="A3462"/>
    </row>
    <row r="3463" spans="1:1" x14ac:dyDescent="0.25">
      <c r="A3463"/>
    </row>
    <row r="3464" spans="1:1" x14ac:dyDescent="0.25">
      <c r="A3464"/>
    </row>
    <row r="3465" spans="1:1" x14ac:dyDescent="0.25">
      <c r="A3465"/>
    </row>
    <row r="3466" spans="1:1" x14ac:dyDescent="0.25">
      <c r="A3466"/>
    </row>
    <row r="3467" spans="1:1" x14ac:dyDescent="0.25">
      <c r="A3467"/>
    </row>
    <row r="3468" spans="1:1" x14ac:dyDescent="0.25">
      <c r="A3468"/>
    </row>
    <row r="3469" spans="1:1" x14ac:dyDescent="0.25">
      <c r="A3469"/>
    </row>
    <row r="3470" spans="1:1" x14ac:dyDescent="0.25">
      <c r="A3470"/>
    </row>
    <row r="3471" spans="1:1" x14ac:dyDescent="0.25">
      <c r="A3471"/>
    </row>
    <row r="3472" spans="1:1" x14ac:dyDescent="0.25">
      <c r="A3472"/>
    </row>
    <row r="3473" spans="1:1" x14ac:dyDescent="0.25">
      <c r="A3473"/>
    </row>
    <row r="3474" spans="1:1" x14ac:dyDescent="0.25">
      <c r="A3474"/>
    </row>
    <row r="3475" spans="1:1" x14ac:dyDescent="0.25">
      <c r="A3475"/>
    </row>
    <row r="3476" spans="1:1" x14ac:dyDescent="0.25">
      <c r="A3476"/>
    </row>
    <row r="3477" spans="1:1" x14ac:dyDescent="0.25">
      <c r="A3477"/>
    </row>
    <row r="3478" spans="1:1" x14ac:dyDescent="0.25">
      <c r="A3478"/>
    </row>
    <row r="3479" spans="1:1" x14ac:dyDescent="0.25">
      <c r="A3479"/>
    </row>
    <row r="3480" spans="1:1" x14ac:dyDescent="0.25">
      <c r="A3480"/>
    </row>
    <row r="3481" spans="1:1" x14ac:dyDescent="0.25">
      <c r="A3481"/>
    </row>
    <row r="3482" spans="1:1" x14ac:dyDescent="0.25">
      <c r="A3482"/>
    </row>
    <row r="3483" spans="1:1" x14ac:dyDescent="0.25">
      <c r="A3483"/>
    </row>
    <row r="3484" spans="1:1" x14ac:dyDescent="0.25">
      <c r="A3484"/>
    </row>
    <row r="3485" spans="1:1" x14ac:dyDescent="0.25">
      <c r="A3485"/>
    </row>
    <row r="3486" spans="1:1" x14ac:dyDescent="0.25">
      <c r="A3486"/>
    </row>
    <row r="3487" spans="1:1" x14ac:dyDescent="0.25">
      <c r="A3487"/>
    </row>
    <row r="3488" spans="1:1" x14ac:dyDescent="0.25">
      <c r="A3488"/>
    </row>
    <row r="3489" spans="1:1" x14ac:dyDescent="0.25">
      <c r="A3489"/>
    </row>
    <row r="3490" spans="1:1" x14ac:dyDescent="0.25">
      <c r="A3490"/>
    </row>
    <row r="3491" spans="1:1" x14ac:dyDescent="0.25">
      <c r="A3491"/>
    </row>
    <row r="3492" spans="1:1" x14ac:dyDescent="0.25">
      <c r="A3492"/>
    </row>
    <row r="3493" spans="1:1" x14ac:dyDescent="0.25">
      <c r="A3493"/>
    </row>
    <row r="3494" spans="1:1" x14ac:dyDescent="0.25">
      <c r="A3494"/>
    </row>
    <row r="3495" spans="1:1" x14ac:dyDescent="0.25">
      <c r="A3495"/>
    </row>
    <row r="3496" spans="1:1" x14ac:dyDescent="0.25">
      <c r="A3496"/>
    </row>
    <row r="3497" spans="1:1" x14ac:dyDescent="0.25">
      <c r="A3497"/>
    </row>
    <row r="3498" spans="1:1" x14ac:dyDescent="0.25">
      <c r="A3498"/>
    </row>
    <row r="3499" spans="1:1" x14ac:dyDescent="0.25">
      <c r="A3499"/>
    </row>
    <row r="3500" spans="1:1" x14ac:dyDescent="0.25">
      <c r="A3500"/>
    </row>
    <row r="3501" spans="1:1" x14ac:dyDescent="0.25">
      <c r="A3501"/>
    </row>
    <row r="3502" spans="1:1" x14ac:dyDescent="0.25">
      <c r="A3502"/>
    </row>
    <row r="3503" spans="1:1" x14ac:dyDescent="0.25">
      <c r="A3503"/>
    </row>
    <row r="3504" spans="1:1" x14ac:dyDescent="0.25">
      <c r="A3504"/>
    </row>
    <row r="3505" spans="1:1" x14ac:dyDescent="0.25">
      <c r="A3505"/>
    </row>
    <row r="3506" spans="1:1" x14ac:dyDescent="0.25">
      <c r="A3506"/>
    </row>
    <row r="3507" spans="1:1" x14ac:dyDescent="0.25">
      <c r="A3507"/>
    </row>
    <row r="3508" spans="1:1" x14ac:dyDescent="0.25">
      <c r="A3508"/>
    </row>
    <row r="3509" spans="1:1" x14ac:dyDescent="0.25">
      <c r="A3509"/>
    </row>
    <row r="3510" spans="1:1" x14ac:dyDescent="0.25">
      <c r="A3510"/>
    </row>
    <row r="3511" spans="1:1" x14ac:dyDescent="0.25">
      <c r="A3511"/>
    </row>
    <row r="3512" spans="1:1" x14ac:dyDescent="0.25">
      <c r="A3512"/>
    </row>
    <row r="3513" spans="1:1" x14ac:dyDescent="0.25">
      <c r="A3513"/>
    </row>
    <row r="3514" spans="1:1" x14ac:dyDescent="0.25">
      <c r="A3514"/>
    </row>
    <row r="3515" spans="1:1" x14ac:dyDescent="0.25">
      <c r="A3515"/>
    </row>
    <row r="3516" spans="1:1" x14ac:dyDescent="0.25">
      <c r="A3516"/>
    </row>
    <row r="3517" spans="1:1" x14ac:dyDescent="0.25">
      <c r="A3517"/>
    </row>
    <row r="3518" spans="1:1" x14ac:dyDescent="0.25">
      <c r="A3518"/>
    </row>
    <row r="3519" spans="1:1" x14ac:dyDescent="0.25">
      <c r="A3519"/>
    </row>
    <row r="3520" spans="1:1" x14ac:dyDescent="0.25">
      <c r="A3520"/>
    </row>
    <row r="3521" spans="1:1" x14ac:dyDescent="0.25">
      <c r="A3521"/>
    </row>
    <row r="3522" spans="1:1" x14ac:dyDescent="0.25">
      <c r="A3522"/>
    </row>
    <row r="3523" spans="1:1" x14ac:dyDescent="0.25">
      <c r="A3523"/>
    </row>
    <row r="3524" spans="1:1" x14ac:dyDescent="0.25">
      <c r="A3524"/>
    </row>
    <row r="3525" spans="1:1" x14ac:dyDescent="0.25">
      <c r="A3525"/>
    </row>
    <row r="3526" spans="1:1" x14ac:dyDescent="0.25">
      <c r="A3526"/>
    </row>
    <row r="3527" spans="1:1" x14ac:dyDescent="0.25">
      <c r="A3527"/>
    </row>
    <row r="3528" spans="1:1" x14ac:dyDescent="0.25">
      <c r="A3528"/>
    </row>
    <row r="3529" spans="1:1" x14ac:dyDescent="0.25">
      <c r="A3529"/>
    </row>
    <row r="3530" spans="1:1" x14ac:dyDescent="0.25">
      <c r="A3530"/>
    </row>
    <row r="3531" spans="1:1" x14ac:dyDescent="0.25">
      <c r="A3531"/>
    </row>
    <row r="3532" spans="1:1" x14ac:dyDescent="0.25">
      <c r="A3532"/>
    </row>
    <row r="3533" spans="1:1" x14ac:dyDescent="0.25">
      <c r="A3533"/>
    </row>
    <row r="3534" spans="1:1" x14ac:dyDescent="0.25">
      <c r="A3534"/>
    </row>
    <row r="3535" spans="1:1" x14ac:dyDescent="0.25">
      <c r="A3535"/>
    </row>
    <row r="3536" spans="1:1" x14ac:dyDescent="0.25">
      <c r="A3536"/>
    </row>
    <row r="3537" spans="1:1" x14ac:dyDescent="0.25">
      <c r="A3537"/>
    </row>
    <row r="3538" spans="1:1" x14ac:dyDescent="0.25">
      <c r="A3538"/>
    </row>
    <row r="3539" spans="1:1" x14ac:dyDescent="0.25">
      <c r="A3539"/>
    </row>
    <row r="3540" spans="1:1" x14ac:dyDescent="0.25">
      <c r="A3540"/>
    </row>
    <row r="3541" spans="1:1" x14ac:dyDescent="0.25">
      <c r="A3541"/>
    </row>
    <row r="3542" spans="1:1" x14ac:dyDescent="0.25">
      <c r="A3542"/>
    </row>
    <row r="3543" spans="1:1" x14ac:dyDescent="0.25">
      <c r="A3543"/>
    </row>
    <row r="3544" spans="1:1" x14ac:dyDescent="0.25">
      <c r="A3544"/>
    </row>
    <row r="3545" spans="1:1" x14ac:dyDescent="0.25">
      <c r="A3545"/>
    </row>
    <row r="3546" spans="1:1" x14ac:dyDescent="0.25">
      <c r="A3546"/>
    </row>
    <row r="3547" spans="1:1" x14ac:dyDescent="0.25">
      <c r="A3547"/>
    </row>
    <row r="3548" spans="1:1" x14ac:dyDescent="0.25">
      <c r="A3548"/>
    </row>
    <row r="3549" spans="1:1" x14ac:dyDescent="0.25">
      <c r="A3549"/>
    </row>
    <row r="3550" spans="1:1" x14ac:dyDescent="0.25">
      <c r="A3550"/>
    </row>
    <row r="3551" spans="1:1" x14ac:dyDescent="0.25">
      <c r="A3551"/>
    </row>
    <row r="3552" spans="1:1" x14ac:dyDescent="0.25">
      <c r="A3552"/>
    </row>
    <row r="3553" spans="1:1" x14ac:dyDescent="0.25">
      <c r="A3553"/>
    </row>
    <row r="3554" spans="1:1" x14ac:dyDescent="0.25">
      <c r="A3554"/>
    </row>
    <row r="3555" spans="1:1" x14ac:dyDescent="0.25">
      <c r="A3555"/>
    </row>
    <row r="3556" spans="1:1" x14ac:dyDescent="0.25">
      <c r="A3556"/>
    </row>
    <row r="3557" spans="1:1" x14ac:dyDescent="0.25">
      <c r="A3557"/>
    </row>
    <row r="3558" spans="1:1" x14ac:dyDescent="0.25">
      <c r="A3558"/>
    </row>
    <row r="3559" spans="1:1" x14ac:dyDescent="0.25">
      <c r="A3559"/>
    </row>
    <row r="3560" spans="1:1" x14ac:dyDescent="0.25">
      <c r="A3560"/>
    </row>
    <row r="3561" spans="1:1" x14ac:dyDescent="0.25">
      <c r="A3561"/>
    </row>
    <row r="3562" spans="1:1" x14ac:dyDescent="0.25">
      <c r="A3562"/>
    </row>
    <row r="3563" spans="1:1" x14ac:dyDescent="0.25">
      <c r="A3563"/>
    </row>
    <row r="3564" spans="1:1" x14ac:dyDescent="0.25">
      <c r="A3564"/>
    </row>
    <row r="3565" spans="1:1" x14ac:dyDescent="0.25">
      <c r="A3565"/>
    </row>
    <row r="3566" spans="1:1" x14ac:dyDescent="0.25">
      <c r="A3566"/>
    </row>
    <row r="3567" spans="1:1" x14ac:dyDescent="0.25">
      <c r="A3567"/>
    </row>
    <row r="3568" spans="1:1" x14ac:dyDescent="0.25">
      <c r="A3568"/>
    </row>
    <row r="3569" spans="1:1" x14ac:dyDescent="0.25">
      <c r="A3569"/>
    </row>
    <row r="3570" spans="1:1" x14ac:dyDescent="0.25">
      <c r="A3570"/>
    </row>
    <row r="3571" spans="1:1" x14ac:dyDescent="0.25">
      <c r="A3571"/>
    </row>
    <row r="3572" spans="1:1" x14ac:dyDescent="0.25">
      <c r="A3572"/>
    </row>
    <row r="3573" spans="1:1" x14ac:dyDescent="0.25">
      <c r="A3573"/>
    </row>
    <row r="3574" spans="1:1" x14ac:dyDescent="0.25">
      <c r="A3574"/>
    </row>
    <row r="3575" spans="1:1" x14ac:dyDescent="0.25">
      <c r="A3575"/>
    </row>
    <row r="3576" spans="1:1" x14ac:dyDescent="0.25">
      <c r="A3576"/>
    </row>
    <row r="3577" spans="1:1" x14ac:dyDescent="0.25">
      <c r="A3577"/>
    </row>
    <row r="3578" spans="1:1" x14ac:dyDescent="0.25">
      <c r="A3578"/>
    </row>
  </sheetData>
  <sheetProtection sheet="1" objects="1" scenarios="1"/>
  <mergeCells count="13">
    <mergeCell ref="A1:J3"/>
    <mergeCell ref="A13:J13"/>
    <mergeCell ref="A23:I23"/>
    <mergeCell ref="D21:F21"/>
    <mergeCell ref="E33:F33"/>
    <mergeCell ref="G19:G20"/>
    <mergeCell ref="H19:H20"/>
    <mergeCell ref="I19:I20"/>
    <mergeCell ref="J19:J20"/>
    <mergeCell ref="A24:I24"/>
    <mergeCell ref="A25:I25"/>
    <mergeCell ref="A26:I26"/>
    <mergeCell ref="A28:I28"/>
  </mergeCells>
  <pageMargins left="0.7" right="0.7" top="0.75" bottom="0.75" header="0.3" footer="0.3"/>
  <pageSetup paperSize="9" scale="71"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4964E-9CFF-43E2-85C8-5074C7C79AFB}">
  <sheetPr>
    <tabColor rgb="FF00B0F0"/>
  </sheetPr>
  <dimension ref="A1"/>
  <sheetViews>
    <sheetView workbookViewId="0"/>
  </sheetViews>
  <sheetFormatPr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pageSetUpPr fitToPage="1"/>
  </sheetPr>
  <dimension ref="A1:J3546"/>
  <sheetViews>
    <sheetView workbookViewId="0">
      <selection activeCell="B39" sqref="B39"/>
    </sheetView>
  </sheetViews>
  <sheetFormatPr defaultRowHeight="15" x14ac:dyDescent="0.25"/>
  <cols>
    <col min="1" max="1" width="26.7109375" style="14" customWidth="1"/>
    <col min="2" max="2" width="30.7109375" customWidth="1"/>
    <col min="3" max="4" width="26.7109375" customWidth="1"/>
    <col min="5" max="5" width="11.7109375" customWidth="1"/>
    <col min="6" max="6" width="3.7109375" customWidth="1"/>
    <col min="7" max="10" width="11.7109375" customWidth="1"/>
  </cols>
  <sheetData>
    <row r="1" spans="1:10" ht="15" customHeight="1" x14ac:dyDescent="0.25">
      <c r="A1" s="355" t="s">
        <v>50</v>
      </c>
      <c r="B1" s="355"/>
      <c r="C1" s="355"/>
      <c r="D1" s="355"/>
      <c r="E1" s="355"/>
      <c r="F1" s="355"/>
      <c r="G1" s="355"/>
      <c r="H1" s="355"/>
      <c r="I1" s="355"/>
      <c r="J1" s="355"/>
    </row>
    <row r="2" spans="1:10" ht="15" customHeight="1" x14ac:dyDescent="0.25">
      <c r="A2" s="355"/>
      <c r="B2" s="355"/>
      <c r="C2" s="355"/>
      <c r="D2" s="355"/>
      <c r="E2" s="355"/>
      <c r="F2" s="355"/>
      <c r="G2" s="355"/>
      <c r="H2" s="355"/>
      <c r="I2" s="355"/>
      <c r="J2" s="355"/>
    </row>
    <row r="3" spans="1:10" ht="15" customHeight="1" x14ac:dyDescent="0.25">
      <c r="A3" s="355"/>
      <c r="B3" s="355"/>
      <c r="C3" s="355"/>
      <c r="D3" s="355"/>
      <c r="E3" s="355"/>
      <c r="F3" s="355"/>
      <c r="G3" s="355"/>
      <c r="H3" s="355"/>
      <c r="I3" s="355"/>
      <c r="J3" s="355"/>
    </row>
    <row r="4" spans="1:10" s="21" customFormat="1" ht="15" customHeight="1" x14ac:dyDescent="0.25">
      <c r="A4" s="16" t="s">
        <v>584</v>
      </c>
      <c r="B4" s="16"/>
      <c r="C4" s="16"/>
      <c r="D4" s="16"/>
      <c r="E4" s="16"/>
      <c r="F4" s="16"/>
      <c r="G4" s="16"/>
      <c r="H4" s="16"/>
      <c r="I4" s="16"/>
      <c r="J4" s="16"/>
    </row>
    <row r="5" spans="1:10" s="21" customFormat="1" ht="15" customHeight="1" x14ac:dyDescent="0.25">
      <c r="A5" s="16"/>
      <c r="B5" s="16"/>
      <c r="C5" s="16"/>
      <c r="D5" s="16"/>
      <c r="E5" s="16"/>
      <c r="F5" s="16"/>
      <c r="G5" s="16"/>
      <c r="H5" s="16"/>
      <c r="I5" s="16"/>
      <c r="J5" s="16"/>
    </row>
    <row r="6" spans="1:10" s="80" customFormat="1" ht="15" customHeight="1" x14ac:dyDescent="0.25">
      <c r="A6" s="169" t="s">
        <v>682</v>
      </c>
      <c r="B6" s="169"/>
      <c r="C6" s="138"/>
      <c r="D6" s="138"/>
      <c r="E6" s="138"/>
      <c r="F6" s="138"/>
      <c r="G6" s="138"/>
      <c r="H6" s="138"/>
      <c r="I6" s="138"/>
      <c r="J6" s="138"/>
    </row>
    <row r="7" spans="1:10" s="80" customFormat="1" ht="15" customHeight="1" x14ac:dyDescent="0.25">
      <c r="A7" s="169" t="s">
        <v>683</v>
      </c>
      <c r="B7" s="169"/>
      <c r="C7" s="138"/>
      <c r="D7" s="138"/>
      <c r="E7" s="138"/>
      <c r="F7" s="138"/>
      <c r="G7" s="138"/>
      <c r="H7" s="138"/>
      <c r="I7" s="138"/>
      <c r="J7" s="138"/>
    </row>
    <row r="8" spans="1:10" s="80" customFormat="1" ht="15" customHeight="1" x14ac:dyDescent="0.25">
      <c r="A8" s="169" t="s">
        <v>684</v>
      </c>
      <c r="B8" s="169"/>
      <c r="C8" s="138"/>
      <c r="D8" s="138"/>
      <c r="E8" s="138"/>
      <c r="F8" s="138"/>
      <c r="G8" s="138"/>
      <c r="H8" s="138"/>
      <c r="I8" s="138"/>
      <c r="J8" s="138"/>
    </row>
    <row r="9" spans="1:10" s="80" customFormat="1" ht="15" customHeight="1" x14ac:dyDescent="0.25">
      <c r="A9" s="169" t="s">
        <v>685</v>
      </c>
      <c r="B9" s="169"/>
      <c r="C9" s="138"/>
      <c r="D9" s="138"/>
      <c r="E9" s="138"/>
      <c r="F9" s="138"/>
      <c r="G9" s="138"/>
      <c r="H9" s="138"/>
      <c r="I9" s="138"/>
      <c r="J9" s="138"/>
    </row>
    <row r="10" spans="1:10" s="80" customFormat="1" ht="15" customHeight="1" x14ac:dyDescent="0.25">
      <c r="A10" s="169" t="s">
        <v>686</v>
      </c>
      <c r="B10" s="169"/>
      <c r="C10" s="138"/>
      <c r="D10" s="138"/>
      <c r="E10" s="138"/>
      <c r="F10" s="138"/>
      <c r="G10" s="138"/>
      <c r="H10" s="138"/>
      <c r="I10" s="138"/>
      <c r="J10" s="138"/>
    </row>
    <row r="11" spans="1:10" s="80" customFormat="1" ht="15" customHeight="1" thickBot="1" x14ac:dyDescent="0.3">
      <c r="A11" s="169" t="s">
        <v>687</v>
      </c>
      <c r="B11" s="169"/>
      <c r="C11" s="138"/>
      <c r="D11" s="138"/>
      <c r="E11" s="138"/>
      <c r="F11" s="138"/>
      <c r="G11" s="138"/>
      <c r="H11" s="138"/>
      <c r="I11" s="138"/>
      <c r="J11" s="138"/>
    </row>
    <row r="12" spans="1:10" ht="90" customHeight="1" thickBot="1" x14ac:dyDescent="0.3">
      <c r="A12" s="52" t="s">
        <v>11</v>
      </c>
      <c r="B12" s="52" t="s">
        <v>10</v>
      </c>
      <c r="C12" s="52" t="s">
        <v>13</v>
      </c>
      <c r="D12" s="52" t="s">
        <v>12</v>
      </c>
      <c r="E12" s="52" t="s">
        <v>6</v>
      </c>
      <c r="F12" s="52" t="s">
        <v>4</v>
      </c>
      <c r="G12" s="50" t="s">
        <v>7</v>
      </c>
      <c r="H12" s="50" t="s">
        <v>8</v>
      </c>
      <c r="I12" s="51" t="s">
        <v>15</v>
      </c>
      <c r="J12" s="52" t="s">
        <v>9</v>
      </c>
    </row>
    <row r="13" spans="1:10" ht="17.25" x14ac:dyDescent="0.25">
      <c r="A13" s="382" t="s">
        <v>678</v>
      </c>
      <c r="B13" s="383"/>
      <c r="C13" s="383"/>
      <c r="D13" s="383"/>
      <c r="E13" s="383"/>
      <c r="F13" s="383"/>
      <c r="G13" s="383"/>
      <c r="H13" s="383"/>
      <c r="I13" s="383"/>
      <c r="J13" s="383"/>
    </row>
    <row r="14" spans="1:10" ht="22.5" x14ac:dyDescent="0.2">
      <c r="A14" s="207" t="s">
        <v>140</v>
      </c>
      <c r="B14" s="93" t="s">
        <v>141</v>
      </c>
      <c r="C14" s="144" t="s">
        <v>29</v>
      </c>
      <c r="D14" s="144" t="s">
        <v>29</v>
      </c>
      <c r="E14" s="211">
        <v>360</v>
      </c>
      <c r="F14" s="212" t="s">
        <v>5</v>
      </c>
      <c r="G14" s="146"/>
      <c r="H14" s="268">
        <f>SUM(E14*G14)</f>
        <v>0</v>
      </c>
      <c r="I14" s="268">
        <v>20</v>
      </c>
      <c r="J14" s="268">
        <f>SUM(E14*G14+H14/100*I14)</f>
        <v>0</v>
      </c>
    </row>
    <row r="15" spans="1:10" ht="22.5" x14ac:dyDescent="0.2">
      <c r="A15" s="207" t="s">
        <v>142</v>
      </c>
      <c r="B15" s="93" t="s">
        <v>143</v>
      </c>
      <c r="C15" s="144" t="s">
        <v>29</v>
      </c>
      <c r="D15" s="144" t="s">
        <v>29</v>
      </c>
      <c r="E15" s="211">
        <v>250</v>
      </c>
      <c r="F15" s="212" t="s">
        <v>5</v>
      </c>
      <c r="G15" s="146"/>
      <c r="H15" s="268">
        <f t="shared" ref="H15:H42" si="0">SUM(E15*G15)</f>
        <v>0</v>
      </c>
      <c r="I15" s="268">
        <v>20</v>
      </c>
      <c r="J15" s="268">
        <f t="shared" ref="J15:J43" si="1">SUM(E15*G15+H15/100*I15)</f>
        <v>0</v>
      </c>
    </row>
    <row r="16" spans="1:10" ht="22.5" x14ac:dyDescent="0.2">
      <c r="A16" s="207" t="s">
        <v>144</v>
      </c>
      <c r="B16" s="93" t="s">
        <v>145</v>
      </c>
      <c r="C16" s="144" t="s">
        <v>29</v>
      </c>
      <c r="D16" s="144" t="s">
        <v>29</v>
      </c>
      <c r="E16" s="211">
        <v>150</v>
      </c>
      <c r="F16" s="212" t="s">
        <v>5</v>
      </c>
      <c r="G16" s="146"/>
      <c r="H16" s="268">
        <f t="shared" si="0"/>
        <v>0</v>
      </c>
      <c r="I16" s="268">
        <v>20</v>
      </c>
      <c r="J16" s="268">
        <f t="shared" si="1"/>
        <v>0</v>
      </c>
    </row>
    <row r="17" spans="1:10" ht="22.5" x14ac:dyDescent="0.2">
      <c r="A17" s="207" t="s">
        <v>261</v>
      </c>
      <c r="B17" s="93" t="s">
        <v>145</v>
      </c>
      <c r="C17" s="144" t="s">
        <v>29</v>
      </c>
      <c r="D17" s="144" t="s">
        <v>29</v>
      </c>
      <c r="E17" s="211">
        <v>300</v>
      </c>
      <c r="F17" s="212" t="s">
        <v>5</v>
      </c>
      <c r="G17" s="146"/>
      <c r="H17" s="268">
        <f t="shared" si="0"/>
        <v>0</v>
      </c>
      <c r="I17" s="268">
        <v>20</v>
      </c>
      <c r="J17" s="268">
        <f t="shared" si="1"/>
        <v>0</v>
      </c>
    </row>
    <row r="18" spans="1:10" ht="22.5" x14ac:dyDescent="0.2">
      <c r="A18" s="207" t="s">
        <v>204</v>
      </c>
      <c r="B18" s="93" t="s">
        <v>145</v>
      </c>
      <c r="C18" s="144" t="s">
        <v>29</v>
      </c>
      <c r="D18" s="144" t="s">
        <v>29</v>
      </c>
      <c r="E18" s="211">
        <v>120</v>
      </c>
      <c r="F18" s="212" t="s">
        <v>5</v>
      </c>
      <c r="G18" s="146"/>
      <c r="H18" s="268">
        <f t="shared" si="0"/>
        <v>0</v>
      </c>
      <c r="I18" s="268">
        <v>20</v>
      </c>
      <c r="J18" s="268">
        <f t="shared" si="1"/>
        <v>0</v>
      </c>
    </row>
    <row r="19" spans="1:10" ht="22.5" x14ac:dyDescent="0.2">
      <c r="A19" s="207" t="s">
        <v>297</v>
      </c>
      <c r="B19" s="93" t="s">
        <v>145</v>
      </c>
      <c r="C19" s="144" t="s">
        <v>29</v>
      </c>
      <c r="D19" s="144" t="s">
        <v>29</v>
      </c>
      <c r="E19" s="211">
        <v>100</v>
      </c>
      <c r="F19" s="212" t="s">
        <v>5</v>
      </c>
      <c r="G19" s="146"/>
      <c r="H19" s="268">
        <f t="shared" si="0"/>
        <v>0</v>
      </c>
      <c r="I19" s="268">
        <v>20</v>
      </c>
      <c r="J19" s="268">
        <f t="shared" si="1"/>
        <v>0</v>
      </c>
    </row>
    <row r="20" spans="1:10" x14ac:dyDescent="0.2">
      <c r="A20" s="207" t="s">
        <v>320</v>
      </c>
      <c r="B20" s="325" t="s">
        <v>321</v>
      </c>
      <c r="C20" s="144" t="s">
        <v>29</v>
      </c>
      <c r="D20" s="144" t="s">
        <v>29</v>
      </c>
      <c r="E20" s="208">
        <v>20</v>
      </c>
      <c r="F20" s="212" t="s">
        <v>5</v>
      </c>
      <c r="G20" s="146"/>
      <c r="H20" s="268">
        <f t="shared" si="0"/>
        <v>0</v>
      </c>
      <c r="I20" s="268">
        <v>20</v>
      </c>
      <c r="J20" s="268">
        <f t="shared" si="1"/>
        <v>0</v>
      </c>
    </row>
    <row r="21" spans="1:10" ht="22.5" x14ac:dyDescent="0.2">
      <c r="A21" s="207" t="s">
        <v>319</v>
      </c>
      <c r="B21" s="93" t="s">
        <v>203</v>
      </c>
      <c r="C21" s="144" t="s">
        <v>29</v>
      </c>
      <c r="D21" s="144" t="s">
        <v>29</v>
      </c>
      <c r="E21" s="208">
        <v>60</v>
      </c>
      <c r="F21" s="212" t="s">
        <v>5</v>
      </c>
      <c r="G21" s="146"/>
      <c r="H21" s="268">
        <f t="shared" si="0"/>
        <v>0</v>
      </c>
      <c r="I21" s="268">
        <v>20</v>
      </c>
      <c r="J21" s="268">
        <f t="shared" si="1"/>
        <v>0</v>
      </c>
    </row>
    <row r="22" spans="1:10" x14ac:dyDescent="0.2">
      <c r="A22" s="207" t="s">
        <v>73</v>
      </c>
      <c r="B22" s="93" t="s">
        <v>147</v>
      </c>
      <c r="C22" s="144" t="s">
        <v>29</v>
      </c>
      <c r="D22" s="144" t="s">
        <v>29</v>
      </c>
      <c r="E22" s="208">
        <v>100</v>
      </c>
      <c r="F22" s="212" t="s">
        <v>5</v>
      </c>
      <c r="G22" s="146"/>
      <c r="H22" s="268">
        <f t="shared" si="0"/>
        <v>0</v>
      </c>
      <c r="I22" s="268">
        <v>20</v>
      </c>
      <c r="J22" s="268">
        <f t="shared" si="1"/>
        <v>0</v>
      </c>
    </row>
    <row r="23" spans="1:10" ht="22.5" x14ac:dyDescent="0.2">
      <c r="A23" s="207" t="s">
        <v>146</v>
      </c>
      <c r="B23" s="93" t="s">
        <v>202</v>
      </c>
      <c r="C23" s="144" t="s">
        <v>29</v>
      </c>
      <c r="D23" s="144" t="s">
        <v>29</v>
      </c>
      <c r="E23" s="208">
        <v>80</v>
      </c>
      <c r="F23" s="212" t="s">
        <v>5</v>
      </c>
      <c r="G23" s="146"/>
      <c r="H23" s="268">
        <f t="shared" si="0"/>
        <v>0</v>
      </c>
      <c r="I23" s="268">
        <v>20</v>
      </c>
      <c r="J23" s="268">
        <f t="shared" si="1"/>
        <v>0</v>
      </c>
    </row>
    <row r="24" spans="1:10" x14ac:dyDescent="0.2">
      <c r="A24" s="207" t="s">
        <v>317</v>
      </c>
      <c r="B24" s="93" t="s">
        <v>318</v>
      </c>
      <c r="C24" s="144" t="s">
        <v>29</v>
      </c>
      <c r="D24" s="144" t="s">
        <v>29</v>
      </c>
      <c r="E24" s="208">
        <v>80</v>
      </c>
      <c r="F24" s="212" t="s">
        <v>5</v>
      </c>
      <c r="G24" s="146"/>
      <c r="H24" s="268">
        <f t="shared" si="0"/>
        <v>0</v>
      </c>
      <c r="I24" s="268">
        <v>20</v>
      </c>
      <c r="J24" s="268">
        <f t="shared" si="1"/>
        <v>0</v>
      </c>
    </row>
    <row r="25" spans="1:10" x14ac:dyDescent="0.2">
      <c r="A25" s="207" t="s">
        <v>652</v>
      </c>
      <c r="B25" s="93" t="s">
        <v>662</v>
      </c>
      <c r="C25" s="144" t="s">
        <v>29</v>
      </c>
      <c r="D25" s="144" t="s">
        <v>29</v>
      </c>
      <c r="E25" s="208">
        <v>60</v>
      </c>
      <c r="F25" s="212" t="s">
        <v>5</v>
      </c>
      <c r="G25" s="146"/>
      <c r="H25" s="268">
        <f t="shared" si="0"/>
        <v>0</v>
      </c>
      <c r="I25" s="268">
        <v>20</v>
      </c>
      <c r="J25" s="268">
        <f t="shared" si="1"/>
        <v>0</v>
      </c>
    </row>
    <row r="26" spans="1:10" x14ac:dyDescent="0.2">
      <c r="A26" s="207" t="s">
        <v>390</v>
      </c>
      <c r="B26" s="93" t="s">
        <v>391</v>
      </c>
      <c r="C26" s="144" t="s">
        <v>29</v>
      </c>
      <c r="D26" s="144" t="s">
        <v>29</v>
      </c>
      <c r="E26" s="208">
        <v>200</v>
      </c>
      <c r="F26" s="212" t="s">
        <v>5</v>
      </c>
      <c r="G26" s="146"/>
      <c r="H26" s="268">
        <f t="shared" si="0"/>
        <v>0</v>
      </c>
      <c r="I26" s="268">
        <v>20</v>
      </c>
      <c r="J26" s="268">
        <f t="shared" si="1"/>
        <v>0</v>
      </c>
    </row>
    <row r="27" spans="1:10" x14ac:dyDescent="0.2">
      <c r="A27" s="207" t="s">
        <v>389</v>
      </c>
      <c r="B27" s="93" t="s">
        <v>391</v>
      </c>
      <c r="C27" s="144" t="s">
        <v>29</v>
      </c>
      <c r="D27" s="144" t="s">
        <v>29</v>
      </c>
      <c r="E27" s="208">
        <v>80</v>
      </c>
      <c r="F27" s="212" t="s">
        <v>5</v>
      </c>
      <c r="G27" s="146"/>
      <c r="H27" s="268">
        <f t="shared" si="0"/>
        <v>0</v>
      </c>
      <c r="I27" s="268">
        <v>20</v>
      </c>
      <c r="J27" s="268">
        <f t="shared" si="1"/>
        <v>0</v>
      </c>
    </row>
    <row r="28" spans="1:10" x14ac:dyDescent="0.2">
      <c r="A28" s="207" t="s">
        <v>74</v>
      </c>
      <c r="B28" s="93" t="s">
        <v>148</v>
      </c>
      <c r="C28" s="144" t="s">
        <v>29</v>
      </c>
      <c r="D28" s="144" t="s">
        <v>29</v>
      </c>
      <c r="E28" s="208">
        <v>90</v>
      </c>
      <c r="F28" s="212" t="s">
        <v>5</v>
      </c>
      <c r="G28" s="146"/>
      <c r="H28" s="268">
        <f t="shared" si="0"/>
        <v>0</v>
      </c>
      <c r="I28" s="268">
        <v>20</v>
      </c>
      <c r="J28" s="268">
        <f t="shared" si="1"/>
        <v>0</v>
      </c>
    </row>
    <row r="29" spans="1:10" x14ac:dyDescent="0.2">
      <c r="A29" s="207" t="s">
        <v>298</v>
      </c>
      <c r="B29" s="93" t="s">
        <v>148</v>
      </c>
      <c r="C29" s="144" t="s">
        <v>29</v>
      </c>
      <c r="D29" s="144" t="s">
        <v>29</v>
      </c>
      <c r="E29" s="208">
        <v>90</v>
      </c>
      <c r="F29" s="212" t="s">
        <v>5</v>
      </c>
      <c r="G29" s="146"/>
      <c r="H29" s="268">
        <f t="shared" si="0"/>
        <v>0</v>
      </c>
      <c r="I29" s="268">
        <v>20</v>
      </c>
      <c r="J29" s="268">
        <f t="shared" si="1"/>
        <v>0</v>
      </c>
    </row>
    <row r="30" spans="1:10" x14ac:dyDescent="0.2">
      <c r="A30" s="207" t="s">
        <v>650</v>
      </c>
      <c r="B30" s="93" t="s">
        <v>148</v>
      </c>
      <c r="C30" s="144" t="s">
        <v>29</v>
      </c>
      <c r="D30" s="144" t="s">
        <v>29</v>
      </c>
      <c r="E30" s="208">
        <v>90</v>
      </c>
      <c r="F30" s="212" t="s">
        <v>5</v>
      </c>
      <c r="G30" s="146"/>
      <c r="H30" s="268">
        <f t="shared" si="0"/>
        <v>0</v>
      </c>
      <c r="I30" s="268">
        <v>20</v>
      </c>
      <c r="J30" s="268">
        <f t="shared" si="1"/>
        <v>0</v>
      </c>
    </row>
    <row r="31" spans="1:10" x14ac:dyDescent="0.2">
      <c r="A31" s="207" t="s">
        <v>651</v>
      </c>
      <c r="B31" s="93" t="s">
        <v>148</v>
      </c>
      <c r="C31" s="144" t="s">
        <v>29</v>
      </c>
      <c r="D31" s="144" t="s">
        <v>29</v>
      </c>
      <c r="E31" s="208">
        <v>90</v>
      </c>
      <c r="F31" s="212" t="s">
        <v>5</v>
      </c>
      <c r="G31" s="146"/>
      <c r="H31" s="268">
        <f t="shared" si="0"/>
        <v>0</v>
      </c>
      <c r="I31" s="268">
        <v>20</v>
      </c>
      <c r="J31" s="268">
        <f t="shared" si="1"/>
        <v>0</v>
      </c>
    </row>
    <row r="32" spans="1:10" ht="22.5" x14ac:dyDescent="0.2">
      <c r="A32" s="207" t="s">
        <v>75</v>
      </c>
      <c r="B32" s="93" t="s">
        <v>381</v>
      </c>
      <c r="C32" s="144" t="s">
        <v>29</v>
      </c>
      <c r="D32" s="144" t="s">
        <v>29</v>
      </c>
      <c r="E32" s="208">
        <v>3000</v>
      </c>
      <c r="F32" s="212" t="s">
        <v>62</v>
      </c>
      <c r="G32" s="146"/>
      <c r="H32" s="268">
        <f t="shared" si="0"/>
        <v>0</v>
      </c>
      <c r="I32" s="268">
        <v>20</v>
      </c>
      <c r="J32" s="268">
        <f t="shared" si="1"/>
        <v>0</v>
      </c>
    </row>
    <row r="33" spans="1:10" x14ac:dyDescent="0.2">
      <c r="A33" s="207" t="s">
        <v>299</v>
      </c>
      <c r="B33" s="93" t="s">
        <v>300</v>
      </c>
      <c r="C33" s="144" t="s">
        <v>29</v>
      </c>
      <c r="D33" s="144" t="s">
        <v>29</v>
      </c>
      <c r="E33" s="208">
        <v>120</v>
      </c>
      <c r="F33" s="212" t="s">
        <v>5</v>
      </c>
      <c r="G33" s="146"/>
      <c r="H33" s="268">
        <f t="shared" si="0"/>
        <v>0</v>
      </c>
      <c r="I33" s="268">
        <v>20</v>
      </c>
      <c r="J33" s="268">
        <f t="shared" si="1"/>
        <v>0</v>
      </c>
    </row>
    <row r="34" spans="1:10" x14ac:dyDescent="0.2">
      <c r="A34" s="207" t="s">
        <v>296</v>
      </c>
      <c r="B34" s="93" t="s">
        <v>388</v>
      </c>
      <c r="C34" s="144" t="s">
        <v>29</v>
      </c>
      <c r="D34" s="144" t="s">
        <v>29</v>
      </c>
      <c r="E34" s="213">
        <v>250</v>
      </c>
      <c r="F34" s="212" t="s">
        <v>5</v>
      </c>
      <c r="G34" s="146"/>
      <c r="H34" s="268">
        <f t="shared" si="0"/>
        <v>0</v>
      </c>
      <c r="I34" s="268">
        <v>20</v>
      </c>
      <c r="J34" s="268">
        <f t="shared" si="1"/>
        <v>0</v>
      </c>
    </row>
    <row r="35" spans="1:10" x14ac:dyDescent="0.2">
      <c r="A35" s="207" t="s">
        <v>205</v>
      </c>
      <c r="B35" s="93" t="s">
        <v>378</v>
      </c>
      <c r="C35" s="144" t="s">
        <v>29</v>
      </c>
      <c r="D35" s="144" t="s">
        <v>29</v>
      </c>
      <c r="E35" s="213">
        <v>200</v>
      </c>
      <c r="F35" s="212" t="s">
        <v>5</v>
      </c>
      <c r="G35" s="146"/>
      <c r="H35" s="268">
        <f t="shared" si="0"/>
        <v>0</v>
      </c>
      <c r="I35" s="268">
        <v>20</v>
      </c>
      <c r="J35" s="268">
        <f t="shared" si="1"/>
        <v>0</v>
      </c>
    </row>
    <row r="36" spans="1:10" x14ac:dyDescent="0.2">
      <c r="A36" s="207" t="s">
        <v>394</v>
      </c>
      <c r="B36" s="93" t="s">
        <v>227</v>
      </c>
      <c r="C36" s="144" t="s">
        <v>29</v>
      </c>
      <c r="D36" s="144" t="s">
        <v>29</v>
      </c>
      <c r="E36" s="213">
        <v>80</v>
      </c>
      <c r="F36" s="212" t="s">
        <v>5</v>
      </c>
      <c r="G36" s="146"/>
      <c r="H36" s="268">
        <f t="shared" si="0"/>
        <v>0</v>
      </c>
      <c r="I36" s="268">
        <v>20</v>
      </c>
      <c r="J36" s="268">
        <f t="shared" si="1"/>
        <v>0</v>
      </c>
    </row>
    <row r="37" spans="1:10" x14ac:dyDescent="0.2">
      <c r="A37" s="207" t="s">
        <v>76</v>
      </c>
      <c r="B37" s="93" t="s">
        <v>384</v>
      </c>
      <c r="C37" s="144" t="s">
        <v>29</v>
      </c>
      <c r="D37" s="144" t="s">
        <v>29</v>
      </c>
      <c r="E37" s="208">
        <v>200</v>
      </c>
      <c r="F37" s="212" t="s">
        <v>5</v>
      </c>
      <c r="G37" s="146"/>
      <c r="H37" s="268">
        <f t="shared" si="0"/>
        <v>0</v>
      </c>
      <c r="I37" s="268">
        <v>20</v>
      </c>
      <c r="J37" s="268">
        <f t="shared" si="1"/>
        <v>0</v>
      </c>
    </row>
    <row r="38" spans="1:10" ht="22.5" x14ac:dyDescent="0.2">
      <c r="A38" s="207" t="s">
        <v>382</v>
      </c>
      <c r="B38" s="93" t="s">
        <v>383</v>
      </c>
      <c r="C38" s="144" t="s">
        <v>29</v>
      </c>
      <c r="D38" s="144" t="s">
        <v>29</v>
      </c>
      <c r="E38" s="214">
        <v>200</v>
      </c>
      <c r="F38" s="212" t="s">
        <v>5</v>
      </c>
      <c r="G38" s="146"/>
      <c r="H38" s="268">
        <f t="shared" si="0"/>
        <v>0</v>
      </c>
      <c r="I38" s="268">
        <v>20</v>
      </c>
      <c r="J38" s="268">
        <f t="shared" si="1"/>
        <v>0</v>
      </c>
    </row>
    <row r="39" spans="1:10" x14ac:dyDescent="0.2">
      <c r="A39" s="207" t="s">
        <v>207</v>
      </c>
      <c r="B39" s="95" t="s">
        <v>385</v>
      </c>
      <c r="C39" s="144" t="s">
        <v>29</v>
      </c>
      <c r="D39" s="144" t="s">
        <v>29</v>
      </c>
      <c r="E39" s="215">
        <v>250</v>
      </c>
      <c r="F39" s="212" t="s">
        <v>5</v>
      </c>
      <c r="G39" s="146"/>
      <c r="H39" s="268">
        <f t="shared" si="0"/>
        <v>0</v>
      </c>
      <c r="I39" s="268">
        <v>20</v>
      </c>
      <c r="J39" s="268">
        <f t="shared" si="1"/>
        <v>0</v>
      </c>
    </row>
    <row r="40" spans="1:10" x14ac:dyDescent="0.2">
      <c r="A40" s="207" t="s">
        <v>392</v>
      </c>
      <c r="B40" s="93" t="s">
        <v>393</v>
      </c>
      <c r="C40" s="144" t="s">
        <v>29</v>
      </c>
      <c r="D40" s="144" t="s">
        <v>29</v>
      </c>
      <c r="E40" s="211">
        <v>300</v>
      </c>
      <c r="F40" s="212" t="s">
        <v>5</v>
      </c>
      <c r="G40" s="146"/>
      <c r="H40" s="268">
        <f t="shared" si="0"/>
        <v>0</v>
      </c>
      <c r="I40" s="268">
        <v>20</v>
      </c>
      <c r="J40" s="268">
        <f t="shared" si="1"/>
        <v>0</v>
      </c>
    </row>
    <row r="41" spans="1:10" x14ac:dyDescent="0.2">
      <c r="A41" s="207" t="s">
        <v>301</v>
      </c>
      <c r="B41" s="93" t="s">
        <v>649</v>
      </c>
      <c r="C41" s="144" t="s">
        <v>29</v>
      </c>
      <c r="D41" s="144" t="s">
        <v>29</v>
      </c>
      <c r="E41" s="211">
        <v>800</v>
      </c>
      <c r="F41" s="212" t="s">
        <v>62</v>
      </c>
      <c r="G41" s="146"/>
      <c r="H41" s="268">
        <f t="shared" si="0"/>
        <v>0</v>
      </c>
      <c r="I41" s="268">
        <v>20</v>
      </c>
      <c r="J41" s="268">
        <f t="shared" si="1"/>
        <v>0</v>
      </c>
    </row>
    <row r="42" spans="1:10" ht="22.5" x14ac:dyDescent="0.2">
      <c r="A42" s="207" t="s">
        <v>379</v>
      </c>
      <c r="B42" s="93" t="s">
        <v>380</v>
      </c>
      <c r="C42" s="144" t="s">
        <v>29</v>
      </c>
      <c r="D42" s="144" t="s">
        <v>29</v>
      </c>
      <c r="E42" s="211">
        <v>500</v>
      </c>
      <c r="F42" s="212" t="s">
        <v>5</v>
      </c>
      <c r="G42" s="146"/>
      <c r="H42" s="268">
        <f t="shared" si="0"/>
        <v>0</v>
      </c>
      <c r="I42" s="268">
        <v>20</v>
      </c>
      <c r="J42" s="268">
        <f t="shared" si="1"/>
        <v>0</v>
      </c>
    </row>
    <row r="43" spans="1:10" hidden="1" x14ac:dyDescent="0.2">
      <c r="A43" s="202" t="s">
        <v>206</v>
      </c>
      <c r="B43" s="93"/>
      <c r="C43" s="144" t="s">
        <v>29</v>
      </c>
      <c r="D43" s="144" t="s">
        <v>29</v>
      </c>
      <c r="E43" s="211"/>
      <c r="F43" s="212" t="s">
        <v>62</v>
      </c>
      <c r="G43" s="146" t="s">
        <v>29</v>
      </c>
      <c r="H43" s="147" t="e">
        <f t="shared" ref="H43" si="2">SUM(E43*G43)</f>
        <v>#VALUE!</v>
      </c>
      <c r="I43" s="146" t="s">
        <v>29</v>
      </c>
      <c r="J43" s="147" t="e">
        <f t="shared" si="1"/>
        <v>#VALUE!</v>
      </c>
    </row>
    <row r="44" spans="1:10" x14ac:dyDescent="0.25">
      <c r="A44" s="193"/>
      <c r="B44" s="193"/>
      <c r="C44" s="193"/>
      <c r="D44" s="193"/>
      <c r="E44" s="193"/>
      <c r="F44" s="193"/>
      <c r="G44" s="349" t="s">
        <v>130</v>
      </c>
      <c r="H44" s="351">
        <f>SUM(H14:H42)</f>
        <v>0</v>
      </c>
      <c r="I44" s="349" t="s">
        <v>131</v>
      </c>
      <c r="J44" s="351">
        <f>SUM(J14:J42)</f>
        <v>0</v>
      </c>
    </row>
    <row r="45" spans="1:10" ht="32.25" customHeight="1" x14ac:dyDescent="0.25">
      <c r="A45" s="194" t="s">
        <v>44</v>
      </c>
      <c r="B45" s="194" t="s">
        <v>253</v>
      </c>
      <c r="C45" s="193"/>
      <c r="D45" s="193"/>
      <c r="E45" s="193"/>
      <c r="F45" s="193"/>
      <c r="G45" s="350"/>
      <c r="H45" s="352"/>
      <c r="I45" s="350"/>
      <c r="J45" s="352"/>
    </row>
    <row r="46" spans="1:10" ht="23.25" customHeight="1" x14ac:dyDescent="0.25">
      <c r="A46" s="194" t="s">
        <v>45</v>
      </c>
      <c r="B46" s="168" t="s">
        <v>46</v>
      </c>
      <c r="C46" s="193"/>
      <c r="D46" s="384"/>
      <c r="E46" s="385"/>
      <c r="F46" s="385"/>
      <c r="G46" s="193"/>
      <c r="H46" s="193"/>
      <c r="I46" s="193"/>
      <c r="J46" s="193"/>
    </row>
    <row r="47" spans="1:10" ht="23.25" customHeight="1" x14ac:dyDescent="0.25">
      <c r="A47" s="57"/>
      <c r="B47" s="57"/>
      <c r="C47" s="57"/>
      <c r="D47" s="57"/>
      <c r="E47" s="57"/>
      <c r="F47" s="57"/>
      <c r="G47" s="57"/>
      <c r="H47" s="57"/>
      <c r="I47" s="57"/>
      <c r="J47" s="57"/>
    </row>
    <row r="48" spans="1:10" s="59" customFormat="1" ht="43.5" customHeight="1" x14ac:dyDescent="0.2">
      <c r="A48" s="364" t="s">
        <v>51</v>
      </c>
      <c r="B48" s="365"/>
      <c r="C48" s="365"/>
      <c r="D48" s="365"/>
      <c r="E48" s="365"/>
      <c r="F48" s="365"/>
      <c r="G48" s="365"/>
      <c r="H48" s="365"/>
      <c r="I48" s="365"/>
    </row>
    <row r="49" spans="1:10" s="59" customFormat="1" ht="44.25" customHeight="1" x14ac:dyDescent="0.2">
      <c r="A49" s="358" t="s">
        <v>52</v>
      </c>
      <c r="B49" s="359"/>
      <c r="C49" s="359"/>
      <c r="D49" s="359"/>
      <c r="E49" s="359"/>
      <c r="F49" s="359"/>
      <c r="G49" s="359"/>
      <c r="H49" s="359"/>
      <c r="I49" s="359"/>
    </row>
    <row r="50" spans="1:10" s="59" customFormat="1" ht="11.25" x14ac:dyDescent="0.2">
      <c r="A50" s="358" t="s">
        <v>53</v>
      </c>
      <c r="B50" s="359"/>
      <c r="C50" s="359"/>
      <c r="D50" s="359"/>
      <c r="E50" s="359"/>
      <c r="F50" s="359"/>
      <c r="G50" s="359"/>
      <c r="H50" s="359"/>
      <c r="I50" s="359"/>
    </row>
    <row r="51" spans="1:10" s="59" customFormat="1" ht="11.25" x14ac:dyDescent="0.2">
      <c r="A51" s="360" t="s">
        <v>54</v>
      </c>
      <c r="B51" s="361"/>
      <c r="C51" s="361"/>
      <c r="D51" s="361"/>
      <c r="E51" s="361"/>
      <c r="F51" s="361"/>
      <c r="G51" s="361"/>
      <c r="H51" s="361"/>
      <c r="I51" s="361"/>
    </row>
    <row r="52" spans="1:10" s="59" customFormat="1" ht="11.25" x14ac:dyDescent="0.2">
      <c r="A52" s="61"/>
      <c r="B52" s="60"/>
      <c r="C52" s="60"/>
      <c r="D52" s="60"/>
      <c r="E52" s="60"/>
      <c r="F52" s="60"/>
      <c r="G52" s="60"/>
      <c r="H52" s="60"/>
      <c r="I52" s="60"/>
    </row>
    <row r="53" spans="1:10" s="235" customFormat="1" ht="11.25" x14ac:dyDescent="0.2">
      <c r="A53" s="341" t="s">
        <v>55</v>
      </c>
      <c r="B53" s="342"/>
      <c r="C53" s="342"/>
      <c r="D53" s="342"/>
      <c r="E53" s="342"/>
      <c r="F53" s="342"/>
      <c r="G53" s="342"/>
      <c r="H53" s="342"/>
      <c r="I53" s="342"/>
    </row>
    <row r="54" spans="1:10" s="235" customFormat="1" ht="11.25" x14ac:dyDescent="0.2">
      <c r="A54" s="238"/>
      <c r="B54" s="239"/>
      <c r="C54" s="240"/>
      <c r="D54" s="240"/>
      <c r="E54" s="240"/>
      <c r="F54" s="240"/>
      <c r="G54" s="241"/>
      <c r="H54" s="241"/>
    </row>
    <row r="55" spans="1:10" s="235" customFormat="1" ht="11.25" x14ac:dyDescent="0.2">
      <c r="A55" s="238"/>
      <c r="B55" s="239"/>
      <c r="C55" s="240"/>
      <c r="D55" s="240"/>
      <c r="E55" s="240"/>
      <c r="F55" s="240"/>
      <c r="G55" s="241"/>
      <c r="H55" s="241"/>
    </row>
    <row r="56" spans="1:10" s="243" customFormat="1" ht="11.25" x14ac:dyDescent="0.2">
      <c r="A56" s="242"/>
    </row>
    <row r="57" spans="1:10" s="243" customFormat="1" ht="11.25" x14ac:dyDescent="0.2">
      <c r="A57" s="244"/>
      <c r="B57" s="245" t="s">
        <v>56</v>
      </c>
      <c r="C57" s="246"/>
      <c r="D57" s="246"/>
      <c r="E57" s="247"/>
      <c r="F57" s="247"/>
    </row>
    <row r="58" spans="1:10" s="243" customFormat="1" ht="11.25" x14ac:dyDescent="0.2">
      <c r="A58" s="244"/>
      <c r="B58" s="234" t="s">
        <v>57</v>
      </c>
      <c r="C58" s="246"/>
      <c r="D58" s="246"/>
      <c r="E58" s="353" t="s">
        <v>129</v>
      </c>
      <c r="F58" s="353"/>
    </row>
    <row r="59" spans="1:10" s="269" customFormat="1" x14ac:dyDescent="0.25">
      <c r="A59" s="81"/>
      <c r="B59" s="81"/>
      <c r="C59" s="81"/>
      <c r="D59" s="81"/>
      <c r="E59" s="81"/>
      <c r="F59" s="81"/>
      <c r="G59" s="81"/>
      <c r="H59" s="81"/>
      <c r="I59" s="81"/>
      <c r="J59" s="81"/>
    </row>
    <row r="60" spans="1:10" s="80" customFormat="1" x14ac:dyDescent="0.25"/>
    <row r="61" spans="1:10" s="80" customFormat="1" x14ac:dyDescent="0.25"/>
    <row r="62" spans="1:10" x14ac:dyDescent="0.25">
      <c r="A62"/>
    </row>
    <row r="63" spans="1:10" x14ac:dyDescent="0.25">
      <c r="A63"/>
    </row>
    <row r="64" spans="1:10" x14ac:dyDescent="0.25">
      <c r="A64"/>
    </row>
    <row r="65" spans="1:1" x14ac:dyDescent="0.25">
      <c r="A65"/>
    </row>
    <row r="66" spans="1:1" x14ac:dyDescent="0.25">
      <c r="A66"/>
    </row>
    <row r="67" spans="1:1" x14ac:dyDescent="0.25">
      <c r="A67"/>
    </row>
    <row r="68" spans="1:1" x14ac:dyDescent="0.25">
      <c r="A68"/>
    </row>
    <row r="69" spans="1:1" x14ac:dyDescent="0.25">
      <c r="A69"/>
    </row>
    <row r="70" spans="1:1" x14ac:dyDescent="0.25">
      <c r="A70"/>
    </row>
    <row r="71" spans="1:1" x14ac:dyDescent="0.25">
      <c r="A71"/>
    </row>
    <row r="72" spans="1:1" x14ac:dyDescent="0.25">
      <c r="A72"/>
    </row>
    <row r="73" spans="1:1" x14ac:dyDescent="0.25">
      <c r="A73"/>
    </row>
    <row r="74" spans="1:1" x14ac:dyDescent="0.25">
      <c r="A74"/>
    </row>
    <row r="75" spans="1:1" x14ac:dyDescent="0.25">
      <c r="A75"/>
    </row>
    <row r="76" spans="1:1" x14ac:dyDescent="0.25">
      <c r="A76"/>
    </row>
    <row r="77" spans="1:1" x14ac:dyDescent="0.25">
      <c r="A77"/>
    </row>
    <row r="78" spans="1:1" x14ac:dyDescent="0.25">
      <c r="A78"/>
    </row>
    <row r="79" spans="1:1" x14ac:dyDescent="0.25">
      <c r="A79"/>
    </row>
    <row r="80" spans="1:1" x14ac:dyDescent="0.25">
      <c r="A80"/>
    </row>
    <row r="81" spans="1:1" x14ac:dyDescent="0.25">
      <c r="A81"/>
    </row>
    <row r="82" spans="1:1" x14ac:dyDescent="0.25">
      <c r="A82"/>
    </row>
    <row r="83" spans="1:1" x14ac:dyDescent="0.25">
      <c r="A83"/>
    </row>
    <row r="84" spans="1:1" x14ac:dyDescent="0.25">
      <c r="A84"/>
    </row>
    <row r="85" spans="1:1" x14ac:dyDescent="0.25">
      <c r="A85"/>
    </row>
    <row r="86" spans="1:1" x14ac:dyDescent="0.25">
      <c r="A86"/>
    </row>
    <row r="87" spans="1:1" x14ac:dyDescent="0.25">
      <c r="A87"/>
    </row>
    <row r="88" spans="1:1" x14ac:dyDescent="0.25">
      <c r="A88"/>
    </row>
    <row r="89" spans="1:1" x14ac:dyDescent="0.25">
      <c r="A89"/>
    </row>
    <row r="90" spans="1:1" x14ac:dyDescent="0.25">
      <c r="A90"/>
    </row>
    <row r="91" spans="1:1" x14ac:dyDescent="0.25">
      <c r="A91"/>
    </row>
    <row r="92" spans="1:1" x14ac:dyDescent="0.25">
      <c r="A92"/>
    </row>
    <row r="93" spans="1:1" x14ac:dyDescent="0.25">
      <c r="A93"/>
    </row>
    <row r="94" spans="1:1" x14ac:dyDescent="0.25">
      <c r="A94"/>
    </row>
    <row r="95" spans="1:1" x14ac:dyDescent="0.25">
      <c r="A95"/>
    </row>
    <row r="96" spans="1:1" x14ac:dyDescent="0.25">
      <c r="A96"/>
    </row>
    <row r="97" spans="1:1" x14ac:dyDescent="0.25">
      <c r="A97"/>
    </row>
    <row r="98" spans="1:1" x14ac:dyDescent="0.25">
      <c r="A98"/>
    </row>
    <row r="99" spans="1:1" x14ac:dyDescent="0.25">
      <c r="A99"/>
    </row>
    <row r="100" spans="1:1" x14ac:dyDescent="0.25">
      <c r="A100"/>
    </row>
    <row r="101" spans="1:1" x14ac:dyDescent="0.25">
      <c r="A101"/>
    </row>
    <row r="102" spans="1:1" x14ac:dyDescent="0.25">
      <c r="A102"/>
    </row>
    <row r="103" spans="1:1" x14ac:dyDescent="0.25">
      <c r="A103"/>
    </row>
    <row r="104" spans="1:1" x14ac:dyDescent="0.25">
      <c r="A104"/>
    </row>
    <row r="105" spans="1:1" x14ac:dyDescent="0.25">
      <c r="A105"/>
    </row>
    <row r="106" spans="1:1" x14ac:dyDescent="0.25">
      <c r="A106"/>
    </row>
    <row r="107" spans="1:1" x14ac:dyDescent="0.25">
      <c r="A107"/>
    </row>
    <row r="108" spans="1:1" x14ac:dyDescent="0.25">
      <c r="A108"/>
    </row>
    <row r="109" spans="1:1" x14ac:dyDescent="0.25">
      <c r="A109"/>
    </row>
    <row r="110" spans="1:1" x14ac:dyDescent="0.25">
      <c r="A110"/>
    </row>
    <row r="111" spans="1:1" x14ac:dyDescent="0.25">
      <c r="A111"/>
    </row>
    <row r="112" spans="1:1" x14ac:dyDescent="0.25">
      <c r="A112"/>
    </row>
    <row r="113" spans="1:1" x14ac:dyDescent="0.25">
      <c r="A113"/>
    </row>
    <row r="114" spans="1:1" x14ac:dyDescent="0.25">
      <c r="A114"/>
    </row>
    <row r="115" spans="1:1" x14ac:dyDescent="0.25">
      <c r="A115"/>
    </row>
    <row r="116" spans="1:1" x14ac:dyDescent="0.25">
      <c r="A116"/>
    </row>
    <row r="117" spans="1:1" x14ac:dyDescent="0.25">
      <c r="A117"/>
    </row>
    <row r="118" spans="1:1" x14ac:dyDescent="0.25">
      <c r="A118"/>
    </row>
    <row r="119" spans="1:1" x14ac:dyDescent="0.25">
      <c r="A119"/>
    </row>
    <row r="120" spans="1:1" x14ac:dyDescent="0.25">
      <c r="A120"/>
    </row>
    <row r="121" spans="1:1" x14ac:dyDescent="0.25">
      <c r="A121"/>
    </row>
    <row r="122" spans="1:1" x14ac:dyDescent="0.25">
      <c r="A122"/>
    </row>
    <row r="123" spans="1:1" x14ac:dyDescent="0.25">
      <c r="A123"/>
    </row>
    <row r="124" spans="1:1" x14ac:dyDescent="0.25">
      <c r="A124"/>
    </row>
    <row r="125" spans="1:1" x14ac:dyDescent="0.25">
      <c r="A125"/>
    </row>
    <row r="126" spans="1:1" x14ac:dyDescent="0.25">
      <c r="A126"/>
    </row>
    <row r="127" spans="1:1" x14ac:dyDescent="0.25">
      <c r="A127"/>
    </row>
    <row r="128" spans="1:1" x14ac:dyDescent="0.25">
      <c r="A128"/>
    </row>
    <row r="129" spans="1:1" x14ac:dyDescent="0.25">
      <c r="A129"/>
    </row>
    <row r="130" spans="1:1" x14ac:dyDescent="0.25">
      <c r="A130"/>
    </row>
    <row r="131" spans="1:1" x14ac:dyDescent="0.25">
      <c r="A131"/>
    </row>
    <row r="132" spans="1:1" x14ac:dyDescent="0.25">
      <c r="A132"/>
    </row>
    <row r="133" spans="1:1" x14ac:dyDescent="0.25">
      <c r="A133"/>
    </row>
    <row r="134" spans="1:1" x14ac:dyDescent="0.25">
      <c r="A134"/>
    </row>
    <row r="135" spans="1:1" x14ac:dyDescent="0.25">
      <c r="A135"/>
    </row>
    <row r="136" spans="1:1" x14ac:dyDescent="0.25">
      <c r="A136"/>
    </row>
    <row r="137" spans="1:1" x14ac:dyDescent="0.25">
      <c r="A137"/>
    </row>
    <row r="138" spans="1:1" x14ac:dyDescent="0.25">
      <c r="A138"/>
    </row>
    <row r="139" spans="1:1" x14ac:dyDescent="0.25">
      <c r="A139"/>
    </row>
    <row r="140" spans="1:1" x14ac:dyDescent="0.25">
      <c r="A140"/>
    </row>
    <row r="141" spans="1:1" x14ac:dyDescent="0.25">
      <c r="A141"/>
    </row>
    <row r="142" spans="1:1" x14ac:dyDescent="0.25">
      <c r="A142"/>
    </row>
    <row r="143" spans="1:1" x14ac:dyDescent="0.25">
      <c r="A143"/>
    </row>
    <row r="144" spans="1:1" x14ac:dyDescent="0.25">
      <c r="A144"/>
    </row>
    <row r="145" spans="1:1" x14ac:dyDescent="0.25">
      <c r="A145"/>
    </row>
    <row r="146" spans="1:1" x14ac:dyDescent="0.25">
      <c r="A146"/>
    </row>
    <row r="147" spans="1:1" x14ac:dyDescent="0.25">
      <c r="A147"/>
    </row>
    <row r="148" spans="1:1" x14ac:dyDescent="0.25">
      <c r="A148"/>
    </row>
    <row r="149" spans="1:1" x14ac:dyDescent="0.25">
      <c r="A149"/>
    </row>
    <row r="150" spans="1:1" x14ac:dyDescent="0.25">
      <c r="A150"/>
    </row>
    <row r="151" spans="1:1" x14ac:dyDescent="0.25">
      <c r="A151"/>
    </row>
    <row r="152" spans="1:1" x14ac:dyDescent="0.25">
      <c r="A152"/>
    </row>
    <row r="153" spans="1:1" x14ac:dyDescent="0.25">
      <c r="A153"/>
    </row>
    <row r="154" spans="1:1" x14ac:dyDescent="0.25">
      <c r="A154"/>
    </row>
    <row r="155" spans="1:1" x14ac:dyDescent="0.25">
      <c r="A155"/>
    </row>
    <row r="156" spans="1:1" x14ac:dyDescent="0.25">
      <c r="A156"/>
    </row>
    <row r="157" spans="1:1" x14ac:dyDescent="0.25">
      <c r="A157"/>
    </row>
    <row r="158" spans="1:1" x14ac:dyDescent="0.25">
      <c r="A158"/>
    </row>
    <row r="159" spans="1:1" x14ac:dyDescent="0.25">
      <c r="A159"/>
    </row>
    <row r="160" spans="1:1" x14ac:dyDescent="0.25">
      <c r="A160"/>
    </row>
    <row r="161" spans="1:1" x14ac:dyDescent="0.25">
      <c r="A161"/>
    </row>
    <row r="162" spans="1:1" x14ac:dyDescent="0.25">
      <c r="A162"/>
    </row>
    <row r="163" spans="1:1" x14ac:dyDescent="0.25">
      <c r="A163"/>
    </row>
    <row r="164" spans="1:1" x14ac:dyDescent="0.25">
      <c r="A164"/>
    </row>
    <row r="165" spans="1:1" x14ac:dyDescent="0.25">
      <c r="A165"/>
    </row>
    <row r="166" spans="1:1" x14ac:dyDescent="0.25">
      <c r="A166"/>
    </row>
    <row r="167" spans="1:1" x14ac:dyDescent="0.25">
      <c r="A167"/>
    </row>
    <row r="168" spans="1:1" x14ac:dyDescent="0.25">
      <c r="A168"/>
    </row>
    <row r="169" spans="1:1" x14ac:dyDescent="0.25">
      <c r="A169"/>
    </row>
    <row r="170" spans="1:1" x14ac:dyDescent="0.25">
      <c r="A170"/>
    </row>
    <row r="171" spans="1:1" x14ac:dyDescent="0.25">
      <c r="A171"/>
    </row>
    <row r="172" spans="1:1" x14ac:dyDescent="0.25">
      <c r="A172"/>
    </row>
    <row r="173" spans="1:1" x14ac:dyDescent="0.25">
      <c r="A173"/>
    </row>
    <row r="174" spans="1:1" x14ac:dyDescent="0.25">
      <c r="A174"/>
    </row>
    <row r="175" spans="1:1" x14ac:dyDescent="0.25">
      <c r="A175"/>
    </row>
    <row r="176" spans="1:1" x14ac:dyDescent="0.25">
      <c r="A176"/>
    </row>
    <row r="177" spans="1:1" x14ac:dyDescent="0.25">
      <c r="A177"/>
    </row>
    <row r="178" spans="1:1" x14ac:dyDescent="0.25">
      <c r="A178"/>
    </row>
    <row r="179" spans="1:1" x14ac:dyDescent="0.25">
      <c r="A179"/>
    </row>
    <row r="180" spans="1:1" x14ac:dyDescent="0.25">
      <c r="A180"/>
    </row>
    <row r="181" spans="1:1" x14ac:dyDescent="0.25">
      <c r="A181"/>
    </row>
    <row r="182" spans="1:1" x14ac:dyDescent="0.25">
      <c r="A182"/>
    </row>
    <row r="183" spans="1:1" x14ac:dyDescent="0.25">
      <c r="A183"/>
    </row>
    <row r="184" spans="1:1" x14ac:dyDescent="0.25">
      <c r="A184"/>
    </row>
    <row r="185" spans="1:1" x14ac:dyDescent="0.25">
      <c r="A185"/>
    </row>
    <row r="186" spans="1:1" x14ac:dyDescent="0.25">
      <c r="A186"/>
    </row>
    <row r="187" spans="1:1" x14ac:dyDescent="0.25">
      <c r="A187"/>
    </row>
    <row r="188" spans="1:1" x14ac:dyDescent="0.25">
      <c r="A188"/>
    </row>
    <row r="189" spans="1:1" x14ac:dyDescent="0.25">
      <c r="A189"/>
    </row>
    <row r="190" spans="1:1" x14ac:dyDescent="0.25">
      <c r="A190"/>
    </row>
    <row r="191" spans="1:1" x14ac:dyDescent="0.25">
      <c r="A191"/>
    </row>
    <row r="192" spans="1:1" x14ac:dyDescent="0.25">
      <c r="A192"/>
    </row>
    <row r="193" spans="1:1" x14ac:dyDescent="0.25">
      <c r="A193"/>
    </row>
    <row r="194" spans="1:1" x14ac:dyDescent="0.25">
      <c r="A194"/>
    </row>
    <row r="195" spans="1:1" x14ac:dyDescent="0.25">
      <c r="A195"/>
    </row>
    <row r="196" spans="1:1" x14ac:dyDescent="0.25">
      <c r="A196"/>
    </row>
    <row r="197" spans="1:1" x14ac:dyDescent="0.25">
      <c r="A197"/>
    </row>
    <row r="198" spans="1:1" x14ac:dyDescent="0.25">
      <c r="A198"/>
    </row>
    <row r="199" spans="1:1" x14ac:dyDescent="0.25">
      <c r="A199"/>
    </row>
    <row r="200" spans="1:1" x14ac:dyDescent="0.25">
      <c r="A200"/>
    </row>
    <row r="201" spans="1:1" x14ac:dyDescent="0.25">
      <c r="A201"/>
    </row>
    <row r="202" spans="1:1" x14ac:dyDescent="0.25">
      <c r="A202"/>
    </row>
    <row r="203" spans="1:1" x14ac:dyDescent="0.25">
      <c r="A203"/>
    </row>
    <row r="204" spans="1:1" x14ac:dyDescent="0.25">
      <c r="A204"/>
    </row>
    <row r="205" spans="1:1" x14ac:dyDescent="0.25">
      <c r="A205"/>
    </row>
    <row r="206" spans="1:1" x14ac:dyDescent="0.25">
      <c r="A206"/>
    </row>
    <row r="207" spans="1:1" x14ac:dyDescent="0.25">
      <c r="A207"/>
    </row>
    <row r="208" spans="1:1" x14ac:dyDescent="0.25">
      <c r="A208"/>
    </row>
    <row r="209" spans="1:1" x14ac:dyDescent="0.25">
      <c r="A209"/>
    </row>
    <row r="210" spans="1:1" x14ac:dyDescent="0.25">
      <c r="A210"/>
    </row>
    <row r="211" spans="1:1" x14ac:dyDescent="0.25">
      <c r="A211"/>
    </row>
    <row r="212" spans="1:1" x14ac:dyDescent="0.25">
      <c r="A212"/>
    </row>
    <row r="213" spans="1:1" x14ac:dyDescent="0.25">
      <c r="A213"/>
    </row>
    <row r="214" spans="1:1" x14ac:dyDescent="0.25">
      <c r="A214"/>
    </row>
    <row r="215" spans="1:1" x14ac:dyDescent="0.25">
      <c r="A215"/>
    </row>
    <row r="216" spans="1:1" x14ac:dyDescent="0.25">
      <c r="A216"/>
    </row>
    <row r="217" spans="1:1" x14ac:dyDescent="0.25">
      <c r="A217"/>
    </row>
    <row r="218" spans="1:1" x14ac:dyDescent="0.25">
      <c r="A218"/>
    </row>
    <row r="219" spans="1:1" x14ac:dyDescent="0.25">
      <c r="A219"/>
    </row>
    <row r="220" spans="1:1" x14ac:dyDescent="0.25">
      <c r="A220"/>
    </row>
    <row r="221" spans="1:1" x14ac:dyDescent="0.25">
      <c r="A221"/>
    </row>
    <row r="222" spans="1:1" x14ac:dyDescent="0.25">
      <c r="A222"/>
    </row>
    <row r="223" spans="1:1" x14ac:dyDescent="0.25">
      <c r="A223"/>
    </row>
    <row r="224" spans="1:1" x14ac:dyDescent="0.25">
      <c r="A224"/>
    </row>
    <row r="225" spans="1:1" x14ac:dyDescent="0.25">
      <c r="A225"/>
    </row>
    <row r="226" spans="1:1" x14ac:dyDescent="0.25">
      <c r="A226"/>
    </row>
    <row r="227" spans="1:1" x14ac:dyDescent="0.25">
      <c r="A227"/>
    </row>
    <row r="228" spans="1:1" x14ac:dyDescent="0.25">
      <c r="A228"/>
    </row>
    <row r="229" spans="1:1" x14ac:dyDescent="0.25">
      <c r="A229"/>
    </row>
    <row r="230" spans="1:1" x14ac:dyDescent="0.25">
      <c r="A230"/>
    </row>
    <row r="231" spans="1:1" x14ac:dyDescent="0.25">
      <c r="A231"/>
    </row>
    <row r="232" spans="1:1" x14ac:dyDescent="0.25">
      <c r="A232"/>
    </row>
    <row r="233" spans="1:1" x14ac:dyDescent="0.25">
      <c r="A233"/>
    </row>
    <row r="234" spans="1:1" x14ac:dyDescent="0.25">
      <c r="A234"/>
    </row>
    <row r="235" spans="1:1" x14ac:dyDescent="0.25">
      <c r="A235"/>
    </row>
    <row r="236" spans="1:1" x14ac:dyDescent="0.25">
      <c r="A236"/>
    </row>
    <row r="237" spans="1:1" x14ac:dyDescent="0.25">
      <c r="A237"/>
    </row>
    <row r="238" spans="1:1" x14ac:dyDescent="0.25">
      <c r="A238"/>
    </row>
    <row r="239" spans="1:1" x14ac:dyDescent="0.25">
      <c r="A239"/>
    </row>
    <row r="240" spans="1:1" x14ac:dyDescent="0.25">
      <c r="A240"/>
    </row>
    <row r="241" spans="1:1" x14ac:dyDescent="0.25">
      <c r="A241"/>
    </row>
    <row r="242" spans="1:1" x14ac:dyDescent="0.25">
      <c r="A242"/>
    </row>
    <row r="243" spans="1:1" x14ac:dyDescent="0.25">
      <c r="A243"/>
    </row>
    <row r="244" spans="1:1" x14ac:dyDescent="0.25">
      <c r="A244"/>
    </row>
    <row r="245" spans="1:1" x14ac:dyDescent="0.25">
      <c r="A245"/>
    </row>
    <row r="246" spans="1:1" x14ac:dyDescent="0.25">
      <c r="A246"/>
    </row>
    <row r="247" spans="1:1" x14ac:dyDescent="0.25">
      <c r="A247"/>
    </row>
    <row r="248" spans="1:1" x14ac:dyDescent="0.25">
      <c r="A248"/>
    </row>
    <row r="249" spans="1:1" x14ac:dyDescent="0.25">
      <c r="A249"/>
    </row>
    <row r="250" spans="1:1" x14ac:dyDescent="0.25">
      <c r="A250"/>
    </row>
    <row r="251" spans="1:1" x14ac:dyDescent="0.25">
      <c r="A251"/>
    </row>
    <row r="252" spans="1:1" x14ac:dyDescent="0.25">
      <c r="A252"/>
    </row>
    <row r="253" spans="1:1" x14ac:dyDescent="0.25">
      <c r="A253"/>
    </row>
    <row r="254" spans="1:1" x14ac:dyDescent="0.25">
      <c r="A254"/>
    </row>
    <row r="255" spans="1:1" x14ac:dyDescent="0.25">
      <c r="A255"/>
    </row>
    <row r="256" spans="1:1" x14ac:dyDescent="0.25">
      <c r="A256"/>
    </row>
    <row r="257" spans="1:1" x14ac:dyDescent="0.25">
      <c r="A257"/>
    </row>
    <row r="258" spans="1:1" x14ac:dyDescent="0.25">
      <c r="A258"/>
    </row>
    <row r="259" spans="1:1" x14ac:dyDescent="0.25">
      <c r="A259"/>
    </row>
    <row r="260" spans="1:1" x14ac:dyDescent="0.25">
      <c r="A260"/>
    </row>
    <row r="261" spans="1:1" x14ac:dyDescent="0.25">
      <c r="A261"/>
    </row>
    <row r="262" spans="1:1" x14ac:dyDescent="0.25">
      <c r="A262"/>
    </row>
    <row r="263" spans="1:1" x14ac:dyDescent="0.25">
      <c r="A263"/>
    </row>
    <row r="264" spans="1:1" x14ac:dyDescent="0.25">
      <c r="A264"/>
    </row>
    <row r="265" spans="1:1" x14ac:dyDescent="0.25">
      <c r="A265"/>
    </row>
    <row r="266" spans="1:1" x14ac:dyDescent="0.25">
      <c r="A266"/>
    </row>
    <row r="267" spans="1:1" x14ac:dyDescent="0.25">
      <c r="A267"/>
    </row>
    <row r="268" spans="1:1" x14ac:dyDescent="0.25">
      <c r="A268"/>
    </row>
    <row r="269" spans="1:1" x14ac:dyDescent="0.25">
      <c r="A269"/>
    </row>
    <row r="270" spans="1:1" x14ac:dyDescent="0.25">
      <c r="A270"/>
    </row>
    <row r="271" spans="1:1" x14ac:dyDescent="0.25">
      <c r="A271"/>
    </row>
    <row r="272" spans="1:1" x14ac:dyDescent="0.25">
      <c r="A272"/>
    </row>
    <row r="273" spans="1:1" x14ac:dyDescent="0.25">
      <c r="A273"/>
    </row>
    <row r="274" spans="1:1" x14ac:dyDescent="0.25">
      <c r="A274"/>
    </row>
    <row r="275" spans="1:1" x14ac:dyDescent="0.25">
      <c r="A275"/>
    </row>
    <row r="276" spans="1:1" x14ac:dyDescent="0.25">
      <c r="A276"/>
    </row>
    <row r="277" spans="1:1" x14ac:dyDescent="0.25">
      <c r="A277"/>
    </row>
    <row r="278" spans="1:1" x14ac:dyDescent="0.25">
      <c r="A278"/>
    </row>
    <row r="279" spans="1:1" x14ac:dyDescent="0.25">
      <c r="A279"/>
    </row>
    <row r="280" spans="1:1" x14ac:dyDescent="0.25">
      <c r="A280"/>
    </row>
    <row r="281" spans="1:1" x14ac:dyDescent="0.25">
      <c r="A281"/>
    </row>
    <row r="282" spans="1:1" x14ac:dyDescent="0.25">
      <c r="A282"/>
    </row>
    <row r="283" spans="1:1" x14ac:dyDescent="0.25">
      <c r="A283"/>
    </row>
    <row r="284" spans="1:1" x14ac:dyDescent="0.25">
      <c r="A284"/>
    </row>
    <row r="285" spans="1:1" x14ac:dyDescent="0.25">
      <c r="A285"/>
    </row>
    <row r="286" spans="1:1" x14ac:dyDescent="0.25">
      <c r="A286"/>
    </row>
    <row r="287" spans="1:1" x14ac:dyDescent="0.25">
      <c r="A287"/>
    </row>
    <row r="288" spans="1:1" x14ac:dyDescent="0.25">
      <c r="A288"/>
    </row>
    <row r="289" spans="1:1" x14ac:dyDescent="0.25">
      <c r="A289"/>
    </row>
    <row r="290" spans="1:1" x14ac:dyDescent="0.25">
      <c r="A290"/>
    </row>
    <row r="291" spans="1:1" x14ac:dyDescent="0.25">
      <c r="A291"/>
    </row>
    <row r="292" spans="1:1" x14ac:dyDescent="0.25">
      <c r="A292"/>
    </row>
    <row r="293" spans="1:1" x14ac:dyDescent="0.25">
      <c r="A293"/>
    </row>
    <row r="294" spans="1:1" x14ac:dyDescent="0.25">
      <c r="A294"/>
    </row>
    <row r="295" spans="1:1" x14ac:dyDescent="0.25">
      <c r="A295"/>
    </row>
    <row r="296" spans="1:1" x14ac:dyDescent="0.25">
      <c r="A296"/>
    </row>
    <row r="297" spans="1:1" x14ac:dyDescent="0.25">
      <c r="A297"/>
    </row>
    <row r="298" spans="1:1" x14ac:dyDescent="0.25">
      <c r="A298"/>
    </row>
    <row r="299" spans="1:1" x14ac:dyDescent="0.25">
      <c r="A299"/>
    </row>
    <row r="300" spans="1:1" x14ac:dyDescent="0.25">
      <c r="A300"/>
    </row>
    <row r="301" spans="1:1" x14ac:dyDescent="0.25">
      <c r="A301"/>
    </row>
    <row r="302" spans="1:1" x14ac:dyDescent="0.25">
      <c r="A302"/>
    </row>
    <row r="303" spans="1:1" x14ac:dyDescent="0.25">
      <c r="A303"/>
    </row>
    <row r="304" spans="1:1" x14ac:dyDescent="0.25">
      <c r="A304"/>
    </row>
    <row r="305" spans="1:1" x14ac:dyDescent="0.25">
      <c r="A305"/>
    </row>
    <row r="306" spans="1:1" x14ac:dyDescent="0.25">
      <c r="A306"/>
    </row>
    <row r="307" spans="1:1" x14ac:dyDescent="0.25">
      <c r="A307"/>
    </row>
    <row r="308" spans="1:1" x14ac:dyDescent="0.25">
      <c r="A308"/>
    </row>
    <row r="309" spans="1:1" x14ac:dyDescent="0.25">
      <c r="A309"/>
    </row>
    <row r="310" spans="1:1" x14ac:dyDescent="0.25">
      <c r="A310"/>
    </row>
    <row r="311" spans="1:1" x14ac:dyDescent="0.25">
      <c r="A311"/>
    </row>
    <row r="312" spans="1:1" x14ac:dyDescent="0.25">
      <c r="A312"/>
    </row>
    <row r="313" spans="1:1" x14ac:dyDescent="0.25">
      <c r="A313"/>
    </row>
    <row r="314" spans="1:1" x14ac:dyDescent="0.25">
      <c r="A314"/>
    </row>
    <row r="315" spans="1:1" x14ac:dyDescent="0.25">
      <c r="A315"/>
    </row>
    <row r="316" spans="1:1" x14ac:dyDescent="0.25">
      <c r="A316"/>
    </row>
    <row r="317" spans="1:1" x14ac:dyDescent="0.25">
      <c r="A317"/>
    </row>
    <row r="318" spans="1:1" x14ac:dyDescent="0.25">
      <c r="A318"/>
    </row>
    <row r="319" spans="1:1" x14ac:dyDescent="0.25">
      <c r="A319"/>
    </row>
    <row r="320" spans="1:1" x14ac:dyDescent="0.25">
      <c r="A320"/>
    </row>
    <row r="321" spans="1:1" x14ac:dyDescent="0.25">
      <c r="A321"/>
    </row>
    <row r="322" spans="1:1" x14ac:dyDescent="0.25">
      <c r="A322"/>
    </row>
    <row r="323" spans="1:1" x14ac:dyDescent="0.25">
      <c r="A323"/>
    </row>
    <row r="324" spans="1:1" x14ac:dyDescent="0.25">
      <c r="A324"/>
    </row>
    <row r="325" spans="1:1" x14ac:dyDescent="0.25">
      <c r="A325"/>
    </row>
    <row r="326" spans="1:1" x14ac:dyDescent="0.25">
      <c r="A326"/>
    </row>
    <row r="327" spans="1:1" x14ac:dyDescent="0.25">
      <c r="A327"/>
    </row>
    <row r="328" spans="1:1" x14ac:dyDescent="0.25">
      <c r="A328"/>
    </row>
    <row r="329" spans="1:1" x14ac:dyDescent="0.25">
      <c r="A329"/>
    </row>
    <row r="330" spans="1:1" x14ac:dyDescent="0.25">
      <c r="A330"/>
    </row>
    <row r="331" spans="1:1" x14ac:dyDescent="0.25">
      <c r="A331"/>
    </row>
    <row r="332" spans="1:1" x14ac:dyDescent="0.25">
      <c r="A332"/>
    </row>
    <row r="333" spans="1:1" x14ac:dyDescent="0.25">
      <c r="A333"/>
    </row>
    <row r="334" spans="1:1" x14ac:dyDescent="0.25">
      <c r="A334"/>
    </row>
    <row r="335" spans="1:1" x14ac:dyDescent="0.25">
      <c r="A335"/>
    </row>
    <row r="336" spans="1:1" x14ac:dyDescent="0.25">
      <c r="A336"/>
    </row>
    <row r="337" spans="1:1" x14ac:dyDescent="0.25">
      <c r="A337"/>
    </row>
    <row r="338" spans="1:1" x14ac:dyDescent="0.25">
      <c r="A338"/>
    </row>
    <row r="339" spans="1:1" x14ac:dyDescent="0.25">
      <c r="A339"/>
    </row>
    <row r="340" spans="1:1" x14ac:dyDescent="0.25">
      <c r="A340"/>
    </row>
    <row r="341" spans="1:1" x14ac:dyDescent="0.25">
      <c r="A341"/>
    </row>
    <row r="342" spans="1:1" x14ac:dyDescent="0.25">
      <c r="A342"/>
    </row>
    <row r="343" spans="1:1" x14ac:dyDescent="0.25">
      <c r="A343"/>
    </row>
    <row r="344" spans="1:1" x14ac:dyDescent="0.25">
      <c r="A344"/>
    </row>
    <row r="345" spans="1:1" x14ac:dyDescent="0.25">
      <c r="A345"/>
    </row>
    <row r="346" spans="1:1" x14ac:dyDescent="0.25">
      <c r="A346"/>
    </row>
    <row r="347" spans="1:1" x14ac:dyDescent="0.25">
      <c r="A347"/>
    </row>
    <row r="348" spans="1:1" x14ac:dyDescent="0.25">
      <c r="A348"/>
    </row>
    <row r="349" spans="1:1" x14ac:dyDescent="0.25">
      <c r="A349"/>
    </row>
    <row r="350" spans="1:1" x14ac:dyDescent="0.25">
      <c r="A350"/>
    </row>
    <row r="351" spans="1:1" x14ac:dyDescent="0.25">
      <c r="A351"/>
    </row>
    <row r="352" spans="1:1" x14ac:dyDescent="0.25">
      <c r="A352"/>
    </row>
    <row r="353" spans="1:1" x14ac:dyDescent="0.25">
      <c r="A353"/>
    </row>
    <row r="354" spans="1:1" x14ac:dyDescent="0.25">
      <c r="A354"/>
    </row>
    <row r="355" spans="1:1" x14ac:dyDescent="0.25">
      <c r="A355"/>
    </row>
    <row r="356" spans="1:1" x14ac:dyDescent="0.25">
      <c r="A356"/>
    </row>
    <row r="357" spans="1:1" x14ac:dyDescent="0.25">
      <c r="A357"/>
    </row>
    <row r="358" spans="1:1" x14ac:dyDescent="0.25">
      <c r="A358"/>
    </row>
    <row r="359" spans="1:1" x14ac:dyDescent="0.25">
      <c r="A359"/>
    </row>
    <row r="360" spans="1:1" x14ac:dyDescent="0.25">
      <c r="A360"/>
    </row>
    <row r="361" spans="1:1" x14ac:dyDescent="0.25">
      <c r="A361"/>
    </row>
    <row r="362" spans="1:1" x14ac:dyDescent="0.25">
      <c r="A362"/>
    </row>
    <row r="363" spans="1:1" x14ac:dyDescent="0.25">
      <c r="A363"/>
    </row>
    <row r="364" spans="1:1" x14ac:dyDescent="0.25">
      <c r="A364"/>
    </row>
    <row r="365" spans="1:1" x14ac:dyDescent="0.25">
      <c r="A365"/>
    </row>
    <row r="366" spans="1:1" x14ac:dyDescent="0.25">
      <c r="A366"/>
    </row>
    <row r="367" spans="1:1" x14ac:dyDescent="0.25">
      <c r="A367"/>
    </row>
    <row r="368" spans="1:1" x14ac:dyDescent="0.25">
      <c r="A368"/>
    </row>
    <row r="369" spans="1:1" x14ac:dyDescent="0.25">
      <c r="A369"/>
    </row>
    <row r="370" spans="1:1" x14ac:dyDescent="0.25">
      <c r="A370"/>
    </row>
    <row r="371" spans="1:1" x14ac:dyDescent="0.25">
      <c r="A371"/>
    </row>
    <row r="372" spans="1:1" x14ac:dyDescent="0.25">
      <c r="A372"/>
    </row>
    <row r="373" spans="1:1" x14ac:dyDescent="0.25">
      <c r="A373"/>
    </row>
    <row r="374" spans="1:1" x14ac:dyDescent="0.25">
      <c r="A374"/>
    </row>
    <row r="375" spans="1:1" x14ac:dyDescent="0.25">
      <c r="A375"/>
    </row>
    <row r="376" spans="1:1" x14ac:dyDescent="0.25">
      <c r="A376"/>
    </row>
    <row r="377" spans="1:1" x14ac:dyDescent="0.25">
      <c r="A377"/>
    </row>
    <row r="378" spans="1:1" x14ac:dyDescent="0.25">
      <c r="A378"/>
    </row>
    <row r="379" spans="1:1" x14ac:dyDescent="0.25">
      <c r="A379"/>
    </row>
    <row r="380" spans="1:1" x14ac:dyDescent="0.25">
      <c r="A380"/>
    </row>
    <row r="381" spans="1:1" x14ac:dyDescent="0.25">
      <c r="A381"/>
    </row>
    <row r="382" spans="1:1" x14ac:dyDescent="0.25">
      <c r="A382"/>
    </row>
    <row r="383" spans="1:1" x14ac:dyDescent="0.25">
      <c r="A383"/>
    </row>
    <row r="384" spans="1:1" x14ac:dyDescent="0.25">
      <c r="A384"/>
    </row>
    <row r="385" spans="1:1" x14ac:dyDescent="0.25">
      <c r="A385"/>
    </row>
    <row r="386" spans="1:1" x14ac:dyDescent="0.25">
      <c r="A386"/>
    </row>
    <row r="387" spans="1:1" x14ac:dyDescent="0.25">
      <c r="A387"/>
    </row>
    <row r="388" spans="1:1" x14ac:dyDescent="0.25">
      <c r="A388"/>
    </row>
    <row r="389" spans="1:1" x14ac:dyDescent="0.25">
      <c r="A389"/>
    </row>
    <row r="390" spans="1:1" x14ac:dyDescent="0.25">
      <c r="A390"/>
    </row>
    <row r="391" spans="1:1" x14ac:dyDescent="0.25">
      <c r="A391"/>
    </row>
    <row r="392" spans="1:1" x14ac:dyDescent="0.25">
      <c r="A392"/>
    </row>
    <row r="393" spans="1:1" x14ac:dyDescent="0.25">
      <c r="A393"/>
    </row>
    <row r="394" spans="1:1" x14ac:dyDescent="0.25">
      <c r="A394"/>
    </row>
    <row r="395" spans="1:1" x14ac:dyDescent="0.25">
      <c r="A395"/>
    </row>
    <row r="396" spans="1:1" x14ac:dyDescent="0.25">
      <c r="A396"/>
    </row>
    <row r="397" spans="1:1" x14ac:dyDescent="0.25">
      <c r="A397"/>
    </row>
    <row r="398" spans="1:1" x14ac:dyDescent="0.25">
      <c r="A398"/>
    </row>
    <row r="399" spans="1:1" x14ac:dyDescent="0.25">
      <c r="A399"/>
    </row>
    <row r="400" spans="1:1" x14ac:dyDescent="0.25">
      <c r="A400"/>
    </row>
    <row r="401" spans="1:1" x14ac:dyDescent="0.25">
      <c r="A401"/>
    </row>
    <row r="402" spans="1:1" x14ac:dyDescent="0.25">
      <c r="A402"/>
    </row>
    <row r="403" spans="1:1" x14ac:dyDescent="0.25">
      <c r="A403"/>
    </row>
    <row r="404" spans="1:1" x14ac:dyDescent="0.25">
      <c r="A404"/>
    </row>
    <row r="405" spans="1:1" x14ac:dyDescent="0.25">
      <c r="A405"/>
    </row>
    <row r="406" spans="1:1" x14ac:dyDescent="0.25">
      <c r="A406"/>
    </row>
    <row r="407" spans="1:1" x14ac:dyDescent="0.25">
      <c r="A407"/>
    </row>
    <row r="408" spans="1:1" x14ac:dyDescent="0.25">
      <c r="A408"/>
    </row>
    <row r="409" spans="1:1" x14ac:dyDescent="0.25">
      <c r="A409"/>
    </row>
    <row r="410" spans="1:1" x14ac:dyDescent="0.25">
      <c r="A410"/>
    </row>
    <row r="411" spans="1:1" x14ac:dyDescent="0.25">
      <c r="A411"/>
    </row>
    <row r="412" spans="1:1" x14ac:dyDescent="0.25">
      <c r="A412"/>
    </row>
    <row r="413" spans="1:1" x14ac:dyDescent="0.25">
      <c r="A413"/>
    </row>
    <row r="414" spans="1:1" x14ac:dyDescent="0.25">
      <c r="A414"/>
    </row>
    <row r="415" spans="1:1" x14ac:dyDescent="0.25">
      <c r="A415"/>
    </row>
    <row r="416" spans="1:1" x14ac:dyDescent="0.25">
      <c r="A416"/>
    </row>
    <row r="417" spans="1:1" x14ac:dyDescent="0.25">
      <c r="A417"/>
    </row>
    <row r="418" spans="1:1" x14ac:dyDescent="0.25">
      <c r="A418"/>
    </row>
    <row r="419" spans="1:1" x14ac:dyDescent="0.25">
      <c r="A419"/>
    </row>
    <row r="420" spans="1:1" x14ac:dyDescent="0.25">
      <c r="A420"/>
    </row>
    <row r="421" spans="1:1" x14ac:dyDescent="0.25">
      <c r="A421"/>
    </row>
    <row r="422" spans="1:1" x14ac:dyDescent="0.25">
      <c r="A422"/>
    </row>
    <row r="423" spans="1:1" x14ac:dyDescent="0.25">
      <c r="A423"/>
    </row>
    <row r="424" spans="1:1" x14ac:dyDescent="0.25">
      <c r="A424"/>
    </row>
    <row r="425" spans="1:1" x14ac:dyDescent="0.25">
      <c r="A425"/>
    </row>
    <row r="426" spans="1:1" x14ac:dyDescent="0.25">
      <c r="A426"/>
    </row>
    <row r="427" spans="1:1" x14ac:dyDescent="0.25">
      <c r="A427"/>
    </row>
    <row r="428" spans="1:1" x14ac:dyDescent="0.25">
      <c r="A428"/>
    </row>
    <row r="429" spans="1:1" x14ac:dyDescent="0.25">
      <c r="A429"/>
    </row>
    <row r="430" spans="1:1" x14ac:dyDescent="0.25">
      <c r="A430"/>
    </row>
    <row r="431" spans="1:1" x14ac:dyDescent="0.25">
      <c r="A431"/>
    </row>
    <row r="432" spans="1:1" x14ac:dyDescent="0.25">
      <c r="A432"/>
    </row>
    <row r="433" spans="1:1" x14ac:dyDescent="0.25">
      <c r="A433"/>
    </row>
    <row r="434" spans="1:1" x14ac:dyDescent="0.25">
      <c r="A434"/>
    </row>
    <row r="435" spans="1:1" x14ac:dyDescent="0.25">
      <c r="A435"/>
    </row>
    <row r="436" spans="1:1" x14ac:dyDescent="0.25">
      <c r="A436"/>
    </row>
    <row r="437" spans="1:1" x14ac:dyDescent="0.25">
      <c r="A437"/>
    </row>
    <row r="438" spans="1:1" x14ac:dyDescent="0.25">
      <c r="A438"/>
    </row>
    <row r="439" spans="1:1" x14ac:dyDescent="0.25">
      <c r="A439"/>
    </row>
    <row r="440" spans="1:1" x14ac:dyDescent="0.25">
      <c r="A440"/>
    </row>
    <row r="441" spans="1:1" x14ac:dyDescent="0.25">
      <c r="A441"/>
    </row>
    <row r="442" spans="1:1" x14ac:dyDescent="0.25">
      <c r="A442"/>
    </row>
    <row r="443" spans="1:1" x14ac:dyDescent="0.25">
      <c r="A443"/>
    </row>
    <row r="444" spans="1:1" x14ac:dyDescent="0.25">
      <c r="A444"/>
    </row>
    <row r="445" spans="1:1" x14ac:dyDescent="0.25">
      <c r="A445"/>
    </row>
    <row r="446" spans="1:1" x14ac:dyDescent="0.25">
      <c r="A446"/>
    </row>
    <row r="447" spans="1:1" x14ac:dyDescent="0.25">
      <c r="A447"/>
    </row>
    <row r="448" spans="1:1" x14ac:dyDescent="0.25">
      <c r="A448"/>
    </row>
    <row r="449" spans="1:1" x14ac:dyDescent="0.25">
      <c r="A449"/>
    </row>
    <row r="450" spans="1:1" x14ac:dyDescent="0.25">
      <c r="A450"/>
    </row>
    <row r="451" spans="1:1" x14ac:dyDescent="0.25">
      <c r="A451"/>
    </row>
    <row r="452" spans="1:1" x14ac:dyDescent="0.25">
      <c r="A452"/>
    </row>
    <row r="453" spans="1:1" x14ac:dyDescent="0.25">
      <c r="A453"/>
    </row>
    <row r="454" spans="1:1" x14ac:dyDescent="0.25">
      <c r="A454"/>
    </row>
    <row r="455" spans="1:1" x14ac:dyDescent="0.25">
      <c r="A455"/>
    </row>
    <row r="456" spans="1:1" x14ac:dyDescent="0.25">
      <c r="A456"/>
    </row>
    <row r="457" spans="1:1" x14ac:dyDescent="0.25">
      <c r="A457"/>
    </row>
    <row r="458" spans="1:1" x14ac:dyDescent="0.25">
      <c r="A458"/>
    </row>
    <row r="459" spans="1:1" x14ac:dyDescent="0.25">
      <c r="A459"/>
    </row>
    <row r="460" spans="1:1" x14ac:dyDescent="0.25">
      <c r="A460"/>
    </row>
    <row r="461" spans="1:1" x14ac:dyDescent="0.25">
      <c r="A461"/>
    </row>
    <row r="462" spans="1:1" x14ac:dyDescent="0.25">
      <c r="A462"/>
    </row>
    <row r="463" spans="1:1" x14ac:dyDescent="0.25">
      <c r="A463"/>
    </row>
    <row r="464" spans="1:1" x14ac:dyDescent="0.25">
      <c r="A464"/>
    </row>
    <row r="465" spans="1:1" x14ac:dyDescent="0.25">
      <c r="A465"/>
    </row>
    <row r="466" spans="1:1" x14ac:dyDescent="0.25">
      <c r="A466"/>
    </row>
    <row r="467" spans="1:1" x14ac:dyDescent="0.25">
      <c r="A467"/>
    </row>
    <row r="468" spans="1:1" x14ac:dyDescent="0.25">
      <c r="A468"/>
    </row>
    <row r="469" spans="1:1" x14ac:dyDescent="0.25">
      <c r="A469"/>
    </row>
    <row r="470" spans="1:1" x14ac:dyDescent="0.25">
      <c r="A470"/>
    </row>
    <row r="471" spans="1:1" x14ac:dyDescent="0.25">
      <c r="A471"/>
    </row>
    <row r="472" spans="1:1" x14ac:dyDescent="0.25">
      <c r="A472"/>
    </row>
    <row r="473" spans="1:1" x14ac:dyDescent="0.25">
      <c r="A473"/>
    </row>
    <row r="474" spans="1:1" x14ac:dyDescent="0.25">
      <c r="A474"/>
    </row>
    <row r="475" spans="1:1" x14ac:dyDescent="0.25">
      <c r="A475"/>
    </row>
    <row r="476" spans="1:1" x14ac:dyDescent="0.25">
      <c r="A476"/>
    </row>
    <row r="477" spans="1:1" x14ac:dyDescent="0.25">
      <c r="A477"/>
    </row>
    <row r="478" spans="1:1" x14ac:dyDescent="0.25">
      <c r="A478"/>
    </row>
    <row r="479" spans="1:1" x14ac:dyDescent="0.25">
      <c r="A479"/>
    </row>
    <row r="480" spans="1:1" x14ac:dyDescent="0.25">
      <c r="A480"/>
    </row>
    <row r="481" spans="1:1" x14ac:dyDescent="0.25">
      <c r="A481"/>
    </row>
    <row r="482" spans="1:1" x14ac:dyDescent="0.25">
      <c r="A482"/>
    </row>
    <row r="483" spans="1:1" x14ac:dyDescent="0.25">
      <c r="A483"/>
    </row>
    <row r="484" spans="1:1" x14ac:dyDescent="0.25">
      <c r="A484"/>
    </row>
    <row r="485" spans="1:1" x14ac:dyDescent="0.25">
      <c r="A485"/>
    </row>
    <row r="486" spans="1:1" x14ac:dyDescent="0.25">
      <c r="A486"/>
    </row>
    <row r="487" spans="1:1" x14ac:dyDescent="0.25">
      <c r="A487"/>
    </row>
    <row r="488" spans="1:1" x14ac:dyDescent="0.25">
      <c r="A488"/>
    </row>
    <row r="489" spans="1:1" x14ac:dyDescent="0.25">
      <c r="A489"/>
    </row>
    <row r="490" spans="1:1" x14ac:dyDescent="0.25">
      <c r="A490"/>
    </row>
    <row r="491" spans="1:1" x14ac:dyDescent="0.25">
      <c r="A491"/>
    </row>
    <row r="492" spans="1:1" x14ac:dyDescent="0.25">
      <c r="A492"/>
    </row>
    <row r="493" spans="1:1" x14ac:dyDescent="0.25">
      <c r="A493"/>
    </row>
    <row r="494" spans="1:1" x14ac:dyDescent="0.25">
      <c r="A494"/>
    </row>
    <row r="495" spans="1:1" x14ac:dyDescent="0.25">
      <c r="A495"/>
    </row>
    <row r="496" spans="1:1" x14ac:dyDescent="0.25">
      <c r="A496"/>
    </row>
    <row r="497" spans="1:1" x14ac:dyDescent="0.25">
      <c r="A497"/>
    </row>
    <row r="498" spans="1:1" x14ac:dyDescent="0.25">
      <c r="A498"/>
    </row>
    <row r="499" spans="1:1" x14ac:dyDescent="0.25">
      <c r="A499"/>
    </row>
    <row r="500" spans="1:1" x14ac:dyDescent="0.25">
      <c r="A500"/>
    </row>
    <row r="501" spans="1:1" x14ac:dyDescent="0.25">
      <c r="A501"/>
    </row>
    <row r="502" spans="1:1" x14ac:dyDescent="0.25">
      <c r="A502"/>
    </row>
    <row r="503" spans="1:1" x14ac:dyDescent="0.25">
      <c r="A503"/>
    </row>
    <row r="504" spans="1:1" x14ac:dyDescent="0.25">
      <c r="A504"/>
    </row>
    <row r="505" spans="1:1" x14ac:dyDescent="0.25">
      <c r="A505"/>
    </row>
    <row r="506" spans="1:1" x14ac:dyDescent="0.25">
      <c r="A506"/>
    </row>
    <row r="507" spans="1:1" x14ac:dyDescent="0.25">
      <c r="A507"/>
    </row>
    <row r="508" spans="1:1" x14ac:dyDescent="0.25">
      <c r="A508"/>
    </row>
    <row r="509" spans="1:1" x14ac:dyDescent="0.25">
      <c r="A509"/>
    </row>
    <row r="510" spans="1:1" x14ac:dyDescent="0.25">
      <c r="A510"/>
    </row>
    <row r="511" spans="1:1" x14ac:dyDescent="0.25">
      <c r="A511"/>
    </row>
    <row r="512" spans="1:1" x14ac:dyDescent="0.25">
      <c r="A512"/>
    </row>
    <row r="513" spans="1:1" x14ac:dyDescent="0.25">
      <c r="A513"/>
    </row>
    <row r="514" spans="1:1" x14ac:dyDescent="0.25">
      <c r="A514"/>
    </row>
    <row r="515" spans="1:1" x14ac:dyDescent="0.25">
      <c r="A515"/>
    </row>
    <row r="516" spans="1:1" x14ac:dyDescent="0.25">
      <c r="A516"/>
    </row>
    <row r="517" spans="1:1" x14ac:dyDescent="0.25">
      <c r="A517"/>
    </row>
    <row r="518" spans="1:1" x14ac:dyDescent="0.25">
      <c r="A518"/>
    </row>
    <row r="519" spans="1:1" x14ac:dyDescent="0.25">
      <c r="A519"/>
    </row>
    <row r="520" spans="1:1" x14ac:dyDescent="0.25">
      <c r="A520"/>
    </row>
    <row r="521" spans="1:1" x14ac:dyDescent="0.25">
      <c r="A521"/>
    </row>
    <row r="522" spans="1:1" x14ac:dyDescent="0.25">
      <c r="A522"/>
    </row>
    <row r="523" spans="1:1" x14ac:dyDescent="0.25">
      <c r="A523"/>
    </row>
    <row r="524" spans="1:1" x14ac:dyDescent="0.25">
      <c r="A524"/>
    </row>
    <row r="525" spans="1:1" x14ac:dyDescent="0.25">
      <c r="A525"/>
    </row>
    <row r="526" spans="1:1" x14ac:dyDescent="0.25">
      <c r="A526"/>
    </row>
    <row r="527" spans="1:1" x14ac:dyDescent="0.25">
      <c r="A527"/>
    </row>
    <row r="528" spans="1:1" x14ac:dyDescent="0.25">
      <c r="A528"/>
    </row>
    <row r="529" spans="1:1" x14ac:dyDescent="0.25">
      <c r="A529"/>
    </row>
    <row r="530" spans="1:1" x14ac:dyDescent="0.25">
      <c r="A530"/>
    </row>
    <row r="531" spans="1:1" x14ac:dyDescent="0.25">
      <c r="A531"/>
    </row>
    <row r="532" spans="1:1" x14ac:dyDescent="0.25">
      <c r="A532"/>
    </row>
    <row r="533" spans="1:1" x14ac:dyDescent="0.25">
      <c r="A533"/>
    </row>
    <row r="534" spans="1:1" x14ac:dyDescent="0.25">
      <c r="A534"/>
    </row>
    <row r="535" spans="1:1" x14ac:dyDescent="0.25">
      <c r="A535"/>
    </row>
    <row r="536" spans="1:1" x14ac:dyDescent="0.25">
      <c r="A536"/>
    </row>
    <row r="537" spans="1:1" x14ac:dyDescent="0.25">
      <c r="A537"/>
    </row>
    <row r="538" spans="1:1" x14ac:dyDescent="0.25">
      <c r="A538"/>
    </row>
    <row r="539" spans="1:1" x14ac:dyDescent="0.25">
      <c r="A539"/>
    </row>
    <row r="540" spans="1:1" x14ac:dyDescent="0.25">
      <c r="A540"/>
    </row>
    <row r="541" spans="1:1" x14ac:dyDescent="0.25">
      <c r="A541"/>
    </row>
    <row r="542" spans="1:1" x14ac:dyDescent="0.25">
      <c r="A542"/>
    </row>
    <row r="543" spans="1:1" x14ac:dyDescent="0.25">
      <c r="A543"/>
    </row>
    <row r="544" spans="1:1" x14ac:dyDescent="0.25">
      <c r="A544"/>
    </row>
    <row r="545" spans="1:1" x14ac:dyDescent="0.25">
      <c r="A545"/>
    </row>
    <row r="546" spans="1:1" x14ac:dyDescent="0.25">
      <c r="A546"/>
    </row>
    <row r="547" spans="1:1" x14ac:dyDescent="0.25">
      <c r="A547"/>
    </row>
    <row r="548" spans="1:1" x14ac:dyDescent="0.25">
      <c r="A548"/>
    </row>
    <row r="549" spans="1:1" x14ac:dyDescent="0.25">
      <c r="A549"/>
    </row>
    <row r="550" spans="1:1" x14ac:dyDescent="0.25">
      <c r="A550"/>
    </row>
    <row r="551" spans="1:1" x14ac:dyDescent="0.25">
      <c r="A551"/>
    </row>
    <row r="552" spans="1:1" x14ac:dyDescent="0.25">
      <c r="A552"/>
    </row>
    <row r="553" spans="1:1" x14ac:dyDescent="0.25">
      <c r="A553"/>
    </row>
    <row r="554" spans="1:1" x14ac:dyDescent="0.25">
      <c r="A554"/>
    </row>
    <row r="555" spans="1:1" x14ac:dyDescent="0.25">
      <c r="A555"/>
    </row>
    <row r="556" spans="1:1" x14ac:dyDescent="0.25">
      <c r="A556"/>
    </row>
    <row r="557" spans="1:1" x14ac:dyDescent="0.25">
      <c r="A557"/>
    </row>
    <row r="558" spans="1:1" x14ac:dyDescent="0.25">
      <c r="A558"/>
    </row>
    <row r="559" spans="1:1" x14ac:dyDescent="0.25">
      <c r="A559"/>
    </row>
    <row r="560" spans="1:1" x14ac:dyDescent="0.25">
      <c r="A560"/>
    </row>
    <row r="561" spans="1:1" x14ac:dyDescent="0.25">
      <c r="A561"/>
    </row>
    <row r="562" spans="1:1" x14ac:dyDescent="0.25">
      <c r="A562"/>
    </row>
    <row r="563" spans="1:1" x14ac:dyDescent="0.25">
      <c r="A563"/>
    </row>
    <row r="564" spans="1:1" x14ac:dyDescent="0.25">
      <c r="A564"/>
    </row>
    <row r="565" spans="1:1" x14ac:dyDescent="0.25">
      <c r="A565"/>
    </row>
    <row r="566" spans="1:1" x14ac:dyDescent="0.25">
      <c r="A566"/>
    </row>
    <row r="567" spans="1:1" x14ac:dyDescent="0.25">
      <c r="A567"/>
    </row>
    <row r="568" spans="1:1" x14ac:dyDescent="0.25">
      <c r="A568"/>
    </row>
    <row r="569" spans="1:1" x14ac:dyDescent="0.25">
      <c r="A569"/>
    </row>
    <row r="570" spans="1:1" x14ac:dyDescent="0.25">
      <c r="A570"/>
    </row>
    <row r="571" spans="1:1" x14ac:dyDescent="0.25">
      <c r="A571"/>
    </row>
    <row r="572" spans="1:1" x14ac:dyDescent="0.25">
      <c r="A572"/>
    </row>
    <row r="573" spans="1:1" x14ac:dyDescent="0.25">
      <c r="A573"/>
    </row>
    <row r="574" spans="1:1" x14ac:dyDescent="0.25">
      <c r="A574"/>
    </row>
    <row r="575" spans="1:1" x14ac:dyDescent="0.25">
      <c r="A575"/>
    </row>
    <row r="576" spans="1:1" x14ac:dyDescent="0.25">
      <c r="A576"/>
    </row>
    <row r="577" spans="1:1" x14ac:dyDescent="0.25">
      <c r="A577"/>
    </row>
    <row r="578" spans="1:1" x14ac:dyDescent="0.25">
      <c r="A578"/>
    </row>
    <row r="579" spans="1:1" x14ac:dyDescent="0.25">
      <c r="A579"/>
    </row>
    <row r="580" spans="1:1" x14ac:dyDescent="0.25">
      <c r="A580"/>
    </row>
    <row r="581" spans="1:1" x14ac:dyDescent="0.25">
      <c r="A581"/>
    </row>
    <row r="582" spans="1:1" x14ac:dyDescent="0.25">
      <c r="A582"/>
    </row>
    <row r="583" spans="1:1" x14ac:dyDescent="0.25">
      <c r="A583"/>
    </row>
    <row r="584" spans="1:1" x14ac:dyDescent="0.25">
      <c r="A584"/>
    </row>
    <row r="585" spans="1:1" x14ac:dyDescent="0.25">
      <c r="A585"/>
    </row>
    <row r="586" spans="1:1" x14ac:dyDescent="0.25">
      <c r="A586"/>
    </row>
    <row r="587" spans="1:1" x14ac:dyDescent="0.25">
      <c r="A587"/>
    </row>
    <row r="588" spans="1:1" x14ac:dyDescent="0.25">
      <c r="A588"/>
    </row>
    <row r="589" spans="1:1" x14ac:dyDescent="0.25">
      <c r="A589"/>
    </row>
    <row r="590" spans="1:1" x14ac:dyDescent="0.25">
      <c r="A590"/>
    </row>
    <row r="591" spans="1:1" x14ac:dyDescent="0.25">
      <c r="A591"/>
    </row>
    <row r="592" spans="1:1" x14ac:dyDescent="0.25">
      <c r="A592"/>
    </row>
    <row r="593" spans="1:1" x14ac:dyDescent="0.25">
      <c r="A593"/>
    </row>
    <row r="594" spans="1:1" x14ac:dyDescent="0.25">
      <c r="A594"/>
    </row>
    <row r="595" spans="1:1" x14ac:dyDescent="0.25">
      <c r="A595"/>
    </row>
    <row r="596" spans="1:1" x14ac:dyDescent="0.25">
      <c r="A596"/>
    </row>
    <row r="597" spans="1:1" x14ac:dyDescent="0.25">
      <c r="A597"/>
    </row>
    <row r="598" spans="1:1" x14ac:dyDescent="0.25">
      <c r="A598"/>
    </row>
    <row r="599" spans="1:1" x14ac:dyDescent="0.25">
      <c r="A599"/>
    </row>
    <row r="600" spans="1:1" x14ac:dyDescent="0.25">
      <c r="A600"/>
    </row>
    <row r="601" spans="1:1" x14ac:dyDescent="0.25">
      <c r="A601"/>
    </row>
    <row r="602" spans="1:1" x14ac:dyDescent="0.25">
      <c r="A602"/>
    </row>
    <row r="603" spans="1:1" x14ac:dyDescent="0.25">
      <c r="A603"/>
    </row>
    <row r="604" spans="1:1" x14ac:dyDescent="0.25">
      <c r="A604"/>
    </row>
    <row r="605" spans="1:1" x14ac:dyDescent="0.25">
      <c r="A605"/>
    </row>
    <row r="606" spans="1:1" x14ac:dyDescent="0.25">
      <c r="A606"/>
    </row>
    <row r="607" spans="1:1" x14ac:dyDescent="0.25">
      <c r="A607"/>
    </row>
    <row r="608" spans="1:1" x14ac:dyDescent="0.25">
      <c r="A608"/>
    </row>
    <row r="609" spans="1:1" x14ac:dyDescent="0.25">
      <c r="A609"/>
    </row>
    <row r="610" spans="1:1" x14ac:dyDescent="0.25">
      <c r="A610"/>
    </row>
    <row r="611" spans="1:1" x14ac:dyDescent="0.25">
      <c r="A611"/>
    </row>
    <row r="612" spans="1:1" x14ac:dyDescent="0.25">
      <c r="A612"/>
    </row>
    <row r="613" spans="1:1" x14ac:dyDescent="0.25">
      <c r="A613"/>
    </row>
    <row r="614" spans="1:1" x14ac:dyDescent="0.25">
      <c r="A614"/>
    </row>
    <row r="615" spans="1:1" x14ac:dyDescent="0.25">
      <c r="A615"/>
    </row>
    <row r="616" spans="1:1" x14ac:dyDescent="0.25">
      <c r="A616"/>
    </row>
    <row r="617" spans="1:1" x14ac:dyDescent="0.25">
      <c r="A617"/>
    </row>
    <row r="618" spans="1:1" x14ac:dyDescent="0.25">
      <c r="A618"/>
    </row>
    <row r="619" spans="1:1" x14ac:dyDescent="0.25">
      <c r="A619"/>
    </row>
    <row r="620" spans="1:1" x14ac:dyDescent="0.25">
      <c r="A620"/>
    </row>
    <row r="621" spans="1:1" x14ac:dyDescent="0.25">
      <c r="A621"/>
    </row>
    <row r="622" spans="1:1" x14ac:dyDescent="0.25">
      <c r="A622"/>
    </row>
    <row r="623" spans="1:1" x14ac:dyDescent="0.25">
      <c r="A623"/>
    </row>
    <row r="624" spans="1:1" x14ac:dyDescent="0.25">
      <c r="A624"/>
    </row>
    <row r="625" spans="1:1" x14ac:dyDescent="0.25">
      <c r="A625"/>
    </row>
    <row r="626" spans="1:1" x14ac:dyDescent="0.25">
      <c r="A626"/>
    </row>
    <row r="627" spans="1:1" x14ac:dyDescent="0.25">
      <c r="A627"/>
    </row>
    <row r="628" spans="1:1" x14ac:dyDescent="0.25">
      <c r="A628"/>
    </row>
    <row r="629" spans="1:1" x14ac:dyDescent="0.25">
      <c r="A629"/>
    </row>
    <row r="630" spans="1:1" x14ac:dyDescent="0.25">
      <c r="A630"/>
    </row>
    <row r="631" spans="1:1" x14ac:dyDescent="0.25">
      <c r="A631"/>
    </row>
    <row r="632" spans="1:1" x14ac:dyDescent="0.25">
      <c r="A632"/>
    </row>
    <row r="633" spans="1:1" x14ac:dyDescent="0.25">
      <c r="A633"/>
    </row>
    <row r="634" spans="1:1" x14ac:dyDescent="0.25">
      <c r="A634"/>
    </row>
    <row r="635" spans="1:1" x14ac:dyDescent="0.25">
      <c r="A635"/>
    </row>
    <row r="636" spans="1:1" x14ac:dyDescent="0.25">
      <c r="A636"/>
    </row>
    <row r="637" spans="1:1" x14ac:dyDescent="0.25">
      <c r="A637"/>
    </row>
    <row r="638" spans="1:1" x14ac:dyDescent="0.25">
      <c r="A638"/>
    </row>
    <row r="639" spans="1:1" x14ac:dyDescent="0.25">
      <c r="A639"/>
    </row>
    <row r="640" spans="1:1" x14ac:dyDescent="0.25">
      <c r="A640"/>
    </row>
    <row r="641" spans="1:1" x14ac:dyDescent="0.25">
      <c r="A641"/>
    </row>
    <row r="642" spans="1:1" x14ac:dyDescent="0.25">
      <c r="A642"/>
    </row>
    <row r="643" spans="1:1" x14ac:dyDescent="0.25">
      <c r="A643"/>
    </row>
    <row r="644" spans="1:1" x14ac:dyDescent="0.25">
      <c r="A644"/>
    </row>
    <row r="645" spans="1:1" x14ac:dyDescent="0.25">
      <c r="A645"/>
    </row>
    <row r="646" spans="1:1" x14ac:dyDescent="0.25">
      <c r="A646"/>
    </row>
    <row r="647" spans="1:1" x14ac:dyDescent="0.25">
      <c r="A647"/>
    </row>
    <row r="648" spans="1:1" x14ac:dyDescent="0.25">
      <c r="A648"/>
    </row>
    <row r="649" spans="1:1" x14ac:dyDescent="0.25">
      <c r="A649"/>
    </row>
    <row r="650" spans="1:1" x14ac:dyDescent="0.25">
      <c r="A650"/>
    </row>
    <row r="651" spans="1:1" x14ac:dyDescent="0.25">
      <c r="A651"/>
    </row>
    <row r="652" spans="1:1" x14ac:dyDescent="0.25">
      <c r="A652"/>
    </row>
    <row r="653" spans="1:1" x14ac:dyDescent="0.25">
      <c r="A653"/>
    </row>
    <row r="654" spans="1:1" x14ac:dyDescent="0.25">
      <c r="A654"/>
    </row>
    <row r="655" spans="1:1" x14ac:dyDescent="0.25">
      <c r="A655"/>
    </row>
    <row r="656" spans="1:1" x14ac:dyDescent="0.25">
      <c r="A656"/>
    </row>
    <row r="657" spans="1:1" x14ac:dyDescent="0.25">
      <c r="A657"/>
    </row>
    <row r="658" spans="1:1" x14ac:dyDescent="0.25">
      <c r="A658"/>
    </row>
    <row r="659" spans="1:1" x14ac:dyDescent="0.25">
      <c r="A659"/>
    </row>
    <row r="660" spans="1:1" x14ac:dyDescent="0.25">
      <c r="A660"/>
    </row>
    <row r="661" spans="1:1" x14ac:dyDescent="0.25">
      <c r="A661"/>
    </row>
    <row r="662" spans="1:1" x14ac:dyDescent="0.25">
      <c r="A662"/>
    </row>
    <row r="663" spans="1:1" x14ac:dyDescent="0.25">
      <c r="A663"/>
    </row>
    <row r="664" spans="1:1" x14ac:dyDescent="0.25">
      <c r="A664"/>
    </row>
    <row r="665" spans="1:1" x14ac:dyDescent="0.25">
      <c r="A665"/>
    </row>
    <row r="666" spans="1:1" x14ac:dyDescent="0.25">
      <c r="A666"/>
    </row>
    <row r="667" spans="1:1" x14ac:dyDescent="0.25">
      <c r="A667"/>
    </row>
    <row r="668" spans="1:1" x14ac:dyDescent="0.25">
      <c r="A668"/>
    </row>
    <row r="669" spans="1:1" x14ac:dyDescent="0.25">
      <c r="A669"/>
    </row>
    <row r="670" spans="1:1" x14ac:dyDescent="0.25">
      <c r="A670"/>
    </row>
    <row r="671" spans="1:1" x14ac:dyDescent="0.25">
      <c r="A671"/>
    </row>
    <row r="672" spans="1:1" x14ac:dyDescent="0.25">
      <c r="A672"/>
    </row>
    <row r="673" spans="1:1" x14ac:dyDescent="0.25">
      <c r="A673"/>
    </row>
    <row r="674" spans="1:1" x14ac:dyDescent="0.25">
      <c r="A674"/>
    </row>
    <row r="675" spans="1:1" x14ac:dyDescent="0.25">
      <c r="A675"/>
    </row>
    <row r="676" spans="1:1" x14ac:dyDescent="0.25">
      <c r="A676"/>
    </row>
    <row r="677" spans="1:1" x14ac:dyDescent="0.25">
      <c r="A677"/>
    </row>
    <row r="678" spans="1:1" x14ac:dyDescent="0.25">
      <c r="A678"/>
    </row>
    <row r="679" spans="1:1" x14ac:dyDescent="0.25">
      <c r="A679"/>
    </row>
    <row r="680" spans="1:1" x14ac:dyDescent="0.25">
      <c r="A680"/>
    </row>
    <row r="681" spans="1:1" x14ac:dyDescent="0.25">
      <c r="A681"/>
    </row>
    <row r="682" spans="1:1" x14ac:dyDescent="0.25">
      <c r="A682"/>
    </row>
    <row r="683" spans="1:1" x14ac:dyDescent="0.25">
      <c r="A683"/>
    </row>
    <row r="684" spans="1:1" x14ac:dyDescent="0.25">
      <c r="A684"/>
    </row>
    <row r="685" spans="1:1" x14ac:dyDescent="0.25">
      <c r="A685"/>
    </row>
    <row r="686" spans="1:1" x14ac:dyDescent="0.25">
      <c r="A686"/>
    </row>
    <row r="687" spans="1:1" x14ac:dyDescent="0.25">
      <c r="A687"/>
    </row>
    <row r="688" spans="1:1" x14ac:dyDescent="0.25">
      <c r="A688"/>
    </row>
    <row r="689" spans="1:1" x14ac:dyDescent="0.25">
      <c r="A689"/>
    </row>
    <row r="690" spans="1:1" x14ac:dyDescent="0.25">
      <c r="A690"/>
    </row>
    <row r="691" spans="1:1" x14ac:dyDescent="0.25">
      <c r="A691"/>
    </row>
    <row r="692" spans="1:1" x14ac:dyDescent="0.25">
      <c r="A692"/>
    </row>
    <row r="693" spans="1:1" x14ac:dyDescent="0.25">
      <c r="A693"/>
    </row>
    <row r="694" spans="1:1" x14ac:dyDescent="0.25">
      <c r="A694"/>
    </row>
    <row r="695" spans="1:1" x14ac:dyDescent="0.25">
      <c r="A695"/>
    </row>
    <row r="696" spans="1:1" x14ac:dyDescent="0.25">
      <c r="A696"/>
    </row>
    <row r="697" spans="1:1" x14ac:dyDescent="0.25">
      <c r="A697"/>
    </row>
    <row r="698" spans="1:1" x14ac:dyDescent="0.25">
      <c r="A698"/>
    </row>
    <row r="699" spans="1:1" x14ac:dyDescent="0.25">
      <c r="A699"/>
    </row>
    <row r="700" spans="1:1" x14ac:dyDescent="0.25">
      <c r="A700"/>
    </row>
    <row r="701" spans="1:1" x14ac:dyDescent="0.25">
      <c r="A701"/>
    </row>
    <row r="702" spans="1:1" x14ac:dyDescent="0.25">
      <c r="A702"/>
    </row>
    <row r="703" spans="1:1" x14ac:dyDescent="0.25">
      <c r="A703"/>
    </row>
    <row r="704" spans="1:1" x14ac:dyDescent="0.25">
      <c r="A704"/>
    </row>
    <row r="705" spans="1:1" x14ac:dyDescent="0.25">
      <c r="A705"/>
    </row>
    <row r="706" spans="1:1" x14ac:dyDescent="0.25">
      <c r="A706"/>
    </row>
    <row r="707" spans="1:1" x14ac:dyDescent="0.25">
      <c r="A707"/>
    </row>
    <row r="708" spans="1:1" x14ac:dyDescent="0.25">
      <c r="A708"/>
    </row>
    <row r="709" spans="1:1" x14ac:dyDescent="0.25">
      <c r="A709"/>
    </row>
    <row r="710" spans="1:1" x14ac:dyDescent="0.25">
      <c r="A710"/>
    </row>
    <row r="711" spans="1:1" x14ac:dyDescent="0.25">
      <c r="A711"/>
    </row>
    <row r="712" spans="1:1" x14ac:dyDescent="0.25">
      <c r="A712"/>
    </row>
    <row r="713" spans="1:1" x14ac:dyDescent="0.25">
      <c r="A713"/>
    </row>
    <row r="714" spans="1:1" x14ac:dyDescent="0.25">
      <c r="A714"/>
    </row>
    <row r="715" spans="1:1" x14ac:dyDescent="0.25">
      <c r="A715"/>
    </row>
    <row r="716" spans="1:1" x14ac:dyDescent="0.25">
      <c r="A716"/>
    </row>
    <row r="717" spans="1:1" x14ac:dyDescent="0.25">
      <c r="A717"/>
    </row>
    <row r="718" spans="1:1" x14ac:dyDescent="0.25">
      <c r="A718"/>
    </row>
    <row r="719" spans="1:1" x14ac:dyDescent="0.25">
      <c r="A719"/>
    </row>
    <row r="720" spans="1:1" x14ac:dyDescent="0.25">
      <c r="A720"/>
    </row>
    <row r="721" spans="1:1" x14ac:dyDescent="0.25">
      <c r="A721"/>
    </row>
    <row r="722" spans="1:1" x14ac:dyDescent="0.25">
      <c r="A722"/>
    </row>
    <row r="723" spans="1:1" x14ac:dyDescent="0.25">
      <c r="A723"/>
    </row>
    <row r="724" spans="1:1" x14ac:dyDescent="0.25">
      <c r="A724"/>
    </row>
    <row r="725" spans="1:1" x14ac:dyDescent="0.25">
      <c r="A725"/>
    </row>
    <row r="726" spans="1:1" x14ac:dyDescent="0.25">
      <c r="A726"/>
    </row>
    <row r="727" spans="1:1" x14ac:dyDescent="0.25">
      <c r="A727"/>
    </row>
    <row r="728" spans="1:1" x14ac:dyDescent="0.25">
      <c r="A728"/>
    </row>
    <row r="729" spans="1:1" x14ac:dyDescent="0.25">
      <c r="A729"/>
    </row>
    <row r="730" spans="1:1" x14ac:dyDescent="0.25">
      <c r="A730"/>
    </row>
    <row r="731" spans="1:1" x14ac:dyDescent="0.25">
      <c r="A731"/>
    </row>
    <row r="732" spans="1:1" x14ac:dyDescent="0.25">
      <c r="A732"/>
    </row>
    <row r="733" spans="1:1" x14ac:dyDescent="0.25">
      <c r="A733"/>
    </row>
    <row r="734" spans="1:1" x14ac:dyDescent="0.25">
      <c r="A734"/>
    </row>
    <row r="735" spans="1:1" x14ac:dyDescent="0.25">
      <c r="A735"/>
    </row>
    <row r="736" spans="1:1" x14ac:dyDescent="0.25">
      <c r="A736"/>
    </row>
    <row r="737" spans="1:1" x14ac:dyDescent="0.25">
      <c r="A737"/>
    </row>
    <row r="738" spans="1:1" x14ac:dyDescent="0.25">
      <c r="A738"/>
    </row>
    <row r="739" spans="1:1" x14ac:dyDescent="0.25">
      <c r="A739"/>
    </row>
    <row r="740" spans="1:1" x14ac:dyDescent="0.25">
      <c r="A740"/>
    </row>
    <row r="741" spans="1:1" x14ac:dyDescent="0.25">
      <c r="A741"/>
    </row>
    <row r="742" spans="1:1" x14ac:dyDescent="0.25">
      <c r="A742"/>
    </row>
    <row r="743" spans="1:1" x14ac:dyDescent="0.25">
      <c r="A743"/>
    </row>
    <row r="744" spans="1:1" x14ac:dyDescent="0.25">
      <c r="A744"/>
    </row>
    <row r="745" spans="1:1" x14ac:dyDescent="0.25">
      <c r="A745"/>
    </row>
    <row r="746" spans="1:1" x14ac:dyDescent="0.25">
      <c r="A746"/>
    </row>
    <row r="747" spans="1:1" x14ac:dyDescent="0.25">
      <c r="A747"/>
    </row>
    <row r="748" spans="1:1" x14ac:dyDescent="0.25">
      <c r="A748"/>
    </row>
    <row r="749" spans="1:1" x14ac:dyDescent="0.25">
      <c r="A749"/>
    </row>
    <row r="750" spans="1:1" x14ac:dyDescent="0.25">
      <c r="A750"/>
    </row>
    <row r="751" spans="1:1" x14ac:dyDescent="0.25">
      <c r="A751"/>
    </row>
    <row r="752" spans="1:1" x14ac:dyDescent="0.25">
      <c r="A752"/>
    </row>
    <row r="753" spans="1:1" x14ac:dyDescent="0.25">
      <c r="A753"/>
    </row>
    <row r="754" spans="1:1" x14ac:dyDescent="0.25">
      <c r="A754"/>
    </row>
    <row r="755" spans="1:1" x14ac:dyDescent="0.25">
      <c r="A755"/>
    </row>
    <row r="756" spans="1:1" x14ac:dyDescent="0.25">
      <c r="A756"/>
    </row>
    <row r="757" spans="1:1" x14ac:dyDescent="0.25">
      <c r="A757"/>
    </row>
    <row r="758" spans="1:1" x14ac:dyDescent="0.25">
      <c r="A758"/>
    </row>
    <row r="759" spans="1:1" x14ac:dyDescent="0.25">
      <c r="A759"/>
    </row>
    <row r="760" spans="1:1" x14ac:dyDescent="0.25">
      <c r="A760"/>
    </row>
    <row r="761" spans="1:1" x14ac:dyDescent="0.25">
      <c r="A761"/>
    </row>
    <row r="762" spans="1:1" x14ac:dyDescent="0.25">
      <c r="A762"/>
    </row>
    <row r="763" spans="1:1" x14ac:dyDescent="0.25">
      <c r="A763"/>
    </row>
    <row r="764" spans="1:1" x14ac:dyDescent="0.25">
      <c r="A764"/>
    </row>
    <row r="765" spans="1:1" x14ac:dyDescent="0.25">
      <c r="A765"/>
    </row>
    <row r="766" spans="1:1" x14ac:dyDescent="0.25">
      <c r="A766"/>
    </row>
    <row r="767" spans="1:1" x14ac:dyDescent="0.25">
      <c r="A767"/>
    </row>
    <row r="768" spans="1:1" x14ac:dyDescent="0.25">
      <c r="A768"/>
    </row>
    <row r="769" spans="1:1" x14ac:dyDescent="0.25">
      <c r="A769"/>
    </row>
    <row r="770" spans="1:1" x14ac:dyDescent="0.25">
      <c r="A770"/>
    </row>
    <row r="771" spans="1:1" x14ac:dyDescent="0.25">
      <c r="A771"/>
    </row>
    <row r="772" spans="1:1" x14ac:dyDescent="0.25">
      <c r="A772"/>
    </row>
    <row r="773" spans="1:1" x14ac:dyDescent="0.25">
      <c r="A773"/>
    </row>
    <row r="774" spans="1:1" x14ac:dyDescent="0.25">
      <c r="A774"/>
    </row>
    <row r="775" spans="1:1" x14ac:dyDescent="0.25">
      <c r="A775"/>
    </row>
    <row r="776" spans="1:1" x14ac:dyDescent="0.25">
      <c r="A776"/>
    </row>
    <row r="777" spans="1:1" x14ac:dyDescent="0.25">
      <c r="A777"/>
    </row>
    <row r="778" spans="1:1" x14ac:dyDescent="0.25">
      <c r="A778"/>
    </row>
    <row r="779" spans="1:1" x14ac:dyDescent="0.25">
      <c r="A779"/>
    </row>
    <row r="780" spans="1:1" x14ac:dyDescent="0.25">
      <c r="A780"/>
    </row>
    <row r="781" spans="1:1" x14ac:dyDescent="0.25">
      <c r="A781"/>
    </row>
    <row r="782" spans="1:1" x14ac:dyDescent="0.25">
      <c r="A782"/>
    </row>
    <row r="783" spans="1:1" x14ac:dyDescent="0.25">
      <c r="A783"/>
    </row>
    <row r="784" spans="1:1" x14ac:dyDescent="0.25">
      <c r="A784"/>
    </row>
    <row r="785" spans="1:1" x14ac:dyDescent="0.25">
      <c r="A785"/>
    </row>
    <row r="786" spans="1:1" x14ac:dyDescent="0.25">
      <c r="A786"/>
    </row>
    <row r="787" spans="1:1" x14ac:dyDescent="0.25">
      <c r="A787"/>
    </row>
    <row r="788" spans="1:1" x14ac:dyDescent="0.25">
      <c r="A788"/>
    </row>
    <row r="789" spans="1:1" x14ac:dyDescent="0.25">
      <c r="A789"/>
    </row>
    <row r="790" spans="1:1" x14ac:dyDescent="0.25">
      <c r="A790"/>
    </row>
    <row r="791" spans="1:1" x14ac:dyDescent="0.25">
      <c r="A791"/>
    </row>
    <row r="792" spans="1:1" x14ac:dyDescent="0.25">
      <c r="A792"/>
    </row>
    <row r="793" spans="1:1" x14ac:dyDescent="0.25">
      <c r="A793"/>
    </row>
    <row r="794" spans="1:1" x14ac:dyDescent="0.25">
      <c r="A794"/>
    </row>
    <row r="795" spans="1:1" x14ac:dyDescent="0.25">
      <c r="A795"/>
    </row>
    <row r="796" spans="1:1" x14ac:dyDescent="0.25">
      <c r="A796"/>
    </row>
    <row r="797" spans="1:1" x14ac:dyDescent="0.25">
      <c r="A797"/>
    </row>
    <row r="798" spans="1:1" x14ac:dyDescent="0.25">
      <c r="A798"/>
    </row>
    <row r="799" spans="1:1" x14ac:dyDescent="0.25">
      <c r="A799"/>
    </row>
    <row r="800" spans="1:1" x14ac:dyDescent="0.25">
      <c r="A800"/>
    </row>
    <row r="801" spans="1:1" x14ac:dyDescent="0.25">
      <c r="A801"/>
    </row>
    <row r="802" spans="1:1" x14ac:dyDescent="0.25">
      <c r="A802"/>
    </row>
    <row r="803" spans="1:1" x14ac:dyDescent="0.25">
      <c r="A803"/>
    </row>
    <row r="804" spans="1:1" x14ac:dyDescent="0.25">
      <c r="A804"/>
    </row>
    <row r="805" spans="1:1" x14ac:dyDescent="0.25">
      <c r="A805"/>
    </row>
    <row r="806" spans="1:1" x14ac:dyDescent="0.25">
      <c r="A806"/>
    </row>
    <row r="807" spans="1:1" x14ac:dyDescent="0.25">
      <c r="A807"/>
    </row>
    <row r="808" spans="1:1" x14ac:dyDescent="0.25">
      <c r="A808"/>
    </row>
    <row r="809" spans="1:1" x14ac:dyDescent="0.25">
      <c r="A809"/>
    </row>
    <row r="810" spans="1:1" x14ac:dyDescent="0.25">
      <c r="A810"/>
    </row>
    <row r="811" spans="1:1" x14ac:dyDescent="0.25">
      <c r="A811"/>
    </row>
    <row r="812" spans="1:1" x14ac:dyDescent="0.25">
      <c r="A812"/>
    </row>
    <row r="813" spans="1:1" x14ac:dyDescent="0.25">
      <c r="A813"/>
    </row>
    <row r="814" spans="1:1" x14ac:dyDescent="0.25">
      <c r="A814"/>
    </row>
    <row r="815" spans="1:1" x14ac:dyDescent="0.25">
      <c r="A815"/>
    </row>
    <row r="816" spans="1:1" x14ac:dyDescent="0.25">
      <c r="A816"/>
    </row>
    <row r="817" spans="1:1" x14ac:dyDescent="0.25">
      <c r="A817"/>
    </row>
    <row r="818" spans="1:1" x14ac:dyDescent="0.25">
      <c r="A818"/>
    </row>
    <row r="819" spans="1:1" x14ac:dyDescent="0.25">
      <c r="A819"/>
    </row>
    <row r="820" spans="1:1" x14ac:dyDescent="0.25">
      <c r="A820"/>
    </row>
    <row r="821" spans="1:1" x14ac:dyDescent="0.25">
      <c r="A821"/>
    </row>
    <row r="822" spans="1:1" x14ac:dyDescent="0.25">
      <c r="A822"/>
    </row>
    <row r="823" spans="1:1" x14ac:dyDescent="0.25">
      <c r="A823"/>
    </row>
    <row r="824" spans="1:1" x14ac:dyDescent="0.25">
      <c r="A824"/>
    </row>
    <row r="825" spans="1:1" x14ac:dyDescent="0.25">
      <c r="A825"/>
    </row>
    <row r="826" spans="1:1" x14ac:dyDescent="0.25">
      <c r="A826"/>
    </row>
    <row r="827" spans="1:1" x14ac:dyDescent="0.25">
      <c r="A827"/>
    </row>
    <row r="828" spans="1:1" x14ac:dyDescent="0.25">
      <c r="A828"/>
    </row>
    <row r="829" spans="1:1" x14ac:dyDescent="0.25">
      <c r="A829"/>
    </row>
    <row r="830" spans="1:1" x14ac:dyDescent="0.25">
      <c r="A830"/>
    </row>
    <row r="831" spans="1:1" x14ac:dyDescent="0.25">
      <c r="A831"/>
    </row>
    <row r="832" spans="1:1" x14ac:dyDescent="0.25">
      <c r="A832"/>
    </row>
    <row r="833" spans="1:1" x14ac:dyDescent="0.25">
      <c r="A833"/>
    </row>
    <row r="834" spans="1:1" x14ac:dyDescent="0.25">
      <c r="A834"/>
    </row>
    <row r="835" spans="1:1" x14ac:dyDescent="0.25">
      <c r="A835"/>
    </row>
    <row r="836" spans="1:1" x14ac:dyDescent="0.25">
      <c r="A836"/>
    </row>
    <row r="837" spans="1:1" x14ac:dyDescent="0.25">
      <c r="A837"/>
    </row>
    <row r="838" spans="1:1" x14ac:dyDescent="0.25">
      <c r="A838"/>
    </row>
    <row r="839" spans="1:1" x14ac:dyDescent="0.25">
      <c r="A839"/>
    </row>
    <row r="840" spans="1:1" x14ac:dyDescent="0.25">
      <c r="A840"/>
    </row>
    <row r="841" spans="1:1" x14ac:dyDescent="0.25">
      <c r="A841"/>
    </row>
    <row r="842" spans="1:1" x14ac:dyDescent="0.25">
      <c r="A842"/>
    </row>
    <row r="843" spans="1:1" x14ac:dyDescent="0.25">
      <c r="A843"/>
    </row>
    <row r="844" spans="1:1" x14ac:dyDescent="0.25">
      <c r="A844"/>
    </row>
    <row r="845" spans="1:1" x14ac:dyDescent="0.25">
      <c r="A845"/>
    </row>
    <row r="846" spans="1:1" x14ac:dyDescent="0.25">
      <c r="A846"/>
    </row>
    <row r="847" spans="1:1" x14ac:dyDescent="0.25">
      <c r="A847"/>
    </row>
    <row r="848" spans="1:1" x14ac:dyDescent="0.25">
      <c r="A848"/>
    </row>
    <row r="849" spans="1:1" x14ac:dyDescent="0.25">
      <c r="A849"/>
    </row>
    <row r="850" spans="1:1" x14ac:dyDescent="0.25">
      <c r="A850"/>
    </row>
    <row r="851" spans="1:1" x14ac:dyDescent="0.25">
      <c r="A851"/>
    </row>
    <row r="852" spans="1:1" x14ac:dyDescent="0.25">
      <c r="A852"/>
    </row>
    <row r="853" spans="1:1" x14ac:dyDescent="0.25">
      <c r="A853"/>
    </row>
    <row r="854" spans="1:1" x14ac:dyDescent="0.25">
      <c r="A854"/>
    </row>
    <row r="855" spans="1:1" x14ac:dyDescent="0.25">
      <c r="A855"/>
    </row>
    <row r="856" spans="1:1" x14ac:dyDescent="0.25">
      <c r="A856"/>
    </row>
    <row r="857" spans="1:1" x14ac:dyDescent="0.25">
      <c r="A857"/>
    </row>
    <row r="858" spans="1:1" x14ac:dyDescent="0.25">
      <c r="A858"/>
    </row>
    <row r="859" spans="1:1" x14ac:dyDescent="0.25">
      <c r="A859"/>
    </row>
    <row r="860" spans="1:1" x14ac:dyDescent="0.25">
      <c r="A860"/>
    </row>
    <row r="861" spans="1:1" x14ac:dyDescent="0.25">
      <c r="A861"/>
    </row>
    <row r="862" spans="1:1" x14ac:dyDescent="0.25">
      <c r="A862"/>
    </row>
    <row r="863" spans="1:1" x14ac:dyDescent="0.25">
      <c r="A863"/>
    </row>
    <row r="864" spans="1:1" x14ac:dyDescent="0.25">
      <c r="A864"/>
    </row>
    <row r="865" spans="1:1" x14ac:dyDescent="0.25">
      <c r="A865"/>
    </row>
    <row r="866" spans="1:1" x14ac:dyDescent="0.25">
      <c r="A866"/>
    </row>
    <row r="867" spans="1:1" x14ac:dyDescent="0.25">
      <c r="A867"/>
    </row>
    <row r="868" spans="1:1" x14ac:dyDescent="0.25">
      <c r="A868"/>
    </row>
    <row r="869" spans="1:1" x14ac:dyDescent="0.25">
      <c r="A869"/>
    </row>
    <row r="870" spans="1:1" x14ac:dyDescent="0.25">
      <c r="A870"/>
    </row>
    <row r="871" spans="1:1" x14ac:dyDescent="0.25">
      <c r="A871"/>
    </row>
    <row r="872" spans="1:1" x14ac:dyDescent="0.25">
      <c r="A872"/>
    </row>
    <row r="873" spans="1:1" x14ac:dyDescent="0.25">
      <c r="A873"/>
    </row>
    <row r="874" spans="1:1" x14ac:dyDescent="0.25">
      <c r="A874"/>
    </row>
    <row r="875" spans="1:1" x14ac:dyDescent="0.25">
      <c r="A875"/>
    </row>
    <row r="876" spans="1:1" x14ac:dyDescent="0.25">
      <c r="A876"/>
    </row>
    <row r="877" spans="1:1" x14ac:dyDescent="0.25">
      <c r="A877"/>
    </row>
    <row r="878" spans="1:1" x14ac:dyDescent="0.25">
      <c r="A878"/>
    </row>
    <row r="879" spans="1:1" x14ac:dyDescent="0.25">
      <c r="A879"/>
    </row>
    <row r="880" spans="1:1" x14ac:dyDescent="0.25">
      <c r="A880"/>
    </row>
    <row r="881" spans="1:1" x14ac:dyDescent="0.25">
      <c r="A881"/>
    </row>
    <row r="882" spans="1:1" x14ac:dyDescent="0.25">
      <c r="A882"/>
    </row>
    <row r="883" spans="1:1" x14ac:dyDescent="0.25">
      <c r="A883"/>
    </row>
    <row r="884" spans="1:1" x14ac:dyDescent="0.25">
      <c r="A884"/>
    </row>
    <row r="885" spans="1:1" x14ac:dyDescent="0.25">
      <c r="A885"/>
    </row>
    <row r="886" spans="1:1" x14ac:dyDescent="0.25">
      <c r="A886"/>
    </row>
    <row r="887" spans="1:1" x14ac:dyDescent="0.25">
      <c r="A887"/>
    </row>
    <row r="888" spans="1:1" x14ac:dyDescent="0.25">
      <c r="A888"/>
    </row>
    <row r="889" spans="1:1" x14ac:dyDescent="0.25">
      <c r="A889"/>
    </row>
    <row r="890" spans="1:1" x14ac:dyDescent="0.25">
      <c r="A890"/>
    </row>
    <row r="891" spans="1:1" x14ac:dyDescent="0.25">
      <c r="A891"/>
    </row>
    <row r="892" spans="1:1" x14ac:dyDescent="0.25">
      <c r="A892"/>
    </row>
    <row r="893" spans="1:1" x14ac:dyDescent="0.25">
      <c r="A893"/>
    </row>
    <row r="894" spans="1:1" x14ac:dyDescent="0.25">
      <c r="A894"/>
    </row>
    <row r="895" spans="1:1" x14ac:dyDescent="0.25">
      <c r="A895"/>
    </row>
    <row r="896" spans="1:1" x14ac:dyDescent="0.25">
      <c r="A896"/>
    </row>
    <row r="897" spans="1:1" x14ac:dyDescent="0.25">
      <c r="A897"/>
    </row>
    <row r="898" spans="1:1" x14ac:dyDescent="0.25">
      <c r="A898"/>
    </row>
    <row r="899" spans="1:1" x14ac:dyDescent="0.25">
      <c r="A899"/>
    </row>
    <row r="900" spans="1:1" x14ac:dyDescent="0.25">
      <c r="A900"/>
    </row>
    <row r="901" spans="1:1" x14ac:dyDescent="0.25">
      <c r="A901"/>
    </row>
    <row r="902" spans="1:1" x14ac:dyDescent="0.25">
      <c r="A902"/>
    </row>
    <row r="903" spans="1:1" x14ac:dyDescent="0.25">
      <c r="A903"/>
    </row>
    <row r="904" spans="1:1" x14ac:dyDescent="0.25">
      <c r="A904"/>
    </row>
    <row r="905" spans="1:1" x14ac:dyDescent="0.25">
      <c r="A905"/>
    </row>
    <row r="906" spans="1:1" x14ac:dyDescent="0.25">
      <c r="A906"/>
    </row>
    <row r="907" spans="1:1" x14ac:dyDescent="0.25">
      <c r="A907"/>
    </row>
    <row r="908" spans="1:1" x14ac:dyDescent="0.25">
      <c r="A908"/>
    </row>
    <row r="909" spans="1:1" x14ac:dyDescent="0.25">
      <c r="A909"/>
    </row>
    <row r="910" spans="1:1" x14ac:dyDescent="0.25">
      <c r="A910"/>
    </row>
    <row r="911" spans="1:1" x14ac:dyDescent="0.25">
      <c r="A911"/>
    </row>
    <row r="912" spans="1:1" x14ac:dyDescent="0.25">
      <c r="A912"/>
    </row>
    <row r="913" spans="1:1" x14ac:dyDescent="0.25">
      <c r="A913"/>
    </row>
    <row r="914" spans="1:1" x14ac:dyDescent="0.25">
      <c r="A914"/>
    </row>
    <row r="915" spans="1:1" x14ac:dyDescent="0.25">
      <c r="A915"/>
    </row>
    <row r="916" spans="1:1" x14ac:dyDescent="0.25">
      <c r="A916"/>
    </row>
    <row r="917" spans="1:1" x14ac:dyDescent="0.25">
      <c r="A917"/>
    </row>
    <row r="918" spans="1:1" x14ac:dyDescent="0.25">
      <c r="A918"/>
    </row>
    <row r="919" spans="1:1" x14ac:dyDescent="0.25">
      <c r="A919"/>
    </row>
    <row r="920" spans="1:1" x14ac:dyDescent="0.25">
      <c r="A920"/>
    </row>
    <row r="921" spans="1:1" x14ac:dyDescent="0.25">
      <c r="A921"/>
    </row>
    <row r="922" spans="1:1" x14ac:dyDescent="0.25">
      <c r="A922"/>
    </row>
    <row r="923" spans="1:1" x14ac:dyDescent="0.25">
      <c r="A923"/>
    </row>
    <row r="924" spans="1:1" x14ac:dyDescent="0.25">
      <c r="A924"/>
    </row>
    <row r="925" spans="1:1" x14ac:dyDescent="0.25">
      <c r="A925"/>
    </row>
    <row r="926" spans="1:1" x14ac:dyDescent="0.25">
      <c r="A926"/>
    </row>
    <row r="927" spans="1:1" x14ac:dyDescent="0.25">
      <c r="A927"/>
    </row>
    <row r="928" spans="1:1" x14ac:dyDescent="0.25">
      <c r="A928"/>
    </row>
    <row r="929" spans="1:1" x14ac:dyDescent="0.25">
      <c r="A929"/>
    </row>
    <row r="930" spans="1:1" x14ac:dyDescent="0.25">
      <c r="A930"/>
    </row>
    <row r="931" spans="1:1" x14ac:dyDescent="0.25">
      <c r="A931"/>
    </row>
    <row r="932" spans="1:1" x14ac:dyDescent="0.25">
      <c r="A932"/>
    </row>
    <row r="933" spans="1:1" x14ac:dyDescent="0.25">
      <c r="A933"/>
    </row>
    <row r="934" spans="1:1" x14ac:dyDescent="0.25">
      <c r="A934"/>
    </row>
    <row r="935" spans="1:1" x14ac:dyDescent="0.25">
      <c r="A935"/>
    </row>
    <row r="936" spans="1:1" x14ac:dyDescent="0.25">
      <c r="A936"/>
    </row>
    <row r="937" spans="1:1" x14ac:dyDescent="0.25">
      <c r="A937"/>
    </row>
    <row r="938" spans="1:1" x14ac:dyDescent="0.25">
      <c r="A938"/>
    </row>
    <row r="939" spans="1:1" x14ac:dyDescent="0.25">
      <c r="A939"/>
    </row>
    <row r="940" spans="1:1" x14ac:dyDescent="0.25">
      <c r="A940"/>
    </row>
    <row r="941" spans="1:1" x14ac:dyDescent="0.25">
      <c r="A941"/>
    </row>
    <row r="942" spans="1:1" x14ac:dyDescent="0.25">
      <c r="A942"/>
    </row>
    <row r="943" spans="1:1" x14ac:dyDescent="0.25">
      <c r="A943"/>
    </row>
    <row r="944" spans="1:1" x14ac:dyDescent="0.25">
      <c r="A944"/>
    </row>
    <row r="945" spans="1:1" x14ac:dyDescent="0.25">
      <c r="A945"/>
    </row>
    <row r="946" spans="1:1" x14ac:dyDescent="0.25">
      <c r="A946"/>
    </row>
    <row r="947" spans="1:1" x14ac:dyDescent="0.25">
      <c r="A947"/>
    </row>
    <row r="948" spans="1:1" x14ac:dyDescent="0.25">
      <c r="A948"/>
    </row>
    <row r="949" spans="1:1" x14ac:dyDescent="0.25">
      <c r="A949"/>
    </row>
    <row r="950" spans="1:1" x14ac:dyDescent="0.25">
      <c r="A950"/>
    </row>
    <row r="951" spans="1:1" x14ac:dyDescent="0.25">
      <c r="A951"/>
    </row>
    <row r="952" spans="1:1" x14ac:dyDescent="0.25">
      <c r="A952"/>
    </row>
    <row r="953" spans="1:1" x14ac:dyDescent="0.25">
      <c r="A953"/>
    </row>
    <row r="954" spans="1:1" x14ac:dyDescent="0.25">
      <c r="A954"/>
    </row>
    <row r="955" spans="1:1" x14ac:dyDescent="0.25">
      <c r="A955"/>
    </row>
    <row r="956" spans="1:1" x14ac:dyDescent="0.25">
      <c r="A956"/>
    </row>
    <row r="957" spans="1:1" x14ac:dyDescent="0.25">
      <c r="A957"/>
    </row>
    <row r="958" spans="1:1" x14ac:dyDescent="0.25">
      <c r="A958"/>
    </row>
    <row r="959" spans="1:1" x14ac:dyDescent="0.25">
      <c r="A959"/>
    </row>
    <row r="960" spans="1:1" x14ac:dyDescent="0.25">
      <c r="A960"/>
    </row>
    <row r="961" spans="1:1" x14ac:dyDescent="0.25">
      <c r="A961"/>
    </row>
    <row r="962" spans="1:1" x14ac:dyDescent="0.25">
      <c r="A962"/>
    </row>
    <row r="963" spans="1:1" x14ac:dyDescent="0.25">
      <c r="A963"/>
    </row>
    <row r="964" spans="1:1" x14ac:dyDescent="0.25">
      <c r="A964"/>
    </row>
    <row r="965" spans="1:1" x14ac:dyDescent="0.25">
      <c r="A965"/>
    </row>
    <row r="966" spans="1:1" x14ac:dyDescent="0.25">
      <c r="A966"/>
    </row>
    <row r="967" spans="1:1" x14ac:dyDescent="0.25">
      <c r="A967"/>
    </row>
    <row r="968" spans="1:1" x14ac:dyDescent="0.25">
      <c r="A968"/>
    </row>
    <row r="969" spans="1:1" x14ac:dyDescent="0.25">
      <c r="A969"/>
    </row>
    <row r="970" spans="1:1" x14ac:dyDescent="0.25">
      <c r="A970"/>
    </row>
    <row r="971" spans="1:1" x14ac:dyDescent="0.25">
      <c r="A971"/>
    </row>
    <row r="972" spans="1:1" x14ac:dyDescent="0.25">
      <c r="A972"/>
    </row>
    <row r="973" spans="1:1" x14ac:dyDescent="0.25">
      <c r="A973"/>
    </row>
    <row r="974" spans="1:1" x14ac:dyDescent="0.25">
      <c r="A974"/>
    </row>
    <row r="975" spans="1:1" x14ac:dyDescent="0.25">
      <c r="A975"/>
    </row>
    <row r="976" spans="1:1" x14ac:dyDescent="0.25">
      <c r="A976"/>
    </row>
    <row r="977" spans="1:1" x14ac:dyDescent="0.25">
      <c r="A977"/>
    </row>
    <row r="978" spans="1:1" x14ac:dyDescent="0.25">
      <c r="A978"/>
    </row>
    <row r="979" spans="1:1" x14ac:dyDescent="0.25">
      <c r="A979"/>
    </row>
    <row r="980" spans="1:1" x14ac:dyDescent="0.25">
      <c r="A980"/>
    </row>
    <row r="981" spans="1:1" x14ac:dyDescent="0.25">
      <c r="A981"/>
    </row>
    <row r="982" spans="1:1" x14ac:dyDescent="0.25">
      <c r="A982"/>
    </row>
    <row r="983" spans="1:1" x14ac:dyDescent="0.25">
      <c r="A983"/>
    </row>
    <row r="984" spans="1:1" x14ac:dyDescent="0.25">
      <c r="A984"/>
    </row>
    <row r="985" spans="1:1" x14ac:dyDescent="0.25">
      <c r="A985"/>
    </row>
    <row r="986" spans="1:1" x14ac:dyDescent="0.25">
      <c r="A986"/>
    </row>
    <row r="987" spans="1:1" x14ac:dyDescent="0.25">
      <c r="A987"/>
    </row>
    <row r="988" spans="1:1" x14ac:dyDescent="0.25">
      <c r="A988"/>
    </row>
    <row r="989" spans="1:1" x14ac:dyDescent="0.25">
      <c r="A989"/>
    </row>
    <row r="990" spans="1:1" x14ac:dyDescent="0.25">
      <c r="A990"/>
    </row>
    <row r="991" spans="1:1" x14ac:dyDescent="0.25">
      <c r="A991"/>
    </row>
    <row r="992" spans="1:1" x14ac:dyDescent="0.25">
      <c r="A992"/>
    </row>
    <row r="993" spans="1:1" x14ac:dyDescent="0.25">
      <c r="A993"/>
    </row>
    <row r="994" spans="1:1" x14ac:dyDescent="0.25">
      <c r="A994"/>
    </row>
    <row r="995" spans="1:1" x14ac:dyDescent="0.25">
      <c r="A995"/>
    </row>
    <row r="996" spans="1:1" x14ac:dyDescent="0.25">
      <c r="A996"/>
    </row>
    <row r="997" spans="1:1" x14ac:dyDescent="0.25">
      <c r="A997"/>
    </row>
    <row r="998" spans="1:1" x14ac:dyDescent="0.25">
      <c r="A998"/>
    </row>
    <row r="999" spans="1:1" x14ac:dyDescent="0.25">
      <c r="A999"/>
    </row>
    <row r="1000" spans="1:1" x14ac:dyDescent="0.25">
      <c r="A1000"/>
    </row>
    <row r="1001" spans="1:1" x14ac:dyDescent="0.25">
      <c r="A1001"/>
    </row>
    <row r="1002" spans="1:1" x14ac:dyDescent="0.25">
      <c r="A1002"/>
    </row>
    <row r="1003" spans="1:1" x14ac:dyDescent="0.25">
      <c r="A1003"/>
    </row>
    <row r="1004" spans="1:1" x14ac:dyDescent="0.25">
      <c r="A1004"/>
    </row>
    <row r="1005" spans="1:1" x14ac:dyDescent="0.25">
      <c r="A1005"/>
    </row>
    <row r="1006" spans="1:1" x14ac:dyDescent="0.25">
      <c r="A1006"/>
    </row>
    <row r="1007" spans="1:1" x14ac:dyDescent="0.25">
      <c r="A1007"/>
    </row>
    <row r="1008" spans="1:1" x14ac:dyDescent="0.25">
      <c r="A1008"/>
    </row>
    <row r="1009" spans="1:1" x14ac:dyDescent="0.25">
      <c r="A1009"/>
    </row>
    <row r="1010" spans="1:1" x14ac:dyDescent="0.25">
      <c r="A1010"/>
    </row>
    <row r="1011" spans="1:1" x14ac:dyDescent="0.25">
      <c r="A1011"/>
    </row>
    <row r="1012" spans="1:1" x14ac:dyDescent="0.25">
      <c r="A1012"/>
    </row>
    <row r="1013" spans="1:1" x14ac:dyDescent="0.25">
      <c r="A1013"/>
    </row>
    <row r="1014" spans="1:1" x14ac:dyDescent="0.25">
      <c r="A1014"/>
    </row>
    <row r="1015" spans="1:1" x14ac:dyDescent="0.25">
      <c r="A1015"/>
    </row>
    <row r="1016" spans="1:1" x14ac:dyDescent="0.25">
      <c r="A1016"/>
    </row>
    <row r="1017" spans="1:1" x14ac:dyDescent="0.25">
      <c r="A1017"/>
    </row>
    <row r="1018" spans="1:1" x14ac:dyDescent="0.25">
      <c r="A1018"/>
    </row>
    <row r="1019" spans="1:1" x14ac:dyDescent="0.25">
      <c r="A1019"/>
    </row>
    <row r="1020" spans="1:1" x14ac:dyDescent="0.25">
      <c r="A1020"/>
    </row>
    <row r="1021" spans="1:1" x14ac:dyDescent="0.25">
      <c r="A1021"/>
    </row>
    <row r="1022" spans="1:1" x14ac:dyDescent="0.25">
      <c r="A1022"/>
    </row>
    <row r="1023" spans="1:1" x14ac:dyDescent="0.25">
      <c r="A1023"/>
    </row>
    <row r="1024" spans="1:1" x14ac:dyDescent="0.25">
      <c r="A1024"/>
    </row>
    <row r="1025" spans="1:1" x14ac:dyDescent="0.25">
      <c r="A1025"/>
    </row>
    <row r="1026" spans="1:1" x14ac:dyDescent="0.25">
      <c r="A1026"/>
    </row>
    <row r="1027" spans="1:1" x14ac:dyDescent="0.25">
      <c r="A1027"/>
    </row>
    <row r="1028" spans="1:1" x14ac:dyDescent="0.25">
      <c r="A1028"/>
    </row>
    <row r="1029" spans="1:1" x14ac:dyDescent="0.25">
      <c r="A1029"/>
    </row>
    <row r="1030" spans="1:1" x14ac:dyDescent="0.25">
      <c r="A1030"/>
    </row>
    <row r="1031" spans="1:1" x14ac:dyDescent="0.25">
      <c r="A1031"/>
    </row>
    <row r="1032" spans="1:1" x14ac:dyDescent="0.25">
      <c r="A1032"/>
    </row>
    <row r="1033" spans="1:1" x14ac:dyDescent="0.25">
      <c r="A1033"/>
    </row>
    <row r="1034" spans="1:1" x14ac:dyDescent="0.25">
      <c r="A1034"/>
    </row>
    <row r="1035" spans="1:1" x14ac:dyDescent="0.25">
      <c r="A1035"/>
    </row>
    <row r="1036" spans="1:1" x14ac:dyDescent="0.25">
      <c r="A1036"/>
    </row>
    <row r="1037" spans="1:1" x14ac:dyDescent="0.25">
      <c r="A1037"/>
    </row>
    <row r="1038" spans="1:1" x14ac:dyDescent="0.25">
      <c r="A1038"/>
    </row>
    <row r="1039" spans="1:1" x14ac:dyDescent="0.25">
      <c r="A1039"/>
    </row>
    <row r="1040" spans="1:1" x14ac:dyDescent="0.25">
      <c r="A1040"/>
    </row>
    <row r="1041" spans="1:1" x14ac:dyDescent="0.25">
      <c r="A1041"/>
    </row>
    <row r="1042" spans="1:1" x14ac:dyDescent="0.25">
      <c r="A1042"/>
    </row>
    <row r="1043" spans="1:1" x14ac:dyDescent="0.25">
      <c r="A1043"/>
    </row>
    <row r="1044" spans="1:1" x14ac:dyDescent="0.25">
      <c r="A1044"/>
    </row>
    <row r="1045" spans="1:1" x14ac:dyDescent="0.25">
      <c r="A1045"/>
    </row>
    <row r="1046" spans="1:1" x14ac:dyDescent="0.25">
      <c r="A1046"/>
    </row>
    <row r="1047" spans="1:1" x14ac:dyDescent="0.25">
      <c r="A1047"/>
    </row>
    <row r="1048" spans="1:1" x14ac:dyDescent="0.25">
      <c r="A1048"/>
    </row>
    <row r="1049" spans="1:1" x14ac:dyDescent="0.25">
      <c r="A1049"/>
    </row>
    <row r="1050" spans="1:1" x14ac:dyDescent="0.25">
      <c r="A1050"/>
    </row>
    <row r="1051" spans="1:1" x14ac:dyDescent="0.25">
      <c r="A1051"/>
    </row>
    <row r="1052" spans="1:1" x14ac:dyDescent="0.25">
      <c r="A1052"/>
    </row>
    <row r="1053" spans="1:1" x14ac:dyDescent="0.25">
      <c r="A1053"/>
    </row>
    <row r="1054" spans="1:1" x14ac:dyDescent="0.25">
      <c r="A1054"/>
    </row>
    <row r="1055" spans="1:1" x14ac:dyDescent="0.25">
      <c r="A1055"/>
    </row>
    <row r="1056" spans="1:1" x14ac:dyDescent="0.25">
      <c r="A1056"/>
    </row>
    <row r="1057" spans="1:1" x14ac:dyDescent="0.25">
      <c r="A1057"/>
    </row>
    <row r="1058" spans="1:1" x14ac:dyDescent="0.25">
      <c r="A1058"/>
    </row>
    <row r="1059" spans="1:1" x14ac:dyDescent="0.25">
      <c r="A1059"/>
    </row>
    <row r="1060" spans="1:1" x14ac:dyDescent="0.25">
      <c r="A1060"/>
    </row>
    <row r="1061" spans="1:1" x14ac:dyDescent="0.25">
      <c r="A1061"/>
    </row>
    <row r="1062" spans="1:1" x14ac:dyDescent="0.25">
      <c r="A1062"/>
    </row>
    <row r="1063" spans="1:1" x14ac:dyDescent="0.25">
      <c r="A1063"/>
    </row>
    <row r="1064" spans="1:1" x14ac:dyDescent="0.25">
      <c r="A1064"/>
    </row>
    <row r="1065" spans="1:1" x14ac:dyDescent="0.25">
      <c r="A1065"/>
    </row>
    <row r="1066" spans="1:1" x14ac:dyDescent="0.25">
      <c r="A1066"/>
    </row>
    <row r="1067" spans="1:1" x14ac:dyDescent="0.25">
      <c r="A1067"/>
    </row>
    <row r="1068" spans="1:1" x14ac:dyDescent="0.25">
      <c r="A1068"/>
    </row>
    <row r="1069" spans="1:1" x14ac:dyDescent="0.25">
      <c r="A1069"/>
    </row>
    <row r="1070" spans="1:1" x14ac:dyDescent="0.25">
      <c r="A1070"/>
    </row>
    <row r="1071" spans="1:1" x14ac:dyDescent="0.25">
      <c r="A1071"/>
    </row>
    <row r="1072" spans="1:1" x14ac:dyDescent="0.25">
      <c r="A1072"/>
    </row>
    <row r="1073" spans="1:1" x14ac:dyDescent="0.25">
      <c r="A1073"/>
    </row>
    <row r="1074" spans="1:1" x14ac:dyDescent="0.25">
      <c r="A1074"/>
    </row>
    <row r="1075" spans="1:1" x14ac:dyDescent="0.25">
      <c r="A1075"/>
    </row>
    <row r="1076" spans="1:1" x14ac:dyDescent="0.25">
      <c r="A1076"/>
    </row>
    <row r="1077" spans="1:1" x14ac:dyDescent="0.25">
      <c r="A1077"/>
    </row>
    <row r="1078" spans="1:1" x14ac:dyDescent="0.25">
      <c r="A1078"/>
    </row>
    <row r="1079" spans="1:1" x14ac:dyDescent="0.25">
      <c r="A1079"/>
    </row>
    <row r="1080" spans="1:1" x14ac:dyDescent="0.25">
      <c r="A1080"/>
    </row>
    <row r="1081" spans="1:1" x14ac:dyDescent="0.25">
      <c r="A1081"/>
    </row>
    <row r="1082" spans="1:1" x14ac:dyDescent="0.25">
      <c r="A1082"/>
    </row>
    <row r="1083" spans="1:1" x14ac:dyDescent="0.25">
      <c r="A1083"/>
    </row>
    <row r="1084" spans="1:1" x14ac:dyDescent="0.25">
      <c r="A1084"/>
    </row>
    <row r="1085" spans="1:1" x14ac:dyDescent="0.25">
      <c r="A1085"/>
    </row>
    <row r="1086" spans="1:1" x14ac:dyDescent="0.25">
      <c r="A1086"/>
    </row>
    <row r="1087" spans="1:1" x14ac:dyDescent="0.25">
      <c r="A1087"/>
    </row>
    <row r="1088" spans="1:1" x14ac:dyDescent="0.25">
      <c r="A1088"/>
    </row>
    <row r="1089" spans="1:1" x14ac:dyDescent="0.25">
      <c r="A1089"/>
    </row>
    <row r="1090" spans="1:1" x14ac:dyDescent="0.25">
      <c r="A1090"/>
    </row>
    <row r="1091" spans="1:1" x14ac:dyDescent="0.25">
      <c r="A1091"/>
    </row>
    <row r="1092" spans="1:1" x14ac:dyDescent="0.25">
      <c r="A1092"/>
    </row>
    <row r="1093" spans="1:1" x14ac:dyDescent="0.25">
      <c r="A1093"/>
    </row>
    <row r="1094" spans="1:1" x14ac:dyDescent="0.25">
      <c r="A1094"/>
    </row>
    <row r="1095" spans="1:1" x14ac:dyDescent="0.25">
      <c r="A1095"/>
    </row>
    <row r="1096" spans="1:1" x14ac:dyDescent="0.25">
      <c r="A1096"/>
    </row>
    <row r="1097" spans="1:1" x14ac:dyDescent="0.25">
      <c r="A1097"/>
    </row>
    <row r="1098" spans="1:1" x14ac:dyDescent="0.25">
      <c r="A1098"/>
    </row>
    <row r="1099" spans="1:1" x14ac:dyDescent="0.25">
      <c r="A1099"/>
    </row>
    <row r="1100" spans="1:1" x14ac:dyDescent="0.25">
      <c r="A1100"/>
    </row>
    <row r="1101" spans="1:1" x14ac:dyDescent="0.25">
      <c r="A1101"/>
    </row>
    <row r="1102" spans="1:1" x14ac:dyDescent="0.25">
      <c r="A1102"/>
    </row>
    <row r="1103" spans="1:1" x14ac:dyDescent="0.25">
      <c r="A1103"/>
    </row>
    <row r="1104" spans="1:1" x14ac:dyDescent="0.25">
      <c r="A1104"/>
    </row>
    <row r="1105" spans="1:1" x14ac:dyDescent="0.25">
      <c r="A1105"/>
    </row>
    <row r="1106" spans="1:1" x14ac:dyDescent="0.25">
      <c r="A1106"/>
    </row>
    <row r="1107" spans="1:1" x14ac:dyDescent="0.25">
      <c r="A1107"/>
    </row>
    <row r="1108" spans="1:1" x14ac:dyDescent="0.25">
      <c r="A1108"/>
    </row>
    <row r="1109" spans="1:1" x14ac:dyDescent="0.25">
      <c r="A1109"/>
    </row>
    <row r="1110" spans="1:1" x14ac:dyDescent="0.25">
      <c r="A1110"/>
    </row>
    <row r="1111" spans="1:1" x14ac:dyDescent="0.25">
      <c r="A1111"/>
    </row>
    <row r="1112" spans="1:1" x14ac:dyDescent="0.25">
      <c r="A1112"/>
    </row>
    <row r="1113" spans="1:1" x14ac:dyDescent="0.25">
      <c r="A1113"/>
    </row>
    <row r="1114" spans="1:1" x14ac:dyDescent="0.25">
      <c r="A1114"/>
    </row>
    <row r="1115" spans="1:1" x14ac:dyDescent="0.25">
      <c r="A1115"/>
    </row>
    <row r="1116" spans="1:1" x14ac:dyDescent="0.25">
      <c r="A1116"/>
    </row>
    <row r="1117" spans="1:1" x14ac:dyDescent="0.25">
      <c r="A1117"/>
    </row>
    <row r="1118" spans="1:1" x14ac:dyDescent="0.25">
      <c r="A1118"/>
    </row>
    <row r="1119" spans="1:1" x14ac:dyDescent="0.25">
      <c r="A1119"/>
    </row>
    <row r="1120" spans="1:1" x14ac:dyDescent="0.25">
      <c r="A1120"/>
    </row>
    <row r="1121" spans="1:1" x14ac:dyDescent="0.25">
      <c r="A1121"/>
    </row>
    <row r="1122" spans="1:1" x14ac:dyDescent="0.25">
      <c r="A1122"/>
    </row>
    <row r="1123" spans="1:1" x14ac:dyDescent="0.25">
      <c r="A1123"/>
    </row>
    <row r="1124" spans="1:1" x14ac:dyDescent="0.25">
      <c r="A1124"/>
    </row>
    <row r="1125" spans="1:1" x14ac:dyDescent="0.25">
      <c r="A1125"/>
    </row>
    <row r="1126" spans="1:1" x14ac:dyDescent="0.25">
      <c r="A1126"/>
    </row>
    <row r="1127" spans="1:1" x14ac:dyDescent="0.25">
      <c r="A1127"/>
    </row>
    <row r="1128" spans="1:1" x14ac:dyDescent="0.25">
      <c r="A1128"/>
    </row>
    <row r="1129" spans="1:1" x14ac:dyDescent="0.25">
      <c r="A1129"/>
    </row>
    <row r="1130" spans="1:1" x14ac:dyDescent="0.25">
      <c r="A1130"/>
    </row>
    <row r="1131" spans="1:1" x14ac:dyDescent="0.25">
      <c r="A1131"/>
    </row>
    <row r="1132" spans="1:1" x14ac:dyDescent="0.25">
      <c r="A1132"/>
    </row>
    <row r="1133" spans="1:1" x14ac:dyDescent="0.25">
      <c r="A1133"/>
    </row>
    <row r="1134" spans="1:1" x14ac:dyDescent="0.25">
      <c r="A1134"/>
    </row>
    <row r="1135" spans="1:1" x14ac:dyDescent="0.25">
      <c r="A1135"/>
    </row>
    <row r="1136" spans="1:1" x14ac:dyDescent="0.25">
      <c r="A1136"/>
    </row>
    <row r="1137" spans="1:1" x14ac:dyDescent="0.25">
      <c r="A1137"/>
    </row>
    <row r="1138" spans="1:1" x14ac:dyDescent="0.25">
      <c r="A1138"/>
    </row>
    <row r="1139" spans="1:1" x14ac:dyDescent="0.25">
      <c r="A1139"/>
    </row>
    <row r="1140" spans="1:1" x14ac:dyDescent="0.25">
      <c r="A1140"/>
    </row>
    <row r="1141" spans="1:1" x14ac:dyDescent="0.25">
      <c r="A1141"/>
    </row>
    <row r="1142" spans="1:1" x14ac:dyDescent="0.25">
      <c r="A1142"/>
    </row>
    <row r="1143" spans="1:1" x14ac:dyDescent="0.25">
      <c r="A1143"/>
    </row>
    <row r="1144" spans="1:1" x14ac:dyDescent="0.25">
      <c r="A1144"/>
    </row>
    <row r="1145" spans="1:1" x14ac:dyDescent="0.25">
      <c r="A1145"/>
    </row>
    <row r="1146" spans="1:1" x14ac:dyDescent="0.25">
      <c r="A1146"/>
    </row>
    <row r="1147" spans="1:1" x14ac:dyDescent="0.25">
      <c r="A1147"/>
    </row>
    <row r="1148" spans="1:1" x14ac:dyDescent="0.25">
      <c r="A1148"/>
    </row>
    <row r="1149" spans="1:1" x14ac:dyDescent="0.25">
      <c r="A1149"/>
    </row>
    <row r="1150" spans="1:1" x14ac:dyDescent="0.25">
      <c r="A1150"/>
    </row>
    <row r="1151" spans="1:1" x14ac:dyDescent="0.25">
      <c r="A1151"/>
    </row>
    <row r="1152" spans="1:1" x14ac:dyDescent="0.25">
      <c r="A1152"/>
    </row>
    <row r="1153" spans="1:1" x14ac:dyDescent="0.25">
      <c r="A1153"/>
    </row>
    <row r="1154" spans="1:1" x14ac:dyDescent="0.25">
      <c r="A1154"/>
    </row>
    <row r="1155" spans="1:1" x14ac:dyDescent="0.25">
      <c r="A1155"/>
    </row>
    <row r="1156" spans="1:1" x14ac:dyDescent="0.25">
      <c r="A1156"/>
    </row>
    <row r="1157" spans="1:1" x14ac:dyDescent="0.25">
      <c r="A1157"/>
    </row>
    <row r="1158" spans="1:1" x14ac:dyDescent="0.25">
      <c r="A1158"/>
    </row>
    <row r="1159" spans="1:1" x14ac:dyDescent="0.25">
      <c r="A1159"/>
    </row>
    <row r="1160" spans="1:1" x14ac:dyDescent="0.25">
      <c r="A1160"/>
    </row>
    <row r="1161" spans="1:1" x14ac:dyDescent="0.25">
      <c r="A1161"/>
    </row>
    <row r="1162" spans="1:1" x14ac:dyDescent="0.25">
      <c r="A1162"/>
    </row>
    <row r="1163" spans="1:1" x14ac:dyDescent="0.25">
      <c r="A1163"/>
    </row>
    <row r="1164" spans="1:1" x14ac:dyDescent="0.25">
      <c r="A1164"/>
    </row>
    <row r="1165" spans="1:1" x14ac:dyDescent="0.25">
      <c r="A1165"/>
    </row>
    <row r="1166" spans="1:1" x14ac:dyDescent="0.25">
      <c r="A1166"/>
    </row>
    <row r="1167" spans="1:1" x14ac:dyDescent="0.25">
      <c r="A1167"/>
    </row>
    <row r="1168" spans="1:1" x14ac:dyDescent="0.25">
      <c r="A1168"/>
    </row>
    <row r="1169" spans="1:1" x14ac:dyDescent="0.25">
      <c r="A1169"/>
    </row>
    <row r="1170" spans="1:1" x14ac:dyDescent="0.25">
      <c r="A1170"/>
    </row>
    <row r="1171" spans="1:1" x14ac:dyDescent="0.25">
      <c r="A1171"/>
    </row>
    <row r="1172" spans="1:1" x14ac:dyDescent="0.25">
      <c r="A1172"/>
    </row>
    <row r="1173" spans="1:1" x14ac:dyDescent="0.25">
      <c r="A1173"/>
    </row>
    <row r="1174" spans="1:1" x14ac:dyDescent="0.25">
      <c r="A1174"/>
    </row>
    <row r="1175" spans="1:1" x14ac:dyDescent="0.25">
      <c r="A1175"/>
    </row>
    <row r="1176" spans="1:1" x14ac:dyDescent="0.25">
      <c r="A1176"/>
    </row>
    <row r="1177" spans="1:1" x14ac:dyDescent="0.25">
      <c r="A1177"/>
    </row>
    <row r="1178" spans="1:1" x14ac:dyDescent="0.25">
      <c r="A1178"/>
    </row>
    <row r="1179" spans="1:1" x14ac:dyDescent="0.25">
      <c r="A1179"/>
    </row>
    <row r="1180" spans="1:1" x14ac:dyDescent="0.25">
      <c r="A1180"/>
    </row>
    <row r="1181" spans="1:1" x14ac:dyDescent="0.25">
      <c r="A1181"/>
    </row>
    <row r="1182" spans="1:1" x14ac:dyDescent="0.25">
      <c r="A1182"/>
    </row>
    <row r="1183" spans="1:1" x14ac:dyDescent="0.25">
      <c r="A1183"/>
    </row>
    <row r="1184" spans="1:1" x14ac:dyDescent="0.25">
      <c r="A1184"/>
    </row>
    <row r="1185" spans="1:1" x14ac:dyDescent="0.25">
      <c r="A1185"/>
    </row>
    <row r="1186" spans="1:1" x14ac:dyDescent="0.25">
      <c r="A1186"/>
    </row>
    <row r="1187" spans="1:1" x14ac:dyDescent="0.25">
      <c r="A1187"/>
    </row>
    <row r="1188" spans="1:1" x14ac:dyDescent="0.25">
      <c r="A1188"/>
    </row>
    <row r="1189" spans="1:1" x14ac:dyDescent="0.25">
      <c r="A1189"/>
    </row>
    <row r="1190" spans="1:1" x14ac:dyDescent="0.25">
      <c r="A1190"/>
    </row>
    <row r="1191" spans="1:1" x14ac:dyDescent="0.25">
      <c r="A1191"/>
    </row>
    <row r="1192" spans="1:1" x14ac:dyDescent="0.25">
      <c r="A1192"/>
    </row>
    <row r="1193" spans="1:1" x14ac:dyDescent="0.25">
      <c r="A1193"/>
    </row>
    <row r="1194" spans="1:1" x14ac:dyDescent="0.25">
      <c r="A1194"/>
    </row>
    <row r="1195" spans="1:1" x14ac:dyDescent="0.25">
      <c r="A1195"/>
    </row>
    <row r="1196" spans="1:1" x14ac:dyDescent="0.25">
      <c r="A1196"/>
    </row>
    <row r="1197" spans="1:1" x14ac:dyDescent="0.25">
      <c r="A1197"/>
    </row>
    <row r="1198" spans="1:1" x14ac:dyDescent="0.25">
      <c r="A1198"/>
    </row>
    <row r="1199" spans="1:1" x14ac:dyDescent="0.25">
      <c r="A1199"/>
    </row>
    <row r="1200" spans="1:1" x14ac:dyDescent="0.25">
      <c r="A1200"/>
    </row>
    <row r="1201" spans="1:1" x14ac:dyDescent="0.25">
      <c r="A1201"/>
    </row>
    <row r="1202" spans="1:1" x14ac:dyDescent="0.25">
      <c r="A1202"/>
    </row>
    <row r="1203" spans="1:1" x14ac:dyDescent="0.25">
      <c r="A1203"/>
    </row>
    <row r="1204" spans="1:1" x14ac:dyDescent="0.25">
      <c r="A1204"/>
    </row>
    <row r="1205" spans="1:1" x14ac:dyDescent="0.25">
      <c r="A1205"/>
    </row>
    <row r="1206" spans="1:1" x14ac:dyDescent="0.25">
      <c r="A1206"/>
    </row>
    <row r="1207" spans="1:1" x14ac:dyDescent="0.25">
      <c r="A1207"/>
    </row>
    <row r="1208" spans="1:1" x14ac:dyDescent="0.25">
      <c r="A1208"/>
    </row>
    <row r="1209" spans="1:1" x14ac:dyDescent="0.25">
      <c r="A1209"/>
    </row>
    <row r="1210" spans="1:1" x14ac:dyDescent="0.25">
      <c r="A1210"/>
    </row>
    <row r="1211" spans="1:1" x14ac:dyDescent="0.25">
      <c r="A1211"/>
    </row>
    <row r="1212" spans="1:1" x14ac:dyDescent="0.25">
      <c r="A1212"/>
    </row>
    <row r="1213" spans="1:1" x14ac:dyDescent="0.25">
      <c r="A1213"/>
    </row>
    <row r="1214" spans="1:1" x14ac:dyDescent="0.25">
      <c r="A1214"/>
    </row>
    <row r="1215" spans="1:1" x14ac:dyDescent="0.25">
      <c r="A1215"/>
    </row>
    <row r="1216" spans="1:1" x14ac:dyDescent="0.25">
      <c r="A1216"/>
    </row>
    <row r="1217" spans="1:1" x14ac:dyDescent="0.25">
      <c r="A1217"/>
    </row>
    <row r="1218" spans="1:1" x14ac:dyDescent="0.25">
      <c r="A1218"/>
    </row>
    <row r="1219" spans="1:1" x14ac:dyDescent="0.25">
      <c r="A1219"/>
    </row>
    <row r="1220" spans="1:1" x14ac:dyDescent="0.25">
      <c r="A1220"/>
    </row>
    <row r="1221" spans="1:1" x14ac:dyDescent="0.25">
      <c r="A1221"/>
    </row>
    <row r="1222" spans="1:1" x14ac:dyDescent="0.25">
      <c r="A1222"/>
    </row>
    <row r="1223" spans="1:1" x14ac:dyDescent="0.25">
      <c r="A1223"/>
    </row>
    <row r="1224" spans="1:1" x14ac:dyDescent="0.25">
      <c r="A1224"/>
    </row>
    <row r="1225" spans="1:1" x14ac:dyDescent="0.25">
      <c r="A1225"/>
    </row>
    <row r="1226" spans="1:1" x14ac:dyDescent="0.25">
      <c r="A1226"/>
    </row>
    <row r="1227" spans="1:1" x14ac:dyDescent="0.25">
      <c r="A1227"/>
    </row>
    <row r="1228" spans="1:1" x14ac:dyDescent="0.25">
      <c r="A1228"/>
    </row>
    <row r="1229" spans="1:1" x14ac:dyDescent="0.25">
      <c r="A1229"/>
    </row>
    <row r="1230" spans="1:1" x14ac:dyDescent="0.25">
      <c r="A1230"/>
    </row>
    <row r="1231" spans="1:1" x14ac:dyDescent="0.25">
      <c r="A1231"/>
    </row>
    <row r="1232" spans="1:1" x14ac:dyDescent="0.25">
      <c r="A1232"/>
    </row>
    <row r="1233" spans="1:1" x14ac:dyDescent="0.25">
      <c r="A1233"/>
    </row>
    <row r="1234" spans="1:1" x14ac:dyDescent="0.25">
      <c r="A1234"/>
    </row>
    <row r="1235" spans="1:1" x14ac:dyDescent="0.25">
      <c r="A1235"/>
    </row>
    <row r="1236" spans="1:1" x14ac:dyDescent="0.25">
      <c r="A1236"/>
    </row>
    <row r="1237" spans="1:1" x14ac:dyDescent="0.25">
      <c r="A1237"/>
    </row>
    <row r="1238" spans="1:1" x14ac:dyDescent="0.25">
      <c r="A1238"/>
    </row>
    <row r="1239" spans="1:1" x14ac:dyDescent="0.25">
      <c r="A1239"/>
    </row>
    <row r="1240" spans="1:1" x14ac:dyDescent="0.25">
      <c r="A1240"/>
    </row>
    <row r="1241" spans="1:1" x14ac:dyDescent="0.25">
      <c r="A1241"/>
    </row>
    <row r="1242" spans="1:1" x14ac:dyDescent="0.25">
      <c r="A1242"/>
    </row>
    <row r="1243" spans="1:1" x14ac:dyDescent="0.25">
      <c r="A1243"/>
    </row>
    <row r="1244" spans="1:1" x14ac:dyDescent="0.25">
      <c r="A1244"/>
    </row>
    <row r="1245" spans="1:1" x14ac:dyDescent="0.25">
      <c r="A1245"/>
    </row>
    <row r="1246" spans="1:1" x14ac:dyDescent="0.25">
      <c r="A1246"/>
    </row>
    <row r="1247" spans="1:1" x14ac:dyDescent="0.25">
      <c r="A1247"/>
    </row>
    <row r="1248" spans="1:1" x14ac:dyDescent="0.25">
      <c r="A1248"/>
    </row>
    <row r="1249" spans="1:1" x14ac:dyDescent="0.25">
      <c r="A1249"/>
    </row>
    <row r="1250" spans="1:1" x14ac:dyDescent="0.25">
      <c r="A1250"/>
    </row>
    <row r="1251" spans="1:1" x14ac:dyDescent="0.25">
      <c r="A1251"/>
    </row>
    <row r="1252" spans="1:1" x14ac:dyDescent="0.25">
      <c r="A1252"/>
    </row>
    <row r="1253" spans="1:1" x14ac:dyDescent="0.25">
      <c r="A1253"/>
    </row>
    <row r="1254" spans="1:1" x14ac:dyDescent="0.25">
      <c r="A1254"/>
    </row>
    <row r="1255" spans="1:1" x14ac:dyDescent="0.25">
      <c r="A1255"/>
    </row>
    <row r="1256" spans="1:1" x14ac:dyDescent="0.25">
      <c r="A1256"/>
    </row>
    <row r="1257" spans="1:1" x14ac:dyDescent="0.25">
      <c r="A1257"/>
    </row>
    <row r="1258" spans="1:1" x14ac:dyDescent="0.25">
      <c r="A1258"/>
    </row>
    <row r="1259" spans="1:1" x14ac:dyDescent="0.25">
      <c r="A1259"/>
    </row>
    <row r="1260" spans="1:1" x14ac:dyDescent="0.25">
      <c r="A1260"/>
    </row>
    <row r="1261" spans="1:1" x14ac:dyDescent="0.25">
      <c r="A1261"/>
    </row>
    <row r="1262" spans="1:1" x14ac:dyDescent="0.25">
      <c r="A1262"/>
    </row>
    <row r="1263" spans="1:1" x14ac:dyDescent="0.25">
      <c r="A1263"/>
    </row>
    <row r="1264" spans="1:1" x14ac:dyDescent="0.25">
      <c r="A1264"/>
    </row>
    <row r="1265" spans="1:1" x14ac:dyDescent="0.25">
      <c r="A1265"/>
    </row>
    <row r="1266" spans="1:1" x14ac:dyDescent="0.25">
      <c r="A1266"/>
    </row>
    <row r="1267" spans="1:1" x14ac:dyDescent="0.25">
      <c r="A1267"/>
    </row>
    <row r="1268" spans="1:1" x14ac:dyDescent="0.25">
      <c r="A1268"/>
    </row>
    <row r="1269" spans="1:1" x14ac:dyDescent="0.25">
      <c r="A1269"/>
    </row>
    <row r="1270" spans="1:1" x14ac:dyDescent="0.25">
      <c r="A1270"/>
    </row>
    <row r="1271" spans="1:1" x14ac:dyDescent="0.25">
      <c r="A1271"/>
    </row>
    <row r="1272" spans="1:1" x14ac:dyDescent="0.25">
      <c r="A1272"/>
    </row>
    <row r="1273" spans="1:1" x14ac:dyDescent="0.25">
      <c r="A1273"/>
    </row>
    <row r="1274" spans="1:1" x14ac:dyDescent="0.25">
      <c r="A1274"/>
    </row>
    <row r="1275" spans="1:1" x14ac:dyDescent="0.25">
      <c r="A1275"/>
    </row>
    <row r="1276" spans="1:1" x14ac:dyDescent="0.25">
      <c r="A1276"/>
    </row>
    <row r="1277" spans="1:1" x14ac:dyDescent="0.25">
      <c r="A1277"/>
    </row>
    <row r="1278" spans="1:1" x14ac:dyDescent="0.25">
      <c r="A1278"/>
    </row>
    <row r="1279" spans="1:1" x14ac:dyDescent="0.25">
      <c r="A1279"/>
    </row>
    <row r="1280" spans="1:1" x14ac:dyDescent="0.25">
      <c r="A1280"/>
    </row>
    <row r="1281" spans="1:1" x14ac:dyDescent="0.25">
      <c r="A1281"/>
    </row>
    <row r="1282" spans="1:1" x14ac:dyDescent="0.25">
      <c r="A1282"/>
    </row>
    <row r="1283" spans="1:1" x14ac:dyDescent="0.25">
      <c r="A1283"/>
    </row>
    <row r="1284" spans="1:1" x14ac:dyDescent="0.25">
      <c r="A1284"/>
    </row>
    <row r="1285" spans="1:1" x14ac:dyDescent="0.25">
      <c r="A1285"/>
    </row>
    <row r="1286" spans="1:1" x14ac:dyDescent="0.25">
      <c r="A1286"/>
    </row>
    <row r="1287" spans="1:1" x14ac:dyDescent="0.25">
      <c r="A1287"/>
    </row>
    <row r="1288" spans="1:1" x14ac:dyDescent="0.25">
      <c r="A1288"/>
    </row>
    <row r="1289" spans="1:1" x14ac:dyDescent="0.25">
      <c r="A1289"/>
    </row>
    <row r="1290" spans="1:1" x14ac:dyDescent="0.25">
      <c r="A1290"/>
    </row>
    <row r="1291" spans="1:1" x14ac:dyDescent="0.25">
      <c r="A1291"/>
    </row>
    <row r="1292" spans="1:1" x14ac:dyDescent="0.25">
      <c r="A1292"/>
    </row>
    <row r="1293" spans="1:1" x14ac:dyDescent="0.25">
      <c r="A1293"/>
    </row>
    <row r="1294" spans="1:1" x14ac:dyDescent="0.25">
      <c r="A1294"/>
    </row>
    <row r="1295" spans="1:1" x14ac:dyDescent="0.25">
      <c r="A1295"/>
    </row>
    <row r="1296" spans="1:1" x14ac:dyDescent="0.25">
      <c r="A1296"/>
    </row>
    <row r="1297" spans="1:1" x14ac:dyDescent="0.25">
      <c r="A1297"/>
    </row>
    <row r="1298" spans="1:1" x14ac:dyDescent="0.25">
      <c r="A1298"/>
    </row>
    <row r="1299" spans="1:1" x14ac:dyDescent="0.25">
      <c r="A1299"/>
    </row>
    <row r="1300" spans="1:1" x14ac:dyDescent="0.25">
      <c r="A1300"/>
    </row>
    <row r="1301" spans="1:1" x14ac:dyDescent="0.25">
      <c r="A1301"/>
    </row>
    <row r="1302" spans="1:1" x14ac:dyDescent="0.25">
      <c r="A1302"/>
    </row>
    <row r="1303" spans="1:1" x14ac:dyDescent="0.25">
      <c r="A1303"/>
    </row>
    <row r="1304" spans="1:1" x14ac:dyDescent="0.25">
      <c r="A1304"/>
    </row>
    <row r="1305" spans="1:1" x14ac:dyDescent="0.25">
      <c r="A1305"/>
    </row>
    <row r="1306" spans="1:1" x14ac:dyDescent="0.25">
      <c r="A1306"/>
    </row>
    <row r="1307" spans="1:1" x14ac:dyDescent="0.25">
      <c r="A1307"/>
    </row>
    <row r="1308" spans="1:1" x14ac:dyDescent="0.25">
      <c r="A1308"/>
    </row>
    <row r="1309" spans="1:1" x14ac:dyDescent="0.25">
      <c r="A1309"/>
    </row>
    <row r="1310" spans="1:1" x14ac:dyDescent="0.25">
      <c r="A1310"/>
    </row>
    <row r="1311" spans="1:1" x14ac:dyDescent="0.25">
      <c r="A1311"/>
    </row>
    <row r="1312" spans="1:1" x14ac:dyDescent="0.25">
      <c r="A1312"/>
    </row>
    <row r="1313" spans="1:1" x14ac:dyDescent="0.25">
      <c r="A1313"/>
    </row>
    <row r="1314" spans="1:1" x14ac:dyDescent="0.25">
      <c r="A1314"/>
    </row>
    <row r="1315" spans="1:1" x14ac:dyDescent="0.25">
      <c r="A1315"/>
    </row>
    <row r="1316" spans="1:1" x14ac:dyDescent="0.25">
      <c r="A1316"/>
    </row>
    <row r="1317" spans="1:1" x14ac:dyDescent="0.25">
      <c r="A1317"/>
    </row>
    <row r="1318" spans="1:1" x14ac:dyDescent="0.25">
      <c r="A1318"/>
    </row>
    <row r="1319" spans="1:1" x14ac:dyDescent="0.25">
      <c r="A1319"/>
    </row>
    <row r="1320" spans="1:1" x14ac:dyDescent="0.25">
      <c r="A1320"/>
    </row>
    <row r="1321" spans="1:1" x14ac:dyDescent="0.25">
      <c r="A1321"/>
    </row>
    <row r="1322" spans="1:1" x14ac:dyDescent="0.25">
      <c r="A1322"/>
    </row>
    <row r="1323" spans="1:1" x14ac:dyDescent="0.25">
      <c r="A1323"/>
    </row>
    <row r="1324" spans="1:1" x14ac:dyDescent="0.25">
      <c r="A1324"/>
    </row>
    <row r="1325" spans="1:1" x14ac:dyDescent="0.25">
      <c r="A1325"/>
    </row>
    <row r="1326" spans="1:1" x14ac:dyDescent="0.25">
      <c r="A1326"/>
    </row>
    <row r="1327" spans="1:1" x14ac:dyDescent="0.25">
      <c r="A1327"/>
    </row>
    <row r="1328" spans="1:1" x14ac:dyDescent="0.25">
      <c r="A1328"/>
    </row>
    <row r="1329" spans="1:1" x14ac:dyDescent="0.25">
      <c r="A1329"/>
    </row>
    <row r="1330" spans="1:1" x14ac:dyDescent="0.25">
      <c r="A1330"/>
    </row>
    <row r="1331" spans="1:1" x14ac:dyDescent="0.25">
      <c r="A1331"/>
    </row>
    <row r="1332" spans="1:1" x14ac:dyDescent="0.25">
      <c r="A1332"/>
    </row>
    <row r="1333" spans="1:1" x14ac:dyDescent="0.25">
      <c r="A1333"/>
    </row>
    <row r="1334" spans="1:1" x14ac:dyDescent="0.25">
      <c r="A1334"/>
    </row>
    <row r="1335" spans="1:1" x14ac:dyDescent="0.25">
      <c r="A1335"/>
    </row>
    <row r="1336" spans="1:1" x14ac:dyDescent="0.25">
      <c r="A1336"/>
    </row>
    <row r="1337" spans="1:1" x14ac:dyDescent="0.25">
      <c r="A1337"/>
    </row>
    <row r="1338" spans="1:1" x14ac:dyDescent="0.25">
      <c r="A1338"/>
    </row>
    <row r="1339" spans="1:1" x14ac:dyDescent="0.25">
      <c r="A1339"/>
    </row>
    <row r="1340" spans="1:1" x14ac:dyDescent="0.25">
      <c r="A1340"/>
    </row>
    <row r="1341" spans="1:1" x14ac:dyDescent="0.25">
      <c r="A1341"/>
    </row>
    <row r="1342" spans="1:1" x14ac:dyDescent="0.25">
      <c r="A1342"/>
    </row>
    <row r="1343" spans="1:1" x14ac:dyDescent="0.25">
      <c r="A1343"/>
    </row>
    <row r="1344" spans="1:1" x14ac:dyDescent="0.25">
      <c r="A1344"/>
    </row>
    <row r="1345" spans="1:1" x14ac:dyDescent="0.25">
      <c r="A1345"/>
    </row>
    <row r="1346" spans="1:1" x14ac:dyDescent="0.25">
      <c r="A1346"/>
    </row>
    <row r="1347" spans="1:1" x14ac:dyDescent="0.25">
      <c r="A1347"/>
    </row>
    <row r="1348" spans="1:1" x14ac:dyDescent="0.25">
      <c r="A1348"/>
    </row>
    <row r="1349" spans="1:1" x14ac:dyDescent="0.25">
      <c r="A1349"/>
    </row>
    <row r="1350" spans="1:1" x14ac:dyDescent="0.25">
      <c r="A1350"/>
    </row>
    <row r="1351" spans="1:1" x14ac:dyDescent="0.25">
      <c r="A1351"/>
    </row>
    <row r="1352" spans="1:1" x14ac:dyDescent="0.25">
      <c r="A1352"/>
    </row>
    <row r="1353" spans="1:1" x14ac:dyDescent="0.25">
      <c r="A1353"/>
    </row>
    <row r="1354" spans="1:1" x14ac:dyDescent="0.25">
      <c r="A1354"/>
    </row>
    <row r="1355" spans="1:1" x14ac:dyDescent="0.25">
      <c r="A1355"/>
    </row>
    <row r="1356" spans="1:1" x14ac:dyDescent="0.25">
      <c r="A1356"/>
    </row>
    <row r="1357" spans="1:1" x14ac:dyDescent="0.25">
      <c r="A1357"/>
    </row>
    <row r="1358" spans="1:1" x14ac:dyDescent="0.25">
      <c r="A1358"/>
    </row>
    <row r="1359" spans="1:1" x14ac:dyDescent="0.25">
      <c r="A1359"/>
    </row>
    <row r="1360" spans="1:1" x14ac:dyDescent="0.25">
      <c r="A1360"/>
    </row>
    <row r="1361" spans="1:1" x14ac:dyDescent="0.25">
      <c r="A1361"/>
    </row>
    <row r="1362" spans="1:1" x14ac:dyDescent="0.25">
      <c r="A1362"/>
    </row>
    <row r="1363" spans="1:1" x14ac:dyDescent="0.25">
      <c r="A1363"/>
    </row>
    <row r="1364" spans="1:1" x14ac:dyDescent="0.25">
      <c r="A1364"/>
    </row>
    <row r="1365" spans="1:1" x14ac:dyDescent="0.25">
      <c r="A1365"/>
    </row>
    <row r="1366" spans="1:1" x14ac:dyDescent="0.25">
      <c r="A1366"/>
    </row>
    <row r="1367" spans="1:1" x14ac:dyDescent="0.25">
      <c r="A1367"/>
    </row>
    <row r="1368" spans="1:1" x14ac:dyDescent="0.25">
      <c r="A1368"/>
    </row>
    <row r="1369" spans="1:1" x14ac:dyDescent="0.25">
      <c r="A1369"/>
    </row>
    <row r="1370" spans="1:1" x14ac:dyDescent="0.25">
      <c r="A1370"/>
    </row>
    <row r="1371" spans="1:1" x14ac:dyDescent="0.25">
      <c r="A1371"/>
    </row>
    <row r="1372" spans="1:1" x14ac:dyDescent="0.25">
      <c r="A1372"/>
    </row>
    <row r="1373" spans="1:1" x14ac:dyDescent="0.25">
      <c r="A1373"/>
    </row>
    <row r="1374" spans="1:1" x14ac:dyDescent="0.25">
      <c r="A1374"/>
    </row>
    <row r="1375" spans="1:1" x14ac:dyDescent="0.25">
      <c r="A1375"/>
    </row>
    <row r="1376" spans="1:1" x14ac:dyDescent="0.25">
      <c r="A1376"/>
    </row>
    <row r="1377" spans="1:1" x14ac:dyDescent="0.25">
      <c r="A1377"/>
    </row>
    <row r="1378" spans="1:1" x14ac:dyDescent="0.25">
      <c r="A1378"/>
    </row>
    <row r="1379" spans="1:1" x14ac:dyDescent="0.25">
      <c r="A1379"/>
    </row>
    <row r="1380" spans="1:1" x14ac:dyDescent="0.25">
      <c r="A1380"/>
    </row>
    <row r="1381" spans="1:1" x14ac:dyDescent="0.25">
      <c r="A1381"/>
    </row>
    <row r="1382" spans="1:1" x14ac:dyDescent="0.25">
      <c r="A1382"/>
    </row>
    <row r="1383" spans="1:1" x14ac:dyDescent="0.25">
      <c r="A1383"/>
    </row>
    <row r="1384" spans="1:1" x14ac:dyDescent="0.25">
      <c r="A1384"/>
    </row>
    <row r="1385" spans="1:1" x14ac:dyDescent="0.25">
      <c r="A1385"/>
    </row>
    <row r="1386" spans="1:1" x14ac:dyDescent="0.25">
      <c r="A1386"/>
    </row>
    <row r="1387" spans="1:1" x14ac:dyDescent="0.25">
      <c r="A1387"/>
    </row>
    <row r="1388" spans="1:1" x14ac:dyDescent="0.25">
      <c r="A1388"/>
    </row>
    <row r="1389" spans="1:1" x14ac:dyDescent="0.25">
      <c r="A1389"/>
    </row>
    <row r="1390" spans="1:1" x14ac:dyDescent="0.25">
      <c r="A1390"/>
    </row>
    <row r="1391" spans="1:1" x14ac:dyDescent="0.25">
      <c r="A1391"/>
    </row>
    <row r="1392" spans="1:1" x14ac:dyDescent="0.25">
      <c r="A1392"/>
    </row>
    <row r="1393" spans="1:1" x14ac:dyDescent="0.25">
      <c r="A1393"/>
    </row>
    <row r="1394" spans="1:1" x14ac:dyDescent="0.25">
      <c r="A1394"/>
    </row>
    <row r="1395" spans="1:1" x14ac:dyDescent="0.25">
      <c r="A1395"/>
    </row>
    <row r="1396" spans="1:1" x14ac:dyDescent="0.25">
      <c r="A1396"/>
    </row>
    <row r="1397" spans="1:1" x14ac:dyDescent="0.25">
      <c r="A1397"/>
    </row>
    <row r="1398" spans="1:1" x14ac:dyDescent="0.25">
      <c r="A1398"/>
    </row>
    <row r="1399" spans="1:1" x14ac:dyDescent="0.25">
      <c r="A1399"/>
    </row>
    <row r="1400" spans="1:1" x14ac:dyDescent="0.25">
      <c r="A1400"/>
    </row>
    <row r="1401" spans="1:1" x14ac:dyDescent="0.25">
      <c r="A1401"/>
    </row>
    <row r="1402" spans="1:1" x14ac:dyDescent="0.25">
      <c r="A1402"/>
    </row>
    <row r="1403" spans="1:1" x14ac:dyDescent="0.25">
      <c r="A1403"/>
    </row>
    <row r="1404" spans="1:1" x14ac:dyDescent="0.25">
      <c r="A1404"/>
    </row>
    <row r="1405" spans="1:1" x14ac:dyDescent="0.25">
      <c r="A1405"/>
    </row>
    <row r="1406" spans="1:1" x14ac:dyDescent="0.25">
      <c r="A1406"/>
    </row>
    <row r="1407" spans="1:1" x14ac:dyDescent="0.25">
      <c r="A1407"/>
    </row>
    <row r="1408" spans="1:1" x14ac:dyDescent="0.25">
      <c r="A1408"/>
    </row>
    <row r="1409" spans="1:1" x14ac:dyDescent="0.25">
      <c r="A1409"/>
    </row>
    <row r="1410" spans="1:1" x14ac:dyDescent="0.25">
      <c r="A1410"/>
    </row>
    <row r="1411" spans="1:1" x14ac:dyDescent="0.25">
      <c r="A1411"/>
    </row>
    <row r="1412" spans="1:1" x14ac:dyDescent="0.25">
      <c r="A1412"/>
    </row>
    <row r="1413" spans="1:1" x14ac:dyDescent="0.25">
      <c r="A1413"/>
    </row>
    <row r="1414" spans="1:1" x14ac:dyDescent="0.25">
      <c r="A1414"/>
    </row>
    <row r="1415" spans="1:1" x14ac:dyDescent="0.25">
      <c r="A1415"/>
    </row>
    <row r="1416" spans="1:1" x14ac:dyDescent="0.25">
      <c r="A1416"/>
    </row>
    <row r="1417" spans="1:1" x14ac:dyDescent="0.25">
      <c r="A1417"/>
    </row>
    <row r="1418" spans="1:1" x14ac:dyDescent="0.25">
      <c r="A1418"/>
    </row>
    <row r="1419" spans="1:1" x14ac:dyDescent="0.25">
      <c r="A1419"/>
    </row>
    <row r="1420" spans="1:1" x14ac:dyDescent="0.25">
      <c r="A1420"/>
    </row>
    <row r="1421" spans="1:1" x14ac:dyDescent="0.25">
      <c r="A1421"/>
    </row>
    <row r="1422" spans="1:1" x14ac:dyDescent="0.25">
      <c r="A1422"/>
    </row>
    <row r="1423" spans="1:1" x14ac:dyDescent="0.25">
      <c r="A1423"/>
    </row>
    <row r="1424" spans="1:1" x14ac:dyDescent="0.25">
      <c r="A1424"/>
    </row>
    <row r="1425" spans="1:1" x14ac:dyDescent="0.25">
      <c r="A1425"/>
    </row>
    <row r="1426" spans="1:1" x14ac:dyDescent="0.25">
      <c r="A1426"/>
    </row>
    <row r="1427" spans="1:1" x14ac:dyDescent="0.25">
      <c r="A1427"/>
    </row>
    <row r="1428" spans="1:1" x14ac:dyDescent="0.25">
      <c r="A1428"/>
    </row>
    <row r="1429" spans="1:1" x14ac:dyDescent="0.25">
      <c r="A1429"/>
    </row>
    <row r="1430" spans="1:1" x14ac:dyDescent="0.25">
      <c r="A1430"/>
    </row>
    <row r="1431" spans="1:1" x14ac:dyDescent="0.25">
      <c r="A1431"/>
    </row>
    <row r="1432" spans="1:1" x14ac:dyDescent="0.25">
      <c r="A1432"/>
    </row>
    <row r="1433" spans="1:1" x14ac:dyDescent="0.25">
      <c r="A1433"/>
    </row>
    <row r="1434" spans="1:1" x14ac:dyDescent="0.25">
      <c r="A1434"/>
    </row>
    <row r="1435" spans="1:1" x14ac:dyDescent="0.25">
      <c r="A1435"/>
    </row>
    <row r="1436" spans="1:1" x14ac:dyDescent="0.25">
      <c r="A1436"/>
    </row>
    <row r="1437" spans="1:1" x14ac:dyDescent="0.25">
      <c r="A1437"/>
    </row>
    <row r="1438" spans="1:1" x14ac:dyDescent="0.25">
      <c r="A1438"/>
    </row>
    <row r="1439" spans="1:1" x14ac:dyDescent="0.25">
      <c r="A1439"/>
    </row>
    <row r="1440" spans="1:1" x14ac:dyDescent="0.25">
      <c r="A1440"/>
    </row>
    <row r="1441" spans="1:1" x14ac:dyDescent="0.25">
      <c r="A1441"/>
    </row>
    <row r="1442" spans="1:1" x14ac:dyDescent="0.25">
      <c r="A1442"/>
    </row>
    <row r="1443" spans="1:1" x14ac:dyDescent="0.25">
      <c r="A1443"/>
    </row>
    <row r="1444" spans="1:1" x14ac:dyDescent="0.25">
      <c r="A1444"/>
    </row>
    <row r="1445" spans="1:1" x14ac:dyDescent="0.25">
      <c r="A1445"/>
    </row>
    <row r="1446" spans="1:1" x14ac:dyDescent="0.25">
      <c r="A1446"/>
    </row>
    <row r="1447" spans="1:1" x14ac:dyDescent="0.25">
      <c r="A1447"/>
    </row>
    <row r="1448" spans="1:1" x14ac:dyDescent="0.25">
      <c r="A1448"/>
    </row>
    <row r="1449" spans="1:1" x14ac:dyDescent="0.25">
      <c r="A1449"/>
    </row>
    <row r="1450" spans="1:1" x14ac:dyDescent="0.25">
      <c r="A1450"/>
    </row>
    <row r="1451" spans="1:1" x14ac:dyDescent="0.25">
      <c r="A1451"/>
    </row>
    <row r="1452" spans="1:1" x14ac:dyDescent="0.25">
      <c r="A1452"/>
    </row>
    <row r="1453" spans="1:1" x14ac:dyDescent="0.25">
      <c r="A1453"/>
    </row>
    <row r="1454" spans="1:1" x14ac:dyDescent="0.25">
      <c r="A1454"/>
    </row>
    <row r="1455" spans="1:1" x14ac:dyDescent="0.25">
      <c r="A1455"/>
    </row>
    <row r="1456" spans="1:1" x14ac:dyDescent="0.25">
      <c r="A1456"/>
    </row>
    <row r="1457" spans="1:1" x14ac:dyDescent="0.25">
      <c r="A1457"/>
    </row>
    <row r="1458" spans="1:1" x14ac:dyDescent="0.25">
      <c r="A1458"/>
    </row>
    <row r="1459" spans="1:1" x14ac:dyDescent="0.25">
      <c r="A1459"/>
    </row>
    <row r="1460" spans="1:1" x14ac:dyDescent="0.25">
      <c r="A1460"/>
    </row>
    <row r="1461" spans="1:1" x14ac:dyDescent="0.25">
      <c r="A1461"/>
    </row>
    <row r="1462" spans="1:1" x14ac:dyDescent="0.25">
      <c r="A1462"/>
    </row>
    <row r="1463" spans="1:1" x14ac:dyDescent="0.25">
      <c r="A1463"/>
    </row>
    <row r="1464" spans="1:1" x14ac:dyDescent="0.25">
      <c r="A1464"/>
    </row>
    <row r="1465" spans="1:1" x14ac:dyDescent="0.25">
      <c r="A1465"/>
    </row>
    <row r="1466" spans="1:1" x14ac:dyDescent="0.25">
      <c r="A1466"/>
    </row>
    <row r="1467" spans="1:1" x14ac:dyDescent="0.25">
      <c r="A1467"/>
    </row>
    <row r="1468" spans="1:1" x14ac:dyDescent="0.25">
      <c r="A1468"/>
    </row>
    <row r="1469" spans="1:1" x14ac:dyDescent="0.25">
      <c r="A1469"/>
    </row>
    <row r="1470" spans="1:1" x14ac:dyDescent="0.25">
      <c r="A1470"/>
    </row>
    <row r="1471" spans="1:1" x14ac:dyDescent="0.25">
      <c r="A1471"/>
    </row>
    <row r="1472" spans="1:1" x14ac:dyDescent="0.25">
      <c r="A1472"/>
    </row>
    <row r="1473" spans="1:1" x14ac:dyDescent="0.25">
      <c r="A1473"/>
    </row>
    <row r="1474" spans="1:1" x14ac:dyDescent="0.25">
      <c r="A1474"/>
    </row>
    <row r="1475" spans="1:1" x14ac:dyDescent="0.25">
      <c r="A1475"/>
    </row>
    <row r="1476" spans="1:1" x14ac:dyDescent="0.25">
      <c r="A1476"/>
    </row>
    <row r="1477" spans="1:1" x14ac:dyDescent="0.25">
      <c r="A1477"/>
    </row>
    <row r="1478" spans="1:1" x14ac:dyDescent="0.25">
      <c r="A1478"/>
    </row>
    <row r="1479" spans="1:1" x14ac:dyDescent="0.25">
      <c r="A1479"/>
    </row>
    <row r="1480" spans="1:1" x14ac:dyDescent="0.25">
      <c r="A1480"/>
    </row>
    <row r="1481" spans="1:1" x14ac:dyDescent="0.25">
      <c r="A1481"/>
    </row>
    <row r="1482" spans="1:1" x14ac:dyDescent="0.25">
      <c r="A1482"/>
    </row>
    <row r="1483" spans="1:1" x14ac:dyDescent="0.25">
      <c r="A1483"/>
    </row>
    <row r="1484" spans="1:1" x14ac:dyDescent="0.25">
      <c r="A1484"/>
    </row>
    <row r="1485" spans="1:1" x14ac:dyDescent="0.25">
      <c r="A1485"/>
    </row>
    <row r="1486" spans="1:1" x14ac:dyDescent="0.25">
      <c r="A1486"/>
    </row>
    <row r="1487" spans="1:1" x14ac:dyDescent="0.25">
      <c r="A1487"/>
    </row>
    <row r="1488" spans="1:1" x14ac:dyDescent="0.25">
      <c r="A1488"/>
    </row>
    <row r="1489" spans="1:1" x14ac:dyDescent="0.25">
      <c r="A1489"/>
    </row>
    <row r="1490" spans="1:1" x14ac:dyDescent="0.25">
      <c r="A1490"/>
    </row>
    <row r="1491" spans="1:1" x14ac:dyDescent="0.25">
      <c r="A1491"/>
    </row>
    <row r="1492" spans="1:1" x14ac:dyDescent="0.25">
      <c r="A1492"/>
    </row>
    <row r="1493" spans="1:1" x14ac:dyDescent="0.25">
      <c r="A1493"/>
    </row>
    <row r="1494" spans="1:1" x14ac:dyDescent="0.25">
      <c r="A1494"/>
    </row>
    <row r="1495" spans="1:1" x14ac:dyDescent="0.25">
      <c r="A1495"/>
    </row>
    <row r="1496" spans="1:1" x14ac:dyDescent="0.25">
      <c r="A1496"/>
    </row>
    <row r="1497" spans="1:1" x14ac:dyDescent="0.25">
      <c r="A1497"/>
    </row>
    <row r="1498" spans="1:1" x14ac:dyDescent="0.25">
      <c r="A1498"/>
    </row>
    <row r="1499" spans="1:1" x14ac:dyDescent="0.25">
      <c r="A1499"/>
    </row>
    <row r="1500" spans="1:1" x14ac:dyDescent="0.25">
      <c r="A1500"/>
    </row>
    <row r="1501" spans="1:1" x14ac:dyDescent="0.25">
      <c r="A1501"/>
    </row>
    <row r="1502" spans="1:1" x14ac:dyDescent="0.25">
      <c r="A1502"/>
    </row>
    <row r="1503" spans="1:1" x14ac:dyDescent="0.25">
      <c r="A1503"/>
    </row>
    <row r="1504" spans="1:1" x14ac:dyDescent="0.25">
      <c r="A1504"/>
    </row>
    <row r="1505" spans="1:1" x14ac:dyDescent="0.25">
      <c r="A1505"/>
    </row>
    <row r="1506" spans="1:1" x14ac:dyDescent="0.25">
      <c r="A1506"/>
    </row>
    <row r="1507" spans="1:1" x14ac:dyDescent="0.25">
      <c r="A1507"/>
    </row>
    <row r="1508" spans="1:1" x14ac:dyDescent="0.25">
      <c r="A1508"/>
    </row>
    <row r="1509" spans="1:1" x14ac:dyDescent="0.25">
      <c r="A1509"/>
    </row>
    <row r="1510" spans="1:1" x14ac:dyDescent="0.25">
      <c r="A1510"/>
    </row>
    <row r="1511" spans="1:1" x14ac:dyDescent="0.25">
      <c r="A1511"/>
    </row>
    <row r="1512" spans="1:1" x14ac:dyDescent="0.25">
      <c r="A1512"/>
    </row>
    <row r="1513" spans="1:1" x14ac:dyDescent="0.25">
      <c r="A1513"/>
    </row>
    <row r="1514" spans="1:1" x14ac:dyDescent="0.25">
      <c r="A1514"/>
    </row>
    <row r="1515" spans="1:1" x14ac:dyDescent="0.25">
      <c r="A1515"/>
    </row>
    <row r="1516" spans="1:1" x14ac:dyDescent="0.25">
      <c r="A1516"/>
    </row>
    <row r="1517" spans="1:1" x14ac:dyDescent="0.25">
      <c r="A1517"/>
    </row>
    <row r="1518" spans="1:1" x14ac:dyDescent="0.25">
      <c r="A1518"/>
    </row>
    <row r="1519" spans="1:1" x14ac:dyDescent="0.25">
      <c r="A1519"/>
    </row>
    <row r="1520" spans="1:1" x14ac:dyDescent="0.25">
      <c r="A1520"/>
    </row>
    <row r="1521" spans="1:1" x14ac:dyDescent="0.25">
      <c r="A1521"/>
    </row>
    <row r="1522" spans="1:1" x14ac:dyDescent="0.25">
      <c r="A1522"/>
    </row>
    <row r="1523" spans="1:1" x14ac:dyDescent="0.25">
      <c r="A1523"/>
    </row>
    <row r="1524" spans="1:1" x14ac:dyDescent="0.25">
      <c r="A1524"/>
    </row>
    <row r="1525" spans="1:1" x14ac:dyDescent="0.25">
      <c r="A1525"/>
    </row>
    <row r="1526" spans="1:1" x14ac:dyDescent="0.25">
      <c r="A1526"/>
    </row>
    <row r="1527" spans="1:1" x14ac:dyDescent="0.25">
      <c r="A1527"/>
    </row>
    <row r="1528" spans="1:1" x14ac:dyDescent="0.25">
      <c r="A1528"/>
    </row>
    <row r="1529" spans="1:1" x14ac:dyDescent="0.25">
      <c r="A1529"/>
    </row>
    <row r="1530" spans="1:1" x14ac:dyDescent="0.25">
      <c r="A1530"/>
    </row>
    <row r="1531" spans="1:1" x14ac:dyDescent="0.25">
      <c r="A1531"/>
    </row>
    <row r="1532" spans="1:1" x14ac:dyDescent="0.25">
      <c r="A1532"/>
    </row>
    <row r="1533" spans="1:1" x14ac:dyDescent="0.25">
      <c r="A1533"/>
    </row>
    <row r="1534" spans="1:1" x14ac:dyDescent="0.25">
      <c r="A1534"/>
    </row>
    <row r="1535" spans="1:1" x14ac:dyDescent="0.25">
      <c r="A1535"/>
    </row>
    <row r="1536" spans="1:1" x14ac:dyDescent="0.25">
      <c r="A1536"/>
    </row>
    <row r="1537" spans="1:1" x14ac:dyDescent="0.25">
      <c r="A1537"/>
    </row>
    <row r="1538" spans="1:1" x14ac:dyDescent="0.25">
      <c r="A1538"/>
    </row>
    <row r="1539" spans="1:1" x14ac:dyDescent="0.25">
      <c r="A1539"/>
    </row>
    <row r="1540" spans="1:1" x14ac:dyDescent="0.25">
      <c r="A1540"/>
    </row>
    <row r="1541" spans="1:1" x14ac:dyDescent="0.25">
      <c r="A1541"/>
    </row>
    <row r="1542" spans="1:1" x14ac:dyDescent="0.25">
      <c r="A1542"/>
    </row>
    <row r="1543" spans="1:1" x14ac:dyDescent="0.25">
      <c r="A1543"/>
    </row>
    <row r="1544" spans="1:1" x14ac:dyDescent="0.25">
      <c r="A1544"/>
    </row>
    <row r="1545" spans="1:1" x14ac:dyDescent="0.25">
      <c r="A1545"/>
    </row>
    <row r="1546" spans="1:1" x14ac:dyDescent="0.25">
      <c r="A1546"/>
    </row>
    <row r="1547" spans="1:1" x14ac:dyDescent="0.25">
      <c r="A1547"/>
    </row>
    <row r="1548" spans="1:1" x14ac:dyDescent="0.25">
      <c r="A1548"/>
    </row>
    <row r="1549" spans="1:1" x14ac:dyDescent="0.25">
      <c r="A1549"/>
    </row>
    <row r="1550" spans="1:1" x14ac:dyDescent="0.25">
      <c r="A1550"/>
    </row>
    <row r="1551" spans="1:1" x14ac:dyDescent="0.25">
      <c r="A1551"/>
    </row>
    <row r="1552" spans="1:1" x14ac:dyDescent="0.25">
      <c r="A1552"/>
    </row>
    <row r="1553" spans="1:1" x14ac:dyDescent="0.25">
      <c r="A1553"/>
    </row>
    <row r="1554" spans="1:1" x14ac:dyDescent="0.25">
      <c r="A1554"/>
    </row>
    <row r="1555" spans="1:1" x14ac:dyDescent="0.25">
      <c r="A1555"/>
    </row>
    <row r="1556" spans="1:1" x14ac:dyDescent="0.25">
      <c r="A1556"/>
    </row>
    <row r="1557" spans="1:1" x14ac:dyDescent="0.25">
      <c r="A1557"/>
    </row>
    <row r="1558" spans="1:1" x14ac:dyDescent="0.25">
      <c r="A1558"/>
    </row>
    <row r="1559" spans="1:1" x14ac:dyDescent="0.25">
      <c r="A1559"/>
    </row>
    <row r="1560" spans="1:1" x14ac:dyDescent="0.25">
      <c r="A1560"/>
    </row>
    <row r="1561" spans="1:1" x14ac:dyDescent="0.25">
      <c r="A1561"/>
    </row>
    <row r="1562" spans="1:1" x14ac:dyDescent="0.25">
      <c r="A1562"/>
    </row>
    <row r="1563" spans="1:1" x14ac:dyDescent="0.25">
      <c r="A1563"/>
    </row>
    <row r="1564" spans="1:1" x14ac:dyDescent="0.25">
      <c r="A1564"/>
    </row>
    <row r="1565" spans="1:1" x14ac:dyDescent="0.25">
      <c r="A1565"/>
    </row>
    <row r="1566" spans="1:1" x14ac:dyDescent="0.25">
      <c r="A1566"/>
    </row>
    <row r="1567" spans="1:1" x14ac:dyDescent="0.25">
      <c r="A1567"/>
    </row>
    <row r="1568" spans="1:1" x14ac:dyDescent="0.25">
      <c r="A1568"/>
    </row>
    <row r="1569" spans="1:1" x14ac:dyDescent="0.25">
      <c r="A1569"/>
    </row>
    <row r="1570" spans="1:1" x14ac:dyDescent="0.25">
      <c r="A1570"/>
    </row>
    <row r="1571" spans="1:1" x14ac:dyDescent="0.25">
      <c r="A1571"/>
    </row>
    <row r="1572" spans="1:1" x14ac:dyDescent="0.25">
      <c r="A1572"/>
    </row>
    <row r="1573" spans="1:1" x14ac:dyDescent="0.25">
      <c r="A1573"/>
    </row>
    <row r="1574" spans="1:1" x14ac:dyDescent="0.25">
      <c r="A1574"/>
    </row>
    <row r="1575" spans="1:1" x14ac:dyDescent="0.25">
      <c r="A1575"/>
    </row>
    <row r="1576" spans="1:1" x14ac:dyDescent="0.25">
      <c r="A1576"/>
    </row>
    <row r="1577" spans="1:1" x14ac:dyDescent="0.25">
      <c r="A1577"/>
    </row>
    <row r="1578" spans="1:1" x14ac:dyDescent="0.25">
      <c r="A1578"/>
    </row>
    <row r="1579" spans="1:1" x14ac:dyDescent="0.25">
      <c r="A1579"/>
    </row>
    <row r="1580" spans="1:1" x14ac:dyDescent="0.25">
      <c r="A1580"/>
    </row>
    <row r="1581" spans="1:1" x14ac:dyDescent="0.25">
      <c r="A1581"/>
    </row>
    <row r="1582" spans="1:1" x14ac:dyDescent="0.25">
      <c r="A1582"/>
    </row>
    <row r="1583" spans="1:1" x14ac:dyDescent="0.25">
      <c r="A1583"/>
    </row>
    <row r="1584" spans="1:1" x14ac:dyDescent="0.25">
      <c r="A1584"/>
    </row>
    <row r="1585" spans="1:1" x14ac:dyDescent="0.25">
      <c r="A1585"/>
    </row>
    <row r="1586" spans="1:1" x14ac:dyDescent="0.25">
      <c r="A1586"/>
    </row>
    <row r="1587" spans="1:1" x14ac:dyDescent="0.25">
      <c r="A1587"/>
    </row>
    <row r="1588" spans="1:1" x14ac:dyDescent="0.25">
      <c r="A1588"/>
    </row>
    <row r="1589" spans="1:1" x14ac:dyDescent="0.25">
      <c r="A1589"/>
    </row>
    <row r="1590" spans="1:1" x14ac:dyDescent="0.25">
      <c r="A1590"/>
    </row>
    <row r="1591" spans="1:1" x14ac:dyDescent="0.25">
      <c r="A1591"/>
    </row>
    <row r="1592" spans="1:1" x14ac:dyDescent="0.25">
      <c r="A1592"/>
    </row>
    <row r="1593" spans="1:1" x14ac:dyDescent="0.25">
      <c r="A1593"/>
    </row>
    <row r="1594" spans="1:1" x14ac:dyDescent="0.25">
      <c r="A1594"/>
    </row>
    <row r="1595" spans="1:1" x14ac:dyDescent="0.25">
      <c r="A1595"/>
    </row>
    <row r="1596" spans="1:1" x14ac:dyDescent="0.25">
      <c r="A1596"/>
    </row>
    <row r="1597" spans="1:1" x14ac:dyDescent="0.25">
      <c r="A1597"/>
    </row>
    <row r="1598" spans="1:1" x14ac:dyDescent="0.25">
      <c r="A1598"/>
    </row>
    <row r="1599" spans="1:1" x14ac:dyDescent="0.25">
      <c r="A1599"/>
    </row>
    <row r="1600" spans="1:1" x14ac:dyDescent="0.25">
      <c r="A1600"/>
    </row>
    <row r="1601" spans="1:1" x14ac:dyDescent="0.25">
      <c r="A1601"/>
    </row>
    <row r="1602" spans="1:1" x14ac:dyDescent="0.25">
      <c r="A1602"/>
    </row>
    <row r="1603" spans="1:1" x14ac:dyDescent="0.25">
      <c r="A1603"/>
    </row>
    <row r="1604" spans="1:1" x14ac:dyDescent="0.25">
      <c r="A1604"/>
    </row>
    <row r="1605" spans="1:1" x14ac:dyDescent="0.25">
      <c r="A1605"/>
    </row>
    <row r="1606" spans="1:1" x14ac:dyDescent="0.25">
      <c r="A1606"/>
    </row>
    <row r="1607" spans="1:1" x14ac:dyDescent="0.25">
      <c r="A1607"/>
    </row>
    <row r="1608" spans="1:1" x14ac:dyDescent="0.25">
      <c r="A1608"/>
    </row>
    <row r="1609" spans="1:1" x14ac:dyDescent="0.25">
      <c r="A1609"/>
    </row>
    <row r="1610" spans="1:1" x14ac:dyDescent="0.25">
      <c r="A1610"/>
    </row>
    <row r="1611" spans="1:1" x14ac:dyDescent="0.25">
      <c r="A1611"/>
    </row>
    <row r="1612" spans="1:1" x14ac:dyDescent="0.25">
      <c r="A1612"/>
    </row>
    <row r="1613" spans="1:1" x14ac:dyDescent="0.25">
      <c r="A1613"/>
    </row>
    <row r="1614" spans="1:1" x14ac:dyDescent="0.25">
      <c r="A1614"/>
    </row>
    <row r="1615" spans="1:1" x14ac:dyDescent="0.25">
      <c r="A1615"/>
    </row>
    <row r="1616" spans="1:1" x14ac:dyDescent="0.25">
      <c r="A1616"/>
    </row>
    <row r="1617" spans="1:1" x14ac:dyDescent="0.25">
      <c r="A1617"/>
    </row>
    <row r="1618" spans="1:1" x14ac:dyDescent="0.25">
      <c r="A1618"/>
    </row>
    <row r="1619" spans="1:1" x14ac:dyDescent="0.25">
      <c r="A1619"/>
    </row>
    <row r="1620" spans="1:1" x14ac:dyDescent="0.25">
      <c r="A1620"/>
    </row>
    <row r="1621" spans="1:1" x14ac:dyDescent="0.25">
      <c r="A1621"/>
    </row>
    <row r="1622" spans="1:1" x14ac:dyDescent="0.25">
      <c r="A1622"/>
    </row>
    <row r="1623" spans="1:1" x14ac:dyDescent="0.25">
      <c r="A1623"/>
    </row>
    <row r="1624" spans="1:1" x14ac:dyDescent="0.25">
      <c r="A1624"/>
    </row>
    <row r="1625" spans="1:1" x14ac:dyDescent="0.25">
      <c r="A1625"/>
    </row>
    <row r="1626" spans="1:1" x14ac:dyDescent="0.25">
      <c r="A1626"/>
    </row>
    <row r="1627" spans="1:1" x14ac:dyDescent="0.25">
      <c r="A1627"/>
    </row>
    <row r="1628" spans="1:1" x14ac:dyDescent="0.25">
      <c r="A1628"/>
    </row>
    <row r="1629" spans="1:1" x14ac:dyDescent="0.25">
      <c r="A1629"/>
    </row>
    <row r="1630" spans="1:1" x14ac:dyDescent="0.25">
      <c r="A1630"/>
    </row>
    <row r="1631" spans="1:1" x14ac:dyDescent="0.25">
      <c r="A1631"/>
    </row>
    <row r="1632" spans="1:1" x14ac:dyDescent="0.25">
      <c r="A1632"/>
    </row>
    <row r="1633" spans="1:1" x14ac:dyDescent="0.25">
      <c r="A1633"/>
    </row>
    <row r="1634" spans="1:1" x14ac:dyDescent="0.25">
      <c r="A1634"/>
    </row>
    <row r="1635" spans="1:1" x14ac:dyDescent="0.25">
      <c r="A1635"/>
    </row>
    <row r="1636" spans="1:1" x14ac:dyDescent="0.25">
      <c r="A1636"/>
    </row>
    <row r="1637" spans="1:1" x14ac:dyDescent="0.25">
      <c r="A1637"/>
    </row>
    <row r="1638" spans="1:1" x14ac:dyDescent="0.25">
      <c r="A1638"/>
    </row>
    <row r="1639" spans="1:1" x14ac:dyDescent="0.25">
      <c r="A1639"/>
    </row>
    <row r="1640" spans="1:1" x14ac:dyDescent="0.25">
      <c r="A1640"/>
    </row>
    <row r="1641" spans="1:1" x14ac:dyDescent="0.25">
      <c r="A1641"/>
    </row>
    <row r="1642" spans="1:1" x14ac:dyDescent="0.25">
      <c r="A1642"/>
    </row>
    <row r="1643" spans="1:1" x14ac:dyDescent="0.25">
      <c r="A1643"/>
    </row>
    <row r="1644" spans="1:1" x14ac:dyDescent="0.25">
      <c r="A1644"/>
    </row>
    <row r="1645" spans="1:1" x14ac:dyDescent="0.25">
      <c r="A1645"/>
    </row>
    <row r="1646" spans="1:1" x14ac:dyDescent="0.25">
      <c r="A1646"/>
    </row>
    <row r="1647" spans="1:1" x14ac:dyDescent="0.25">
      <c r="A1647"/>
    </row>
    <row r="1648" spans="1:1" x14ac:dyDescent="0.25">
      <c r="A1648"/>
    </row>
    <row r="1649" spans="1:1" x14ac:dyDescent="0.25">
      <c r="A1649"/>
    </row>
    <row r="1650" spans="1:1" x14ac:dyDescent="0.25">
      <c r="A1650"/>
    </row>
    <row r="1651" spans="1:1" x14ac:dyDescent="0.25">
      <c r="A1651"/>
    </row>
    <row r="1652" spans="1:1" x14ac:dyDescent="0.25">
      <c r="A1652"/>
    </row>
    <row r="1653" spans="1:1" x14ac:dyDescent="0.25">
      <c r="A1653"/>
    </row>
    <row r="1654" spans="1:1" x14ac:dyDescent="0.25">
      <c r="A1654"/>
    </row>
    <row r="1655" spans="1:1" x14ac:dyDescent="0.25">
      <c r="A1655"/>
    </row>
    <row r="1656" spans="1:1" x14ac:dyDescent="0.25">
      <c r="A1656"/>
    </row>
    <row r="1657" spans="1:1" x14ac:dyDescent="0.25">
      <c r="A1657"/>
    </row>
    <row r="1658" spans="1:1" x14ac:dyDescent="0.25">
      <c r="A1658"/>
    </row>
    <row r="1659" spans="1:1" x14ac:dyDescent="0.25">
      <c r="A1659"/>
    </row>
    <row r="1660" spans="1:1" x14ac:dyDescent="0.25">
      <c r="A1660"/>
    </row>
    <row r="1661" spans="1:1" x14ac:dyDescent="0.25">
      <c r="A1661"/>
    </row>
    <row r="1662" spans="1:1" x14ac:dyDescent="0.25">
      <c r="A1662"/>
    </row>
    <row r="1663" spans="1:1" x14ac:dyDescent="0.25">
      <c r="A1663"/>
    </row>
    <row r="1664" spans="1:1" x14ac:dyDescent="0.25">
      <c r="A1664"/>
    </row>
    <row r="1665" spans="1:1" x14ac:dyDescent="0.25">
      <c r="A1665"/>
    </row>
    <row r="1666" spans="1:1" x14ac:dyDescent="0.25">
      <c r="A1666"/>
    </row>
    <row r="1667" spans="1:1" x14ac:dyDescent="0.25">
      <c r="A1667"/>
    </row>
    <row r="1668" spans="1:1" x14ac:dyDescent="0.25">
      <c r="A1668"/>
    </row>
    <row r="1669" spans="1:1" x14ac:dyDescent="0.25">
      <c r="A1669"/>
    </row>
    <row r="1670" spans="1:1" x14ac:dyDescent="0.25">
      <c r="A1670"/>
    </row>
    <row r="1671" spans="1:1" x14ac:dyDescent="0.25">
      <c r="A1671"/>
    </row>
    <row r="1672" spans="1:1" x14ac:dyDescent="0.25">
      <c r="A1672"/>
    </row>
    <row r="1673" spans="1:1" x14ac:dyDescent="0.25">
      <c r="A1673"/>
    </row>
    <row r="1674" spans="1:1" x14ac:dyDescent="0.25">
      <c r="A1674"/>
    </row>
    <row r="1675" spans="1:1" x14ac:dyDescent="0.25">
      <c r="A1675"/>
    </row>
    <row r="1676" spans="1:1" x14ac:dyDescent="0.25">
      <c r="A1676"/>
    </row>
    <row r="1677" spans="1:1" x14ac:dyDescent="0.25">
      <c r="A1677"/>
    </row>
    <row r="1678" spans="1:1" x14ac:dyDescent="0.25">
      <c r="A1678"/>
    </row>
    <row r="1679" spans="1:1" x14ac:dyDescent="0.25">
      <c r="A1679"/>
    </row>
    <row r="1680" spans="1:1" x14ac:dyDescent="0.25">
      <c r="A1680"/>
    </row>
    <row r="1681" spans="1:1" x14ac:dyDescent="0.25">
      <c r="A1681"/>
    </row>
    <row r="1682" spans="1:1" x14ac:dyDescent="0.25">
      <c r="A1682"/>
    </row>
    <row r="1683" spans="1:1" x14ac:dyDescent="0.25">
      <c r="A1683"/>
    </row>
    <row r="1684" spans="1:1" x14ac:dyDescent="0.25">
      <c r="A1684"/>
    </row>
    <row r="1685" spans="1:1" x14ac:dyDescent="0.25">
      <c r="A1685"/>
    </row>
    <row r="1686" spans="1:1" x14ac:dyDescent="0.25">
      <c r="A1686"/>
    </row>
    <row r="1687" spans="1:1" x14ac:dyDescent="0.25">
      <c r="A1687"/>
    </row>
    <row r="1688" spans="1:1" x14ac:dyDescent="0.25">
      <c r="A1688"/>
    </row>
    <row r="1689" spans="1:1" x14ac:dyDescent="0.25">
      <c r="A1689"/>
    </row>
    <row r="1690" spans="1:1" x14ac:dyDescent="0.25">
      <c r="A1690"/>
    </row>
    <row r="1691" spans="1:1" x14ac:dyDescent="0.25">
      <c r="A1691"/>
    </row>
    <row r="1692" spans="1:1" x14ac:dyDescent="0.25">
      <c r="A1692"/>
    </row>
    <row r="1693" spans="1:1" x14ac:dyDescent="0.25">
      <c r="A1693"/>
    </row>
    <row r="1694" spans="1:1" x14ac:dyDescent="0.25">
      <c r="A1694"/>
    </row>
    <row r="1695" spans="1:1" x14ac:dyDescent="0.25">
      <c r="A1695"/>
    </row>
    <row r="1696" spans="1:1" x14ac:dyDescent="0.25">
      <c r="A1696"/>
    </row>
    <row r="1697" spans="1:1" x14ac:dyDescent="0.25">
      <c r="A1697"/>
    </row>
    <row r="1698" spans="1:1" x14ac:dyDescent="0.25">
      <c r="A1698"/>
    </row>
    <row r="1699" spans="1:1" x14ac:dyDescent="0.25">
      <c r="A1699"/>
    </row>
    <row r="1700" spans="1:1" x14ac:dyDescent="0.25">
      <c r="A1700"/>
    </row>
    <row r="1701" spans="1:1" x14ac:dyDescent="0.25">
      <c r="A1701"/>
    </row>
    <row r="1702" spans="1:1" x14ac:dyDescent="0.25">
      <c r="A1702"/>
    </row>
    <row r="1703" spans="1:1" x14ac:dyDescent="0.25">
      <c r="A1703"/>
    </row>
    <row r="1704" spans="1:1" x14ac:dyDescent="0.25">
      <c r="A1704"/>
    </row>
    <row r="1705" spans="1:1" x14ac:dyDescent="0.25">
      <c r="A1705"/>
    </row>
    <row r="1706" spans="1:1" x14ac:dyDescent="0.25">
      <c r="A1706"/>
    </row>
    <row r="1707" spans="1:1" x14ac:dyDescent="0.25">
      <c r="A1707"/>
    </row>
    <row r="1708" spans="1:1" x14ac:dyDescent="0.25">
      <c r="A1708"/>
    </row>
    <row r="1709" spans="1:1" x14ac:dyDescent="0.25">
      <c r="A1709"/>
    </row>
    <row r="1710" spans="1:1" x14ac:dyDescent="0.25">
      <c r="A1710"/>
    </row>
    <row r="1711" spans="1:1" x14ac:dyDescent="0.25">
      <c r="A1711"/>
    </row>
    <row r="1712" spans="1:1" x14ac:dyDescent="0.25">
      <c r="A1712"/>
    </row>
    <row r="1713" spans="1:1" x14ac:dyDescent="0.25">
      <c r="A1713"/>
    </row>
    <row r="1714" spans="1:1" x14ac:dyDescent="0.25">
      <c r="A1714"/>
    </row>
    <row r="1715" spans="1:1" x14ac:dyDescent="0.25">
      <c r="A1715"/>
    </row>
    <row r="1716" spans="1:1" x14ac:dyDescent="0.25">
      <c r="A1716"/>
    </row>
    <row r="1717" spans="1:1" x14ac:dyDescent="0.25">
      <c r="A1717"/>
    </row>
    <row r="1718" spans="1:1" x14ac:dyDescent="0.25">
      <c r="A1718"/>
    </row>
    <row r="1719" spans="1:1" x14ac:dyDescent="0.25">
      <c r="A1719"/>
    </row>
    <row r="1720" spans="1:1" x14ac:dyDescent="0.25">
      <c r="A1720"/>
    </row>
    <row r="1721" spans="1:1" x14ac:dyDescent="0.25">
      <c r="A1721"/>
    </row>
    <row r="1722" spans="1:1" x14ac:dyDescent="0.25">
      <c r="A1722"/>
    </row>
    <row r="1723" spans="1:1" x14ac:dyDescent="0.25">
      <c r="A1723"/>
    </row>
    <row r="1724" spans="1:1" x14ac:dyDescent="0.25">
      <c r="A1724"/>
    </row>
    <row r="1725" spans="1:1" x14ac:dyDescent="0.25">
      <c r="A1725"/>
    </row>
    <row r="1726" spans="1:1" x14ac:dyDescent="0.25">
      <c r="A1726"/>
    </row>
    <row r="1727" spans="1:1" x14ac:dyDescent="0.25">
      <c r="A1727"/>
    </row>
    <row r="1728" spans="1:1" x14ac:dyDescent="0.25">
      <c r="A1728"/>
    </row>
    <row r="1729" spans="1:1" x14ac:dyDescent="0.25">
      <c r="A1729"/>
    </row>
    <row r="1730" spans="1:1" x14ac:dyDescent="0.25">
      <c r="A1730"/>
    </row>
    <row r="1731" spans="1:1" x14ac:dyDescent="0.25">
      <c r="A1731"/>
    </row>
    <row r="1732" spans="1:1" x14ac:dyDescent="0.25">
      <c r="A1732"/>
    </row>
    <row r="1733" spans="1:1" x14ac:dyDescent="0.25">
      <c r="A1733"/>
    </row>
    <row r="1734" spans="1:1" x14ac:dyDescent="0.25">
      <c r="A1734"/>
    </row>
    <row r="1735" spans="1:1" x14ac:dyDescent="0.25">
      <c r="A1735"/>
    </row>
    <row r="1736" spans="1:1" x14ac:dyDescent="0.25">
      <c r="A1736"/>
    </row>
    <row r="1737" spans="1:1" x14ac:dyDescent="0.25">
      <c r="A1737"/>
    </row>
    <row r="1738" spans="1:1" x14ac:dyDescent="0.25">
      <c r="A1738"/>
    </row>
    <row r="1739" spans="1:1" x14ac:dyDescent="0.25">
      <c r="A1739"/>
    </row>
    <row r="1740" spans="1:1" x14ac:dyDescent="0.25">
      <c r="A1740"/>
    </row>
    <row r="1741" spans="1:1" x14ac:dyDescent="0.25">
      <c r="A1741"/>
    </row>
    <row r="1742" spans="1:1" x14ac:dyDescent="0.25">
      <c r="A1742"/>
    </row>
    <row r="1743" spans="1:1" x14ac:dyDescent="0.25">
      <c r="A1743"/>
    </row>
    <row r="1744" spans="1:1" x14ac:dyDescent="0.25">
      <c r="A1744"/>
    </row>
    <row r="1745" spans="1:1" x14ac:dyDescent="0.25">
      <c r="A1745"/>
    </row>
    <row r="1746" spans="1:1" x14ac:dyDescent="0.25">
      <c r="A1746"/>
    </row>
    <row r="1747" spans="1:1" x14ac:dyDescent="0.25">
      <c r="A1747"/>
    </row>
    <row r="1748" spans="1:1" x14ac:dyDescent="0.25">
      <c r="A1748"/>
    </row>
    <row r="1749" spans="1:1" x14ac:dyDescent="0.25">
      <c r="A1749"/>
    </row>
    <row r="1750" spans="1:1" x14ac:dyDescent="0.25">
      <c r="A1750"/>
    </row>
    <row r="1751" spans="1:1" x14ac:dyDescent="0.25">
      <c r="A1751"/>
    </row>
    <row r="1752" spans="1:1" x14ac:dyDescent="0.25">
      <c r="A1752"/>
    </row>
    <row r="1753" spans="1:1" x14ac:dyDescent="0.25">
      <c r="A1753"/>
    </row>
    <row r="1754" spans="1:1" x14ac:dyDescent="0.25">
      <c r="A1754"/>
    </row>
    <row r="1755" spans="1:1" x14ac:dyDescent="0.25">
      <c r="A1755"/>
    </row>
    <row r="1756" spans="1:1" x14ac:dyDescent="0.25">
      <c r="A1756"/>
    </row>
    <row r="1757" spans="1:1" x14ac:dyDescent="0.25">
      <c r="A1757"/>
    </row>
    <row r="1758" spans="1:1" x14ac:dyDescent="0.25">
      <c r="A1758"/>
    </row>
    <row r="1759" spans="1:1" x14ac:dyDescent="0.25">
      <c r="A1759"/>
    </row>
    <row r="1760" spans="1:1" x14ac:dyDescent="0.25">
      <c r="A1760"/>
    </row>
    <row r="1761" spans="1:1" x14ac:dyDescent="0.25">
      <c r="A1761"/>
    </row>
    <row r="1762" spans="1:1" x14ac:dyDescent="0.25">
      <c r="A1762"/>
    </row>
    <row r="1763" spans="1:1" x14ac:dyDescent="0.25">
      <c r="A1763"/>
    </row>
    <row r="1764" spans="1:1" x14ac:dyDescent="0.25">
      <c r="A1764"/>
    </row>
    <row r="1765" spans="1:1" x14ac:dyDescent="0.25">
      <c r="A1765"/>
    </row>
    <row r="1766" spans="1:1" x14ac:dyDescent="0.25">
      <c r="A1766"/>
    </row>
    <row r="1767" spans="1:1" x14ac:dyDescent="0.25">
      <c r="A1767"/>
    </row>
    <row r="1768" spans="1:1" x14ac:dyDescent="0.25">
      <c r="A1768"/>
    </row>
    <row r="1769" spans="1:1" x14ac:dyDescent="0.25">
      <c r="A1769"/>
    </row>
    <row r="1770" spans="1:1" x14ac:dyDescent="0.25">
      <c r="A1770"/>
    </row>
    <row r="1771" spans="1:1" x14ac:dyDescent="0.25">
      <c r="A1771"/>
    </row>
    <row r="1772" spans="1:1" x14ac:dyDescent="0.25">
      <c r="A1772"/>
    </row>
    <row r="1773" spans="1:1" x14ac:dyDescent="0.25">
      <c r="A1773"/>
    </row>
    <row r="1774" spans="1:1" x14ac:dyDescent="0.25">
      <c r="A1774"/>
    </row>
    <row r="1775" spans="1:1" x14ac:dyDescent="0.25">
      <c r="A1775"/>
    </row>
    <row r="1776" spans="1:1" x14ac:dyDescent="0.25">
      <c r="A1776"/>
    </row>
    <row r="1777" spans="1:1" x14ac:dyDescent="0.25">
      <c r="A1777"/>
    </row>
    <row r="1778" spans="1:1" x14ac:dyDescent="0.25">
      <c r="A1778"/>
    </row>
    <row r="1779" spans="1:1" x14ac:dyDescent="0.25">
      <c r="A1779"/>
    </row>
    <row r="1780" spans="1:1" x14ac:dyDescent="0.25">
      <c r="A1780"/>
    </row>
    <row r="1781" spans="1:1" x14ac:dyDescent="0.25">
      <c r="A1781"/>
    </row>
    <row r="1782" spans="1:1" x14ac:dyDescent="0.25">
      <c r="A1782"/>
    </row>
    <row r="1783" spans="1:1" x14ac:dyDescent="0.25">
      <c r="A1783"/>
    </row>
    <row r="1784" spans="1:1" x14ac:dyDescent="0.25">
      <c r="A1784"/>
    </row>
    <row r="1785" spans="1:1" x14ac:dyDescent="0.25">
      <c r="A1785"/>
    </row>
    <row r="1786" spans="1:1" x14ac:dyDescent="0.25">
      <c r="A1786"/>
    </row>
    <row r="1787" spans="1:1" x14ac:dyDescent="0.25">
      <c r="A1787"/>
    </row>
    <row r="1788" spans="1:1" x14ac:dyDescent="0.25">
      <c r="A1788"/>
    </row>
    <row r="1789" spans="1:1" x14ac:dyDescent="0.25">
      <c r="A1789"/>
    </row>
    <row r="1790" spans="1:1" x14ac:dyDescent="0.25">
      <c r="A1790"/>
    </row>
    <row r="1791" spans="1:1" x14ac:dyDescent="0.25">
      <c r="A1791"/>
    </row>
    <row r="1792" spans="1:1" x14ac:dyDescent="0.25">
      <c r="A1792"/>
    </row>
    <row r="1793" spans="1:1" x14ac:dyDescent="0.25">
      <c r="A1793"/>
    </row>
    <row r="1794" spans="1:1" x14ac:dyDescent="0.25">
      <c r="A1794"/>
    </row>
    <row r="1795" spans="1:1" x14ac:dyDescent="0.25">
      <c r="A1795"/>
    </row>
    <row r="1796" spans="1:1" x14ac:dyDescent="0.25">
      <c r="A1796"/>
    </row>
    <row r="1797" spans="1:1" x14ac:dyDescent="0.25">
      <c r="A1797"/>
    </row>
    <row r="1798" spans="1:1" x14ac:dyDescent="0.25">
      <c r="A1798"/>
    </row>
    <row r="1799" spans="1:1" x14ac:dyDescent="0.25">
      <c r="A1799"/>
    </row>
    <row r="1800" spans="1:1" x14ac:dyDescent="0.25">
      <c r="A1800"/>
    </row>
    <row r="1801" spans="1:1" x14ac:dyDescent="0.25">
      <c r="A1801"/>
    </row>
    <row r="1802" spans="1:1" x14ac:dyDescent="0.25">
      <c r="A1802"/>
    </row>
    <row r="1803" spans="1:1" x14ac:dyDescent="0.25">
      <c r="A1803"/>
    </row>
    <row r="1804" spans="1:1" x14ac:dyDescent="0.25">
      <c r="A1804"/>
    </row>
    <row r="1805" spans="1:1" x14ac:dyDescent="0.25">
      <c r="A1805"/>
    </row>
    <row r="1806" spans="1:1" x14ac:dyDescent="0.25">
      <c r="A1806"/>
    </row>
    <row r="1807" spans="1:1" x14ac:dyDescent="0.25">
      <c r="A1807"/>
    </row>
    <row r="1808" spans="1:1" x14ac:dyDescent="0.25">
      <c r="A1808"/>
    </row>
    <row r="1809" spans="1:1" x14ac:dyDescent="0.25">
      <c r="A1809"/>
    </row>
    <row r="1810" spans="1:1" x14ac:dyDescent="0.25">
      <c r="A1810"/>
    </row>
    <row r="1811" spans="1:1" x14ac:dyDescent="0.25">
      <c r="A1811"/>
    </row>
    <row r="1812" spans="1:1" x14ac:dyDescent="0.25">
      <c r="A1812"/>
    </row>
    <row r="1813" spans="1:1" x14ac:dyDescent="0.25">
      <c r="A1813"/>
    </row>
    <row r="1814" spans="1:1" x14ac:dyDescent="0.25">
      <c r="A1814"/>
    </row>
    <row r="1815" spans="1:1" x14ac:dyDescent="0.25">
      <c r="A1815"/>
    </row>
    <row r="1816" spans="1:1" x14ac:dyDescent="0.25">
      <c r="A1816"/>
    </row>
    <row r="1817" spans="1:1" x14ac:dyDescent="0.25">
      <c r="A1817"/>
    </row>
    <row r="1818" spans="1:1" x14ac:dyDescent="0.25">
      <c r="A1818"/>
    </row>
    <row r="1819" spans="1:1" x14ac:dyDescent="0.25">
      <c r="A1819"/>
    </row>
    <row r="1820" spans="1:1" x14ac:dyDescent="0.25">
      <c r="A1820"/>
    </row>
    <row r="1821" spans="1:1" x14ac:dyDescent="0.25">
      <c r="A1821"/>
    </row>
    <row r="1822" spans="1:1" x14ac:dyDescent="0.25">
      <c r="A1822"/>
    </row>
    <row r="1823" spans="1:1" x14ac:dyDescent="0.25">
      <c r="A1823"/>
    </row>
    <row r="1824" spans="1:1" x14ac:dyDescent="0.25">
      <c r="A1824"/>
    </row>
    <row r="1825" spans="1:1" x14ac:dyDescent="0.25">
      <c r="A1825"/>
    </row>
    <row r="1826" spans="1:1" x14ac:dyDescent="0.25">
      <c r="A1826"/>
    </row>
    <row r="1827" spans="1:1" x14ac:dyDescent="0.25">
      <c r="A1827"/>
    </row>
    <row r="1828" spans="1:1" x14ac:dyDescent="0.25">
      <c r="A1828"/>
    </row>
    <row r="1829" spans="1:1" x14ac:dyDescent="0.25">
      <c r="A1829"/>
    </row>
    <row r="1830" spans="1:1" x14ac:dyDescent="0.25">
      <c r="A1830"/>
    </row>
    <row r="1831" spans="1:1" x14ac:dyDescent="0.25">
      <c r="A1831"/>
    </row>
    <row r="1832" spans="1:1" x14ac:dyDescent="0.25">
      <c r="A1832"/>
    </row>
    <row r="1833" spans="1:1" x14ac:dyDescent="0.25">
      <c r="A1833"/>
    </row>
    <row r="1834" spans="1:1" x14ac:dyDescent="0.25">
      <c r="A1834"/>
    </row>
    <row r="1835" spans="1:1" x14ac:dyDescent="0.25">
      <c r="A1835"/>
    </row>
    <row r="1836" spans="1:1" x14ac:dyDescent="0.25">
      <c r="A1836"/>
    </row>
    <row r="1837" spans="1:1" x14ac:dyDescent="0.25">
      <c r="A1837"/>
    </row>
    <row r="1838" spans="1:1" x14ac:dyDescent="0.25">
      <c r="A1838"/>
    </row>
    <row r="1839" spans="1:1" x14ac:dyDescent="0.25">
      <c r="A1839"/>
    </row>
    <row r="1840" spans="1:1" x14ac:dyDescent="0.25">
      <c r="A1840"/>
    </row>
    <row r="1841" spans="1:1" x14ac:dyDescent="0.25">
      <c r="A1841"/>
    </row>
    <row r="1842" spans="1:1" x14ac:dyDescent="0.25">
      <c r="A1842"/>
    </row>
    <row r="1843" spans="1:1" x14ac:dyDescent="0.25">
      <c r="A1843"/>
    </row>
    <row r="1844" spans="1:1" x14ac:dyDescent="0.25">
      <c r="A1844"/>
    </row>
    <row r="1845" spans="1:1" x14ac:dyDescent="0.25">
      <c r="A1845"/>
    </row>
    <row r="1846" spans="1:1" x14ac:dyDescent="0.25">
      <c r="A1846"/>
    </row>
    <row r="1847" spans="1:1" x14ac:dyDescent="0.25">
      <c r="A1847"/>
    </row>
    <row r="1848" spans="1:1" x14ac:dyDescent="0.25">
      <c r="A1848"/>
    </row>
    <row r="1849" spans="1:1" x14ac:dyDescent="0.25">
      <c r="A1849"/>
    </row>
    <row r="1850" spans="1:1" x14ac:dyDescent="0.25">
      <c r="A1850"/>
    </row>
    <row r="1851" spans="1:1" x14ac:dyDescent="0.25">
      <c r="A1851"/>
    </row>
    <row r="1852" spans="1:1" x14ac:dyDescent="0.25">
      <c r="A1852"/>
    </row>
    <row r="1853" spans="1:1" x14ac:dyDescent="0.25">
      <c r="A1853"/>
    </row>
    <row r="1854" spans="1:1" x14ac:dyDescent="0.25">
      <c r="A1854"/>
    </row>
    <row r="1855" spans="1:1" x14ac:dyDescent="0.25">
      <c r="A1855"/>
    </row>
    <row r="1856" spans="1:1" x14ac:dyDescent="0.25">
      <c r="A1856"/>
    </row>
    <row r="1857" spans="1:1" x14ac:dyDescent="0.25">
      <c r="A1857"/>
    </row>
    <row r="1858" spans="1:1" x14ac:dyDescent="0.25">
      <c r="A1858"/>
    </row>
    <row r="1859" spans="1:1" x14ac:dyDescent="0.25">
      <c r="A1859"/>
    </row>
    <row r="1860" spans="1:1" x14ac:dyDescent="0.25">
      <c r="A1860"/>
    </row>
    <row r="1861" spans="1:1" x14ac:dyDescent="0.25">
      <c r="A1861"/>
    </row>
    <row r="1862" spans="1:1" x14ac:dyDescent="0.25">
      <c r="A1862"/>
    </row>
    <row r="1863" spans="1:1" x14ac:dyDescent="0.25">
      <c r="A1863"/>
    </row>
    <row r="1864" spans="1:1" x14ac:dyDescent="0.25">
      <c r="A1864"/>
    </row>
    <row r="1865" spans="1:1" x14ac:dyDescent="0.25">
      <c r="A1865"/>
    </row>
    <row r="1866" spans="1:1" x14ac:dyDescent="0.25">
      <c r="A1866"/>
    </row>
    <row r="1867" spans="1:1" x14ac:dyDescent="0.25">
      <c r="A1867"/>
    </row>
    <row r="1868" spans="1:1" x14ac:dyDescent="0.25">
      <c r="A1868"/>
    </row>
    <row r="1869" spans="1:1" x14ac:dyDescent="0.25">
      <c r="A1869"/>
    </row>
    <row r="1870" spans="1:1" x14ac:dyDescent="0.25">
      <c r="A1870"/>
    </row>
    <row r="1871" spans="1:1" x14ac:dyDescent="0.25">
      <c r="A1871"/>
    </row>
    <row r="1872" spans="1:1" x14ac:dyDescent="0.25">
      <c r="A1872"/>
    </row>
    <row r="1873" spans="1:1" x14ac:dyDescent="0.25">
      <c r="A1873"/>
    </row>
    <row r="1874" spans="1:1" x14ac:dyDescent="0.25">
      <c r="A1874"/>
    </row>
    <row r="1875" spans="1:1" x14ac:dyDescent="0.25">
      <c r="A1875"/>
    </row>
    <row r="1876" spans="1:1" x14ac:dyDescent="0.25">
      <c r="A1876"/>
    </row>
    <row r="1877" spans="1:1" x14ac:dyDescent="0.25">
      <c r="A1877"/>
    </row>
    <row r="1878" spans="1:1" x14ac:dyDescent="0.25">
      <c r="A1878"/>
    </row>
    <row r="1879" spans="1:1" x14ac:dyDescent="0.25">
      <c r="A1879"/>
    </row>
    <row r="1880" spans="1:1" x14ac:dyDescent="0.25">
      <c r="A1880"/>
    </row>
    <row r="1881" spans="1:1" x14ac:dyDescent="0.25">
      <c r="A1881"/>
    </row>
    <row r="1882" spans="1:1" x14ac:dyDescent="0.25">
      <c r="A1882"/>
    </row>
    <row r="1883" spans="1:1" x14ac:dyDescent="0.25">
      <c r="A1883"/>
    </row>
    <row r="1884" spans="1:1" x14ac:dyDescent="0.25">
      <c r="A1884"/>
    </row>
    <row r="1885" spans="1:1" x14ac:dyDescent="0.25">
      <c r="A1885"/>
    </row>
    <row r="1886" spans="1:1" x14ac:dyDescent="0.25">
      <c r="A1886"/>
    </row>
    <row r="1887" spans="1:1" x14ac:dyDescent="0.25">
      <c r="A1887"/>
    </row>
    <row r="1888" spans="1:1" x14ac:dyDescent="0.25">
      <c r="A1888"/>
    </row>
    <row r="1889" spans="1:1" x14ac:dyDescent="0.25">
      <c r="A1889"/>
    </row>
    <row r="1890" spans="1:1" x14ac:dyDescent="0.25">
      <c r="A1890"/>
    </row>
    <row r="1891" spans="1:1" x14ac:dyDescent="0.25">
      <c r="A1891"/>
    </row>
    <row r="1892" spans="1:1" x14ac:dyDescent="0.25">
      <c r="A1892"/>
    </row>
    <row r="1893" spans="1:1" x14ac:dyDescent="0.25">
      <c r="A1893"/>
    </row>
    <row r="1894" spans="1:1" x14ac:dyDescent="0.25">
      <c r="A1894"/>
    </row>
    <row r="1895" spans="1:1" x14ac:dyDescent="0.25">
      <c r="A1895"/>
    </row>
    <row r="1896" spans="1:1" x14ac:dyDescent="0.25">
      <c r="A1896"/>
    </row>
    <row r="1897" spans="1:1" x14ac:dyDescent="0.25">
      <c r="A1897"/>
    </row>
    <row r="1898" spans="1:1" x14ac:dyDescent="0.25">
      <c r="A1898"/>
    </row>
    <row r="1899" spans="1:1" x14ac:dyDescent="0.25">
      <c r="A1899"/>
    </row>
    <row r="1900" spans="1:1" x14ac:dyDescent="0.25">
      <c r="A1900"/>
    </row>
    <row r="1901" spans="1:1" x14ac:dyDescent="0.25">
      <c r="A1901"/>
    </row>
    <row r="1902" spans="1:1" x14ac:dyDescent="0.25">
      <c r="A1902"/>
    </row>
    <row r="1903" spans="1:1" x14ac:dyDescent="0.25">
      <c r="A1903"/>
    </row>
    <row r="1904" spans="1:1" x14ac:dyDescent="0.25">
      <c r="A1904"/>
    </row>
    <row r="1905" spans="1:1" x14ac:dyDescent="0.25">
      <c r="A1905"/>
    </row>
    <row r="1906" spans="1:1" x14ac:dyDescent="0.25">
      <c r="A1906"/>
    </row>
    <row r="1907" spans="1:1" x14ac:dyDescent="0.25">
      <c r="A1907"/>
    </row>
    <row r="1908" spans="1:1" x14ac:dyDescent="0.25">
      <c r="A1908"/>
    </row>
    <row r="1909" spans="1:1" x14ac:dyDescent="0.25">
      <c r="A1909"/>
    </row>
    <row r="1910" spans="1:1" x14ac:dyDescent="0.25">
      <c r="A1910"/>
    </row>
    <row r="1911" spans="1:1" x14ac:dyDescent="0.25">
      <c r="A1911"/>
    </row>
    <row r="1912" spans="1:1" x14ac:dyDescent="0.25">
      <c r="A1912"/>
    </row>
    <row r="1913" spans="1:1" x14ac:dyDescent="0.25">
      <c r="A1913"/>
    </row>
    <row r="1914" spans="1:1" x14ac:dyDescent="0.25">
      <c r="A1914"/>
    </row>
    <row r="1915" spans="1:1" x14ac:dyDescent="0.25">
      <c r="A1915"/>
    </row>
    <row r="1916" spans="1:1" x14ac:dyDescent="0.25">
      <c r="A1916"/>
    </row>
    <row r="1917" spans="1:1" x14ac:dyDescent="0.25">
      <c r="A1917"/>
    </row>
    <row r="1918" spans="1:1" x14ac:dyDescent="0.25">
      <c r="A1918"/>
    </row>
    <row r="1919" spans="1:1" x14ac:dyDescent="0.25">
      <c r="A1919"/>
    </row>
    <row r="1920" spans="1:1" x14ac:dyDescent="0.25">
      <c r="A1920"/>
    </row>
    <row r="1921" spans="1:1" x14ac:dyDescent="0.25">
      <c r="A1921"/>
    </row>
    <row r="1922" spans="1:1" x14ac:dyDescent="0.25">
      <c r="A1922"/>
    </row>
    <row r="1923" spans="1:1" x14ac:dyDescent="0.25">
      <c r="A1923"/>
    </row>
    <row r="1924" spans="1:1" x14ac:dyDescent="0.25">
      <c r="A1924"/>
    </row>
    <row r="1925" spans="1:1" x14ac:dyDescent="0.25">
      <c r="A1925"/>
    </row>
    <row r="1926" spans="1:1" x14ac:dyDescent="0.25">
      <c r="A1926"/>
    </row>
    <row r="1927" spans="1:1" x14ac:dyDescent="0.25">
      <c r="A1927"/>
    </row>
    <row r="1928" spans="1:1" x14ac:dyDescent="0.25">
      <c r="A1928"/>
    </row>
    <row r="1929" spans="1:1" x14ac:dyDescent="0.25">
      <c r="A1929"/>
    </row>
    <row r="1930" spans="1:1" x14ac:dyDescent="0.25">
      <c r="A1930"/>
    </row>
    <row r="1931" spans="1:1" x14ac:dyDescent="0.25">
      <c r="A1931"/>
    </row>
    <row r="1932" spans="1:1" x14ac:dyDescent="0.25">
      <c r="A1932"/>
    </row>
    <row r="1933" spans="1:1" x14ac:dyDescent="0.25">
      <c r="A1933"/>
    </row>
    <row r="1934" spans="1:1" x14ac:dyDescent="0.25">
      <c r="A1934"/>
    </row>
    <row r="1935" spans="1:1" x14ac:dyDescent="0.25">
      <c r="A1935"/>
    </row>
    <row r="1936" spans="1:1" x14ac:dyDescent="0.25">
      <c r="A1936"/>
    </row>
    <row r="1937" spans="1:1" x14ac:dyDescent="0.25">
      <c r="A1937"/>
    </row>
    <row r="1938" spans="1:1" x14ac:dyDescent="0.25">
      <c r="A1938"/>
    </row>
    <row r="1939" spans="1:1" x14ac:dyDescent="0.25">
      <c r="A1939"/>
    </row>
    <row r="1940" spans="1:1" x14ac:dyDescent="0.25">
      <c r="A1940"/>
    </row>
    <row r="1941" spans="1:1" x14ac:dyDescent="0.25">
      <c r="A1941"/>
    </row>
    <row r="1942" spans="1:1" x14ac:dyDescent="0.25">
      <c r="A1942"/>
    </row>
    <row r="1943" spans="1:1" x14ac:dyDescent="0.25">
      <c r="A1943"/>
    </row>
    <row r="1944" spans="1:1" x14ac:dyDescent="0.25">
      <c r="A1944"/>
    </row>
    <row r="1945" spans="1:1" x14ac:dyDescent="0.25">
      <c r="A1945"/>
    </row>
    <row r="1946" spans="1:1" x14ac:dyDescent="0.25">
      <c r="A1946"/>
    </row>
    <row r="1947" spans="1:1" x14ac:dyDescent="0.25">
      <c r="A1947"/>
    </row>
    <row r="1948" spans="1:1" x14ac:dyDescent="0.25">
      <c r="A1948"/>
    </row>
    <row r="1949" spans="1:1" x14ac:dyDescent="0.25">
      <c r="A1949"/>
    </row>
    <row r="1950" spans="1:1" x14ac:dyDescent="0.25">
      <c r="A1950"/>
    </row>
    <row r="1951" spans="1:1" x14ac:dyDescent="0.25">
      <c r="A1951"/>
    </row>
    <row r="1952" spans="1:1" x14ac:dyDescent="0.25">
      <c r="A1952"/>
    </row>
    <row r="1953" spans="1:1" x14ac:dyDescent="0.25">
      <c r="A1953"/>
    </row>
    <row r="1954" spans="1:1" x14ac:dyDescent="0.25">
      <c r="A1954"/>
    </row>
    <row r="1955" spans="1:1" x14ac:dyDescent="0.25">
      <c r="A1955"/>
    </row>
    <row r="1956" spans="1:1" x14ac:dyDescent="0.25">
      <c r="A1956"/>
    </row>
    <row r="1957" spans="1:1" x14ac:dyDescent="0.25">
      <c r="A1957"/>
    </row>
    <row r="1958" spans="1:1" x14ac:dyDescent="0.25">
      <c r="A1958"/>
    </row>
    <row r="1959" spans="1:1" x14ac:dyDescent="0.25">
      <c r="A1959"/>
    </row>
    <row r="1960" spans="1:1" x14ac:dyDescent="0.25">
      <c r="A1960"/>
    </row>
    <row r="1961" spans="1:1" x14ac:dyDescent="0.25">
      <c r="A1961"/>
    </row>
    <row r="1962" spans="1:1" x14ac:dyDescent="0.25">
      <c r="A1962"/>
    </row>
    <row r="1963" spans="1:1" x14ac:dyDescent="0.25">
      <c r="A1963"/>
    </row>
    <row r="1964" spans="1:1" x14ac:dyDescent="0.25">
      <c r="A1964"/>
    </row>
    <row r="1965" spans="1:1" x14ac:dyDescent="0.25">
      <c r="A1965"/>
    </row>
    <row r="1966" spans="1:1" x14ac:dyDescent="0.25">
      <c r="A1966"/>
    </row>
    <row r="1967" spans="1:1" x14ac:dyDescent="0.25">
      <c r="A1967"/>
    </row>
    <row r="1968" spans="1:1" x14ac:dyDescent="0.25">
      <c r="A1968"/>
    </row>
    <row r="1969" spans="1:1" x14ac:dyDescent="0.25">
      <c r="A1969"/>
    </row>
    <row r="1970" spans="1:1" x14ac:dyDescent="0.25">
      <c r="A1970"/>
    </row>
    <row r="1971" spans="1:1" x14ac:dyDescent="0.25">
      <c r="A1971"/>
    </row>
    <row r="1972" spans="1:1" x14ac:dyDescent="0.25">
      <c r="A1972"/>
    </row>
    <row r="1973" spans="1:1" x14ac:dyDescent="0.25">
      <c r="A1973"/>
    </row>
    <row r="1974" spans="1:1" x14ac:dyDescent="0.25">
      <c r="A1974"/>
    </row>
    <row r="1975" spans="1:1" x14ac:dyDescent="0.25">
      <c r="A1975"/>
    </row>
    <row r="1976" spans="1:1" x14ac:dyDescent="0.25">
      <c r="A1976"/>
    </row>
    <row r="1977" spans="1:1" x14ac:dyDescent="0.25">
      <c r="A1977"/>
    </row>
    <row r="1978" spans="1:1" x14ac:dyDescent="0.25">
      <c r="A1978"/>
    </row>
    <row r="1979" spans="1:1" x14ac:dyDescent="0.25">
      <c r="A1979"/>
    </row>
    <row r="1980" spans="1:1" x14ac:dyDescent="0.25">
      <c r="A1980"/>
    </row>
    <row r="1981" spans="1:1" x14ac:dyDescent="0.25">
      <c r="A1981"/>
    </row>
    <row r="1982" spans="1:1" x14ac:dyDescent="0.25">
      <c r="A1982"/>
    </row>
    <row r="1983" spans="1:1" x14ac:dyDescent="0.25">
      <c r="A1983"/>
    </row>
    <row r="1984" spans="1:1" x14ac:dyDescent="0.25">
      <c r="A1984"/>
    </row>
    <row r="1985" spans="1:1" x14ac:dyDescent="0.25">
      <c r="A1985"/>
    </row>
    <row r="1986" spans="1:1" x14ac:dyDescent="0.25">
      <c r="A1986"/>
    </row>
    <row r="1987" spans="1:1" x14ac:dyDescent="0.25">
      <c r="A1987"/>
    </row>
    <row r="1988" spans="1:1" x14ac:dyDescent="0.25">
      <c r="A1988"/>
    </row>
    <row r="1989" spans="1:1" x14ac:dyDescent="0.25">
      <c r="A1989"/>
    </row>
    <row r="1990" spans="1:1" x14ac:dyDescent="0.25">
      <c r="A1990"/>
    </row>
    <row r="1991" spans="1:1" x14ac:dyDescent="0.25">
      <c r="A1991"/>
    </row>
    <row r="1992" spans="1:1" x14ac:dyDescent="0.25">
      <c r="A1992"/>
    </row>
    <row r="1993" spans="1:1" x14ac:dyDescent="0.25">
      <c r="A1993"/>
    </row>
    <row r="1994" spans="1:1" x14ac:dyDescent="0.25">
      <c r="A1994"/>
    </row>
    <row r="1995" spans="1:1" x14ac:dyDescent="0.25">
      <c r="A1995"/>
    </row>
    <row r="1996" spans="1:1" x14ac:dyDescent="0.25">
      <c r="A1996"/>
    </row>
    <row r="1997" spans="1:1" x14ac:dyDescent="0.25">
      <c r="A1997"/>
    </row>
    <row r="1998" spans="1:1" x14ac:dyDescent="0.25">
      <c r="A1998"/>
    </row>
    <row r="1999" spans="1:1" x14ac:dyDescent="0.25">
      <c r="A1999"/>
    </row>
    <row r="2000" spans="1:1" x14ac:dyDescent="0.25">
      <c r="A2000"/>
    </row>
    <row r="2001" spans="1:1" x14ac:dyDescent="0.25">
      <c r="A2001"/>
    </row>
    <row r="2002" spans="1:1" x14ac:dyDescent="0.25">
      <c r="A2002"/>
    </row>
    <row r="2003" spans="1:1" x14ac:dyDescent="0.25">
      <c r="A2003"/>
    </row>
    <row r="2004" spans="1:1" x14ac:dyDescent="0.25">
      <c r="A2004"/>
    </row>
    <row r="2005" spans="1:1" x14ac:dyDescent="0.25">
      <c r="A2005"/>
    </row>
    <row r="2006" spans="1:1" x14ac:dyDescent="0.25">
      <c r="A2006"/>
    </row>
    <row r="2007" spans="1:1" x14ac:dyDescent="0.25">
      <c r="A2007"/>
    </row>
    <row r="2008" spans="1:1" x14ac:dyDescent="0.25">
      <c r="A2008"/>
    </row>
    <row r="2009" spans="1:1" x14ac:dyDescent="0.25">
      <c r="A2009"/>
    </row>
    <row r="2010" spans="1:1" x14ac:dyDescent="0.25">
      <c r="A2010"/>
    </row>
    <row r="2011" spans="1:1" x14ac:dyDescent="0.25">
      <c r="A2011"/>
    </row>
    <row r="2012" spans="1:1" x14ac:dyDescent="0.25">
      <c r="A2012"/>
    </row>
    <row r="2013" spans="1:1" x14ac:dyDescent="0.25">
      <c r="A2013"/>
    </row>
    <row r="2014" spans="1:1" x14ac:dyDescent="0.25">
      <c r="A2014"/>
    </row>
    <row r="2015" spans="1:1" x14ac:dyDescent="0.25">
      <c r="A2015"/>
    </row>
    <row r="2016" spans="1:1" x14ac:dyDescent="0.25">
      <c r="A2016"/>
    </row>
    <row r="2017" spans="1:1" x14ac:dyDescent="0.25">
      <c r="A2017"/>
    </row>
    <row r="2018" spans="1:1" x14ac:dyDescent="0.25">
      <c r="A2018"/>
    </row>
    <row r="2019" spans="1:1" x14ac:dyDescent="0.25">
      <c r="A2019"/>
    </row>
    <row r="2020" spans="1:1" x14ac:dyDescent="0.25">
      <c r="A2020"/>
    </row>
    <row r="2021" spans="1:1" x14ac:dyDescent="0.25">
      <c r="A2021"/>
    </row>
    <row r="2022" spans="1:1" x14ac:dyDescent="0.25">
      <c r="A2022"/>
    </row>
    <row r="2023" spans="1:1" x14ac:dyDescent="0.25">
      <c r="A2023"/>
    </row>
    <row r="2024" spans="1:1" x14ac:dyDescent="0.25">
      <c r="A2024"/>
    </row>
    <row r="2025" spans="1:1" x14ac:dyDescent="0.25">
      <c r="A2025"/>
    </row>
    <row r="2026" spans="1:1" x14ac:dyDescent="0.25">
      <c r="A2026"/>
    </row>
    <row r="2027" spans="1:1" x14ac:dyDescent="0.25">
      <c r="A2027"/>
    </row>
    <row r="2028" spans="1:1" x14ac:dyDescent="0.25">
      <c r="A2028"/>
    </row>
    <row r="2029" spans="1:1" x14ac:dyDescent="0.25">
      <c r="A2029"/>
    </row>
    <row r="2030" spans="1:1" x14ac:dyDescent="0.25">
      <c r="A2030"/>
    </row>
    <row r="2031" spans="1:1" x14ac:dyDescent="0.25">
      <c r="A2031"/>
    </row>
    <row r="2032" spans="1:1" x14ac:dyDescent="0.25">
      <c r="A2032"/>
    </row>
    <row r="2033" spans="1:1" x14ac:dyDescent="0.25">
      <c r="A2033"/>
    </row>
    <row r="2034" spans="1:1" x14ac:dyDescent="0.25">
      <c r="A2034"/>
    </row>
    <row r="2035" spans="1:1" x14ac:dyDescent="0.25">
      <c r="A2035"/>
    </row>
    <row r="2036" spans="1:1" x14ac:dyDescent="0.25">
      <c r="A2036"/>
    </row>
    <row r="2037" spans="1:1" x14ac:dyDescent="0.25">
      <c r="A2037"/>
    </row>
    <row r="2038" spans="1:1" x14ac:dyDescent="0.25">
      <c r="A2038"/>
    </row>
    <row r="2039" spans="1:1" x14ac:dyDescent="0.25">
      <c r="A2039"/>
    </row>
    <row r="2040" spans="1:1" x14ac:dyDescent="0.25">
      <c r="A2040"/>
    </row>
    <row r="2041" spans="1:1" x14ac:dyDescent="0.25">
      <c r="A2041"/>
    </row>
    <row r="2042" spans="1:1" x14ac:dyDescent="0.25">
      <c r="A2042"/>
    </row>
    <row r="2043" spans="1:1" x14ac:dyDescent="0.25">
      <c r="A2043"/>
    </row>
    <row r="2044" spans="1:1" x14ac:dyDescent="0.25">
      <c r="A2044"/>
    </row>
    <row r="2045" spans="1:1" x14ac:dyDescent="0.25">
      <c r="A2045"/>
    </row>
    <row r="2046" spans="1:1" x14ac:dyDescent="0.25">
      <c r="A2046"/>
    </row>
    <row r="2047" spans="1:1" x14ac:dyDescent="0.25">
      <c r="A2047"/>
    </row>
    <row r="2048" spans="1:1" x14ac:dyDescent="0.25">
      <c r="A2048"/>
    </row>
    <row r="2049" spans="1:1" x14ac:dyDescent="0.25">
      <c r="A2049"/>
    </row>
    <row r="2050" spans="1:1" x14ac:dyDescent="0.25">
      <c r="A2050"/>
    </row>
    <row r="2051" spans="1:1" x14ac:dyDescent="0.25">
      <c r="A2051"/>
    </row>
    <row r="2052" spans="1:1" x14ac:dyDescent="0.25">
      <c r="A2052"/>
    </row>
    <row r="2053" spans="1:1" x14ac:dyDescent="0.25">
      <c r="A2053"/>
    </row>
    <row r="2054" spans="1:1" x14ac:dyDescent="0.25">
      <c r="A2054"/>
    </row>
    <row r="2055" spans="1:1" x14ac:dyDescent="0.25">
      <c r="A2055"/>
    </row>
    <row r="2056" spans="1:1" x14ac:dyDescent="0.25">
      <c r="A2056"/>
    </row>
    <row r="2057" spans="1:1" x14ac:dyDescent="0.25">
      <c r="A2057"/>
    </row>
    <row r="2058" spans="1:1" x14ac:dyDescent="0.25">
      <c r="A2058"/>
    </row>
    <row r="2059" spans="1:1" x14ac:dyDescent="0.25">
      <c r="A2059"/>
    </row>
    <row r="2060" spans="1:1" x14ac:dyDescent="0.25">
      <c r="A2060"/>
    </row>
    <row r="2061" spans="1:1" x14ac:dyDescent="0.25">
      <c r="A2061"/>
    </row>
    <row r="2062" spans="1:1" x14ac:dyDescent="0.25">
      <c r="A2062"/>
    </row>
    <row r="2063" spans="1:1" x14ac:dyDescent="0.25">
      <c r="A2063"/>
    </row>
    <row r="2064" spans="1:1" x14ac:dyDescent="0.25">
      <c r="A2064"/>
    </row>
    <row r="2065" spans="1:1" x14ac:dyDescent="0.25">
      <c r="A2065"/>
    </row>
    <row r="2066" spans="1:1" x14ac:dyDescent="0.25">
      <c r="A2066"/>
    </row>
    <row r="2067" spans="1:1" x14ac:dyDescent="0.25">
      <c r="A2067"/>
    </row>
    <row r="2068" spans="1:1" x14ac:dyDescent="0.25">
      <c r="A2068"/>
    </row>
    <row r="2069" spans="1:1" x14ac:dyDescent="0.25">
      <c r="A2069"/>
    </row>
    <row r="2070" spans="1:1" x14ac:dyDescent="0.25">
      <c r="A2070"/>
    </row>
    <row r="2071" spans="1:1" x14ac:dyDescent="0.25">
      <c r="A2071"/>
    </row>
    <row r="2072" spans="1:1" x14ac:dyDescent="0.25">
      <c r="A2072"/>
    </row>
    <row r="2073" spans="1:1" x14ac:dyDescent="0.25">
      <c r="A2073"/>
    </row>
    <row r="2074" spans="1:1" x14ac:dyDescent="0.25">
      <c r="A2074"/>
    </row>
    <row r="2075" spans="1:1" x14ac:dyDescent="0.25">
      <c r="A2075"/>
    </row>
    <row r="2076" spans="1:1" x14ac:dyDescent="0.25">
      <c r="A2076"/>
    </row>
    <row r="2077" spans="1:1" x14ac:dyDescent="0.25">
      <c r="A2077"/>
    </row>
    <row r="2078" spans="1:1" x14ac:dyDescent="0.25">
      <c r="A2078"/>
    </row>
    <row r="2079" spans="1:1" x14ac:dyDescent="0.25">
      <c r="A2079"/>
    </row>
    <row r="2080" spans="1:1" x14ac:dyDescent="0.25">
      <c r="A2080"/>
    </row>
    <row r="2081" spans="1:1" x14ac:dyDescent="0.25">
      <c r="A2081"/>
    </row>
    <row r="2082" spans="1:1" x14ac:dyDescent="0.25">
      <c r="A2082"/>
    </row>
    <row r="2083" spans="1:1" x14ac:dyDescent="0.25">
      <c r="A2083"/>
    </row>
    <row r="2084" spans="1:1" x14ac:dyDescent="0.25">
      <c r="A2084"/>
    </row>
    <row r="2085" spans="1:1" x14ac:dyDescent="0.25">
      <c r="A2085"/>
    </row>
    <row r="2086" spans="1:1" x14ac:dyDescent="0.25">
      <c r="A2086"/>
    </row>
    <row r="2087" spans="1:1" x14ac:dyDescent="0.25">
      <c r="A2087"/>
    </row>
    <row r="2088" spans="1:1" x14ac:dyDescent="0.25">
      <c r="A2088"/>
    </row>
    <row r="2089" spans="1:1" x14ac:dyDescent="0.25">
      <c r="A2089"/>
    </row>
    <row r="2090" spans="1:1" x14ac:dyDescent="0.25">
      <c r="A2090"/>
    </row>
    <row r="2091" spans="1:1" x14ac:dyDescent="0.25">
      <c r="A2091"/>
    </row>
    <row r="2092" spans="1:1" x14ac:dyDescent="0.25">
      <c r="A2092"/>
    </row>
    <row r="2093" spans="1:1" x14ac:dyDescent="0.25">
      <c r="A2093"/>
    </row>
    <row r="2094" spans="1:1" x14ac:dyDescent="0.25">
      <c r="A2094"/>
    </row>
    <row r="2095" spans="1:1" x14ac:dyDescent="0.25">
      <c r="A2095"/>
    </row>
    <row r="2096" spans="1:1" x14ac:dyDescent="0.25">
      <c r="A2096"/>
    </row>
    <row r="2097" spans="1:1" x14ac:dyDescent="0.25">
      <c r="A2097"/>
    </row>
    <row r="2098" spans="1:1" x14ac:dyDescent="0.25">
      <c r="A2098"/>
    </row>
    <row r="2099" spans="1:1" x14ac:dyDescent="0.25">
      <c r="A2099"/>
    </row>
    <row r="2100" spans="1:1" x14ac:dyDescent="0.25">
      <c r="A2100"/>
    </row>
    <row r="2101" spans="1:1" x14ac:dyDescent="0.25">
      <c r="A2101"/>
    </row>
    <row r="2102" spans="1:1" x14ac:dyDescent="0.25">
      <c r="A2102"/>
    </row>
    <row r="2103" spans="1:1" x14ac:dyDescent="0.25">
      <c r="A2103"/>
    </row>
    <row r="2104" spans="1:1" x14ac:dyDescent="0.25">
      <c r="A2104"/>
    </row>
    <row r="2105" spans="1:1" x14ac:dyDescent="0.25">
      <c r="A2105"/>
    </row>
    <row r="2106" spans="1:1" x14ac:dyDescent="0.25">
      <c r="A2106"/>
    </row>
    <row r="2107" spans="1:1" x14ac:dyDescent="0.25">
      <c r="A2107"/>
    </row>
    <row r="2108" spans="1:1" x14ac:dyDescent="0.25">
      <c r="A2108"/>
    </row>
    <row r="2109" spans="1:1" x14ac:dyDescent="0.25">
      <c r="A2109"/>
    </row>
    <row r="2110" spans="1:1" x14ac:dyDescent="0.25">
      <c r="A2110"/>
    </row>
    <row r="2111" spans="1:1" x14ac:dyDescent="0.25">
      <c r="A2111"/>
    </row>
    <row r="2112" spans="1:1" x14ac:dyDescent="0.25">
      <c r="A2112"/>
    </row>
    <row r="2113" spans="1:1" x14ac:dyDescent="0.25">
      <c r="A2113"/>
    </row>
    <row r="2114" spans="1:1" x14ac:dyDescent="0.25">
      <c r="A2114"/>
    </row>
    <row r="2115" spans="1:1" x14ac:dyDescent="0.25">
      <c r="A2115"/>
    </row>
    <row r="2116" spans="1:1" x14ac:dyDescent="0.25">
      <c r="A2116"/>
    </row>
    <row r="2117" spans="1:1" x14ac:dyDescent="0.25">
      <c r="A2117"/>
    </row>
    <row r="2118" spans="1:1" x14ac:dyDescent="0.25">
      <c r="A2118"/>
    </row>
    <row r="2119" spans="1:1" x14ac:dyDescent="0.25">
      <c r="A2119"/>
    </row>
    <row r="2120" spans="1:1" x14ac:dyDescent="0.25">
      <c r="A2120"/>
    </row>
    <row r="2121" spans="1:1" x14ac:dyDescent="0.25">
      <c r="A2121"/>
    </row>
    <row r="2122" spans="1:1" x14ac:dyDescent="0.25">
      <c r="A2122"/>
    </row>
    <row r="2123" spans="1:1" x14ac:dyDescent="0.25">
      <c r="A2123"/>
    </row>
    <row r="2124" spans="1:1" x14ac:dyDescent="0.25">
      <c r="A2124"/>
    </row>
    <row r="2125" spans="1:1" x14ac:dyDescent="0.25">
      <c r="A2125"/>
    </row>
    <row r="2126" spans="1:1" x14ac:dyDescent="0.25">
      <c r="A2126"/>
    </row>
    <row r="2127" spans="1:1" x14ac:dyDescent="0.25">
      <c r="A2127"/>
    </row>
    <row r="2128" spans="1:1" x14ac:dyDescent="0.25">
      <c r="A2128"/>
    </row>
    <row r="2129" spans="1:1" x14ac:dyDescent="0.25">
      <c r="A2129"/>
    </row>
    <row r="2130" spans="1:1" x14ac:dyDescent="0.25">
      <c r="A2130"/>
    </row>
    <row r="2131" spans="1:1" x14ac:dyDescent="0.25">
      <c r="A2131"/>
    </row>
    <row r="2132" spans="1:1" x14ac:dyDescent="0.25">
      <c r="A2132"/>
    </row>
    <row r="2133" spans="1:1" x14ac:dyDescent="0.25">
      <c r="A2133"/>
    </row>
    <row r="2134" spans="1:1" x14ac:dyDescent="0.25">
      <c r="A2134"/>
    </row>
    <row r="2135" spans="1:1" x14ac:dyDescent="0.25">
      <c r="A2135"/>
    </row>
    <row r="2136" spans="1:1" x14ac:dyDescent="0.25">
      <c r="A2136"/>
    </row>
    <row r="2137" spans="1:1" x14ac:dyDescent="0.25">
      <c r="A2137"/>
    </row>
    <row r="2138" spans="1:1" x14ac:dyDescent="0.25">
      <c r="A2138"/>
    </row>
    <row r="2139" spans="1:1" x14ac:dyDescent="0.25">
      <c r="A2139"/>
    </row>
    <row r="2140" spans="1:1" x14ac:dyDescent="0.25">
      <c r="A2140"/>
    </row>
    <row r="2141" spans="1:1" x14ac:dyDescent="0.25">
      <c r="A2141"/>
    </row>
    <row r="2142" spans="1:1" x14ac:dyDescent="0.25">
      <c r="A2142"/>
    </row>
    <row r="2143" spans="1:1" x14ac:dyDescent="0.25">
      <c r="A2143"/>
    </row>
    <row r="2144" spans="1:1" x14ac:dyDescent="0.25">
      <c r="A2144"/>
    </row>
    <row r="2145" spans="1:1" x14ac:dyDescent="0.25">
      <c r="A2145"/>
    </row>
    <row r="2146" spans="1:1" x14ac:dyDescent="0.25">
      <c r="A2146"/>
    </row>
    <row r="2147" spans="1:1" x14ac:dyDescent="0.25">
      <c r="A2147"/>
    </row>
    <row r="2148" spans="1:1" x14ac:dyDescent="0.25">
      <c r="A2148"/>
    </row>
    <row r="2149" spans="1:1" x14ac:dyDescent="0.25">
      <c r="A2149"/>
    </row>
    <row r="2150" spans="1:1" x14ac:dyDescent="0.25">
      <c r="A2150"/>
    </row>
    <row r="2151" spans="1:1" x14ac:dyDescent="0.25">
      <c r="A2151"/>
    </row>
    <row r="2152" spans="1:1" x14ac:dyDescent="0.25">
      <c r="A2152"/>
    </row>
    <row r="2153" spans="1:1" x14ac:dyDescent="0.25">
      <c r="A2153"/>
    </row>
    <row r="2154" spans="1:1" x14ac:dyDescent="0.25">
      <c r="A2154"/>
    </row>
    <row r="2155" spans="1:1" x14ac:dyDescent="0.25">
      <c r="A2155"/>
    </row>
    <row r="2156" spans="1:1" x14ac:dyDescent="0.25">
      <c r="A2156"/>
    </row>
    <row r="2157" spans="1:1" x14ac:dyDescent="0.25">
      <c r="A2157"/>
    </row>
    <row r="2158" spans="1:1" x14ac:dyDescent="0.25">
      <c r="A2158"/>
    </row>
    <row r="2159" spans="1:1" x14ac:dyDescent="0.25">
      <c r="A2159"/>
    </row>
    <row r="2160" spans="1:1" x14ac:dyDescent="0.25">
      <c r="A2160"/>
    </row>
    <row r="2161" spans="1:1" x14ac:dyDescent="0.25">
      <c r="A2161"/>
    </row>
    <row r="2162" spans="1:1" x14ac:dyDescent="0.25">
      <c r="A2162"/>
    </row>
    <row r="2163" spans="1:1" x14ac:dyDescent="0.25">
      <c r="A2163"/>
    </row>
    <row r="2164" spans="1:1" x14ac:dyDescent="0.25">
      <c r="A2164"/>
    </row>
    <row r="2165" spans="1:1" x14ac:dyDescent="0.25">
      <c r="A2165"/>
    </row>
    <row r="2166" spans="1:1" x14ac:dyDescent="0.25">
      <c r="A2166"/>
    </row>
    <row r="2167" spans="1:1" x14ac:dyDescent="0.25">
      <c r="A2167"/>
    </row>
    <row r="2168" spans="1:1" x14ac:dyDescent="0.25">
      <c r="A2168"/>
    </row>
    <row r="2169" spans="1:1" x14ac:dyDescent="0.25">
      <c r="A2169"/>
    </row>
    <row r="2170" spans="1:1" x14ac:dyDescent="0.25">
      <c r="A2170"/>
    </row>
    <row r="2171" spans="1:1" x14ac:dyDescent="0.25">
      <c r="A2171"/>
    </row>
    <row r="2172" spans="1:1" x14ac:dyDescent="0.25">
      <c r="A2172"/>
    </row>
    <row r="2173" spans="1:1" x14ac:dyDescent="0.25">
      <c r="A2173"/>
    </row>
    <row r="2174" spans="1:1" x14ac:dyDescent="0.25">
      <c r="A2174"/>
    </row>
    <row r="2175" spans="1:1" x14ac:dyDescent="0.25">
      <c r="A2175"/>
    </row>
    <row r="2176" spans="1:1" x14ac:dyDescent="0.25">
      <c r="A2176"/>
    </row>
    <row r="2177" spans="1:1" x14ac:dyDescent="0.25">
      <c r="A2177"/>
    </row>
    <row r="2178" spans="1:1" x14ac:dyDescent="0.25">
      <c r="A2178"/>
    </row>
    <row r="2179" spans="1:1" x14ac:dyDescent="0.25">
      <c r="A2179"/>
    </row>
    <row r="2180" spans="1:1" x14ac:dyDescent="0.25">
      <c r="A2180"/>
    </row>
    <row r="2181" spans="1:1" x14ac:dyDescent="0.25">
      <c r="A2181"/>
    </row>
    <row r="2182" spans="1:1" x14ac:dyDescent="0.25">
      <c r="A2182"/>
    </row>
    <row r="2183" spans="1:1" x14ac:dyDescent="0.25">
      <c r="A2183"/>
    </row>
    <row r="2184" spans="1:1" x14ac:dyDescent="0.25">
      <c r="A2184"/>
    </row>
    <row r="2185" spans="1:1" x14ac:dyDescent="0.25">
      <c r="A2185"/>
    </row>
    <row r="2186" spans="1:1" x14ac:dyDescent="0.25">
      <c r="A2186"/>
    </row>
    <row r="2187" spans="1:1" x14ac:dyDescent="0.25">
      <c r="A2187"/>
    </row>
    <row r="2188" spans="1:1" x14ac:dyDescent="0.25">
      <c r="A2188"/>
    </row>
    <row r="2189" spans="1:1" x14ac:dyDescent="0.25">
      <c r="A2189"/>
    </row>
    <row r="2190" spans="1:1" x14ac:dyDescent="0.25">
      <c r="A2190"/>
    </row>
    <row r="2191" spans="1:1" x14ac:dyDescent="0.25">
      <c r="A2191"/>
    </row>
    <row r="2192" spans="1:1" x14ac:dyDescent="0.25">
      <c r="A2192"/>
    </row>
    <row r="2193" spans="1:1" x14ac:dyDescent="0.25">
      <c r="A2193"/>
    </row>
    <row r="2194" spans="1:1" x14ac:dyDescent="0.25">
      <c r="A2194"/>
    </row>
    <row r="2195" spans="1:1" x14ac:dyDescent="0.25">
      <c r="A2195"/>
    </row>
    <row r="2196" spans="1:1" x14ac:dyDescent="0.25">
      <c r="A2196"/>
    </row>
    <row r="2197" spans="1:1" x14ac:dyDescent="0.25">
      <c r="A2197"/>
    </row>
    <row r="2198" spans="1:1" x14ac:dyDescent="0.25">
      <c r="A2198"/>
    </row>
    <row r="2199" spans="1:1" x14ac:dyDescent="0.25">
      <c r="A2199"/>
    </row>
    <row r="2200" spans="1:1" x14ac:dyDescent="0.25">
      <c r="A2200"/>
    </row>
    <row r="2201" spans="1:1" x14ac:dyDescent="0.25">
      <c r="A2201"/>
    </row>
    <row r="2202" spans="1:1" x14ac:dyDescent="0.25">
      <c r="A2202"/>
    </row>
    <row r="2203" spans="1:1" x14ac:dyDescent="0.25">
      <c r="A2203"/>
    </row>
    <row r="2204" spans="1:1" x14ac:dyDescent="0.25">
      <c r="A2204"/>
    </row>
    <row r="2205" spans="1:1" x14ac:dyDescent="0.25">
      <c r="A2205"/>
    </row>
    <row r="2206" spans="1:1" x14ac:dyDescent="0.25">
      <c r="A2206"/>
    </row>
    <row r="2207" spans="1:1" x14ac:dyDescent="0.25">
      <c r="A2207"/>
    </row>
    <row r="2208" spans="1:1" x14ac:dyDescent="0.25">
      <c r="A2208"/>
    </row>
    <row r="2209" spans="1:1" x14ac:dyDescent="0.25">
      <c r="A2209"/>
    </row>
    <row r="2210" spans="1:1" x14ac:dyDescent="0.25">
      <c r="A2210"/>
    </row>
    <row r="2211" spans="1:1" x14ac:dyDescent="0.25">
      <c r="A2211"/>
    </row>
    <row r="2212" spans="1:1" x14ac:dyDescent="0.25">
      <c r="A2212"/>
    </row>
    <row r="2213" spans="1:1" x14ac:dyDescent="0.25">
      <c r="A2213"/>
    </row>
    <row r="2214" spans="1:1" x14ac:dyDescent="0.25">
      <c r="A2214"/>
    </row>
    <row r="2215" spans="1:1" x14ac:dyDescent="0.25">
      <c r="A2215"/>
    </row>
    <row r="2216" spans="1:1" x14ac:dyDescent="0.25">
      <c r="A2216"/>
    </row>
    <row r="2217" spans="1:1" x14ac:dyDescent="0.25">
      <c r="A2217"/>
    </row>
    <row r="2218" spans="1:1" x14ac:dyDescent="0.25">
      <c r="A2218"/>
    </row>
    <row r="2219" spans="1:1" x14ac:dyDescent="0.25">
      <c r="A2219"/>
    </row>
    <row r="2220" spans="1:1" x14ac:dyDescent="0.25">
      <c r="A2220"/>
    </row>
    <row r="2221" spans="1:1" x14ac:dyDescent="0.25">
      <c r="A2221"/>
    </row>
    <row r="2222" spans="1:1" x14ac:dyDescent="0.25">
      <c r="A2222"/>
    </row>
    <row r="2223" spans="1:1" x14ac:dyDescent="0.25">
      <c r="A2223"/>
    </row>
    <row r="2224" spans="1:1" x14ac:dyDescent="0.25">
      <c r="A2224"/>
    </row>
    <row r="2225" spans="1:1" x14ac:dyDescent="0.25">
      <c r="A2225"/>
    </row>
    <row r="2226" spans="1:1" x14ac:dyDescent="0.25">
      <c r="A2226"/>
    </row>
    <row r="2227" spans="1:1" x14ac:dyDescent="0.25">
      <c r="A2227"/>
    </row>
    <row r="2228" spans="1:1" x14ac:dyDescent="0.25">
      <c r="A2228"/>
    </row>
    <row r="2229" spans="1:1" x14ac:dyDescent="0.25">
      <c r="A2229"/>
    </row>
    <row r="2230" spans="1:1" x14ac:dyDescent="0.25">
      <c r="A2230"/>
    </row>
    <row r="2231" spans="1:1" x14ac:dyDescent="0.25">
      <c r="A2231"/>
    </row>
    <row r="2232" spans="1:1" x14ac:dyDescent="0.25">
      <c r="A2232"/>
    </row>
    <row r="2233" spans="1:1" x14ac:dyDescent="0.25">
      <c r="A2233"/>
    </row>
    <row r="2234" spans="1:1" x14ac:dyDescent="0.25">
      <c r="A2234"/>
    </row>
    <row r="2235" spans="1:1" x14ac:dyDescent="0.25">
      <c r="A2235"/>
    </row>
    <row r="2236" spans="1:1" x14ac:dyDescent="0.25">
      <c r="A2236"/>
    </row>
    <row r="2237" spans="1:1" x14ac:dyDescent="0.25">
      <c r="A2237"/>
    </row>
    <row r="2238" spans="1:1" x14ac:dyDescent="0.25">
      <c r="A2238"/>
    </row>
    <row r="2239" spans="1:1" x14ac:dyDescent="0.25">
      <c r="A2239"/>
    </row>
    <row r="2240" spans="1:1" x14ac:dyDescent="0.25">
      <c r="A2240"/>
    </row>
    <row r="2241" spans="1:1" x14ac:dyDescent="0.25">
      <c r="A2241"/>
    </row>
    <row r="2242" spans="1:1" x14ac:dyDescent="0.25">
      <c r="A2242"/>
    </row>
    <row r="2243" spans="1:1" x14ac:dyDescent="0.25">
      <c r="A2243"/>
    </row>
    <row r="2244" spans="1:1" x14ac:dyDescent="0.25">
      <c r="A2244"/>
    </row>
    <row r="2245" spans="1:1" x14ac:dyDescent="0.25">
      <c r="A2245"/>
    </row>
    <row r="2246" spans="1:1" x14ac:dyDescent="0.25">
      <c r="A2246"/>
    </row>
    <row r="2247" spans="1:1" x14ac:dyDescent="0.25">
      <c r="A2247"/>
    </row>
    <row r="2248" spans="1:1" x14ac:dyDescent="0.25">
      <c r="A2248"/>
    </row>
    <row r="2249" spans="1:1" x14ac:dyDescent="0.25">
      <c r="A2249"/>
    </row>
    <row r="2250" spans="1:1" x14ac:dyDescent="0.25">
      <c r="A2250"/>
    </row>
    <row r="2251" spans="1:1" x14ac:dyDescent="0.25">
      <c r="A2251"/>
    </row>
    <row r="2252" spans="1:1" x14ac:dyDescent="0.25">
      <c r="A2252"/>
    </row>
    <row r="2253" spans="1:1" x14ac:dyDescent="0.25">
      <c r="A2253"/>
    </row>
    <row r="2254" spans="1:1" x14ac:dyDescent="0.25">
      <c r="A2254"/>
    </row>
    <row r="2255" spans="1:1" x14ac:dyDescent="0.25">
      <c r="A2255"/>
    </row>
    <row r="2256" spans="1:1" x14ac:dyDescent="0.25">
      <c r="A2256"/>
    </row>
    <row r="2257" spans="1:1" x14ac:dyDescent="0.25">
      <c r="A2257"/>
    </row>
    <row r="2258" spans="1:1" x14ac:dyDescent="0.25">
      <c r="A2258"/>
    </row>
    <row r="2259" spans="1:1" x14ac:dyDescent="0.25">
      <c r="A2259"/>
    </row>
    <row r="2260" spans="1:1" x14ac:dyDescent="0.25">
      <c r="A2260"/>
    </row>
    <row r="2261" spans="1:1" x14ac:dyDescent="0.25">
      <c r="A2261"/>
    </row>
    <row r="2262" spans="1:1" x14ac:dyDescent="0.25">
      <c r="A2262"/>
    </row>
    <row r="2263" spans="1:1" x14ac:dyDescent="0.25">
      <c r="A2263"/>
    </row>
    <row r="2264" spans="1:1" x14ac:dyDescent="0.25">
      <c r="A2264"/>
    </row>
    <row r="2265" spans="1:1" x14ac:dyDescent="0.25">
      <c r="A2265"/>
    </row>
    <row r="2266" spans="1:1" x14ac:dyDescent="0.25">
      <c r="A2266"/>
    </row>
    <row r="2267" spans="1:1" x14ac:dyDescent="0.25">
      <c r="A2267"/>
    </row>
    <row r="2268" spans="1:1" x14ac:dyDescent="0.25">
      <c r="A2268"/>
    </row>
    <row r="2269" spans="1:1" x14ac:dyDescent="0.25">
      <c r="A2269"/>
    </row>
    <row r="2270" spans="1:1" x14ac:dyDescent="0.25">
      <c r="A2270"/>
    </row>
    <row r="2271" spans="1:1" x14ac:dyDescent="0.25">
      <c r="A2271"/>
    </row>
    <row r="2272" spans="1:1" x14ac:dyDescent="0.25">
      <c r="A2272"/>
    </row>
    <row r="2273" spans="1:1" x14ac:dyDescent="0.25">
      <c r="A2273"/>
    </row>
    <row r="2274" spans="1:1" x14ac:dyDescent="0.25">
      <c r="A2274"/>
    </row>
    <row r="2275" spans="1:1" x14ac:dyDescent="0.25">
      <c r="A2275"/>
    </row>
    <row r="2276" spans="1:1" x14ac:dyDescent="0.25">
      <c r="A2276"/>
    </row>
    <row r="2277" spans="1:1" x14ac:dyDescent="0.25">
      <c r="A2277"/>
    </row>
    <row r="2278" spans="1:1" x14ac:dyDescent="0.25">
      <c r="A2278"/>
    </row>
    <row r="2279" spans="1:1" x14ac:dyDescent="0.25">
      <c r="A2279"/>
    </row>
    <row r="2280" spans="1:1" x14ac:dyDescent="0.25">
      <c r="A2280"/>
    </row>
    <row r="2281" spans="1:1" x14ac:dyDescent="0.25">
      <c r="A2281"/>
    </row>
    <row r="2282" spans="1:1" x14ac:dyDescent="0.25">
      <c r="A2282"/>
    </row>
    <row r="2283" spans="1:1" x14ac:dyDescent="0.25">
      <c r="A2283"/>
    </row>
    <row r="2284" spans="1:1" x14ac:dyDescent="0.25">
      <c r="A2284"/>
    </row>
    <row r="2285" spans="1:1" x14ac:dyDescent="0.25">
      <c r="A2285"/>
    </row>
    <row r="2286" spans="1:1" x14ac:dyDescent="0.25">
      <c r="A2286"/>
    </row>
    <row r="2287" spans="1:1" x14ac:dyDescent="0.25">
      <c r="A2287"/>
    </row>
    <row r="2288" spans="1:1" x14ac:dyDescent="0.25">
      <c r="A2288"/>
    </row>
    <row r="2289" spans="1:1" x14ac:dyDescent="0.25">
      <c r="A2289"/>
    </row>
    <row r="2290" spans="1:1" x14ac:dyDescent="0.25">
      <c r="A2290"/>
    </row>
    <row r="2291" spans="1:1" x14ac:dyDescent="0.25">
      <c r="A2291"/>
    </row>
    <row r="2292" spans="1:1" x14ac:dyDescent="0.25">
      <c r="A2292"/>
    </row>
    <row r="2293" spans="1:1" x14ac:dyDescent="0.25">
      <c r="A2293"/>
    </row>
    <row r="2294" spans="1:1" x14ac:dyDescent="0.25">
      <c r="A2294"/>
    </row>
    <row r="2295" spans="1:1" x14ac:dyDescent="0.25">
      <c r="A2295"/>
    </row>
    <row r="2296" spans="1:1" x14ac:dyDescent="0.25">
      <c r="A2296"/>
    </row>
    <row r="2297" spans="1:1" x14ac:dyDescent="0.25">
      <c r="A2297"/>
    </row>
    <row r="2298" spans="1:1" x14ac:dyDescent="0.25">
      <c r="A2298"/>
    </row>
    <row r="2299" spans="1:1" x14ac:dyDescent="0.25">
      <c r="A2299"/>
    </row>
    <row r="2300" spans="1:1" x14ac:dyDescent="0.25">
      <c r="A2300"/>
    </row>
    <row r="2301" spans="1:1" x14ac:dyDescent="0.25">
      <c r="A2301"/>
    </row>
    <row r="2302" spans="1:1" x14ac:dyDescent="0.25">
      <c r="A2302"/>
    </row>
    <row r="2303" spans="1:1" x14ac:dyDescent="0.25">
      <c r="A2303"/>
    </row>
    <row r="2304" spans="1:1" x14ac:dyDescent="0.25">
      <c r="A2304"/>
    </row>
    <row r="2305" spans="1:1" x14ac:dyDescent="0.25">
      <c r="A2305"/>
    </row>
    <row r="2306" spans="1:1" x14ac:dyDescent="0.25">
      <c r="A2306"/>
    </row>
    <row r="2307" spans="1:1" x14ac:dyDescent="0.25">
      <c r="A2307"/>
    </row>
    <row r="2308" spans="1:1" x14ac:dyDescent="0.25">
      <c r="A2308"/>
    </row>
    <row r="2309" spans="1:1" x14ac:dyDescent="0.25">
      <c r="A2309"/>
    </row>
    <row r="2310" spans="1:1" x14ac:dyDescent="0.25">
      <c r="A2310"/>
    </row>
    <row r="2311" spans="1:1" x14ac:dyDescent="0.25">
      <c r="A2311"/>
    </row>
    <row r="2312" spans="1:1" x14ac:dyDescent="0.25">
      <c r="A2312"/>
    </row>
    <row r="2313" spans="1:1" x14ac:dyDescent="0.25">
      <c r="A2313"/>
    </row>
    <row r="2314" spans="1:1" x14ac:dyDescent="0.25">
      <c r="A2314"/>
    </row>
    <row r="2315" spans="1:1" x14ac:dyDescent="0.25">
      <c r="A2315"/>
    </row>
    <row r="2316" spans="1:1" x14ac:dyDescent="0.25">
      <c r="A2316"/>
    </row>
    <row r="2317" spans="1:1" x14ac:dyDescent="0.25">
      <c r="A2317"/>
    </row>
    <row r="2318" spans="1:1" x14ac:dyDescent="0.25">
      <c r="A2318"/>
    </row>
    <row r="2319" spans="1:1" x14ac:dyDescent="0.25">
      <c r="A2319"/>
    </row>
    <row r="2320" spans="1:1" x14ac:dyDescent="0.25">
      <c r="A2320"/>
    </row>
    <row r="2321" spans="1:1" x14ac:dyDescent="0.25">
      <c r="A2321"/>
    </row>
    <row r="2322" spans="1:1" x14ac:dyDescent="0.25">
      <c r="A2322"/>
    </row>
    <row r="2323" spans="1:1" x14ac:dyDescent="0.25">
      <c r="A2323"/>
    </row>
    <row r="2324" spans="1:1" x14ac:dyDescent="0.25">
      <c r="A2324"/>
    </row>
    <row r="2325" spans="1:1" x14ac:dyDescent="0.25">
      <c r="A2325"/>
    </row>
    <row r="2326" spans="1:1" x14ac:dyDescent="0.25">
      <c r="A2326"/>
    </row>
    <row r="2327" spans="1:1" x14ac:dyDescent="0.25">
      <c r="A2327"/>
    </row>
    <row r="2328" spans="1:1" x14ac:dyDescent="0.25">
      <c r="A2328"/>
    </row>
    <row r="2329" spans="1:1" x14ac:dyDescent="0.25">
      <c r="A2329"/>
    </row>
    <row r="2330" spans="1:1" x14ac:dyDescent="0.25">
      <c r="A2330"/>
    </row>
    <row r="2331" spans="1:1" x14ac:dyDescent="0.25">
      <c r="A2331"/>
    </row>
    <row r="2332" spans="1:1" x14ac:dyDescent="0.25">
      <c r="A2332"/>
    </row>
    <row r="2333" spans="1:1" x14ac:dyDescent="0.25">
      <c r="A2333"/>
    </row>
    <row r="2334" spans="1:1" x14ac:dyDescent="0.25">
      <c r="A2334"/>
    </row>
    <row r="2335" spans="1:1" x14ac:dyDescent="0.25">
      <c r="A2335"/>
    </row>
    <row r="2336" spans="1:1" x14ac:dyDescent="0.25">
      <c r="A2336"/>
    </row>
    <row r="2337" spans="1:1" x14ac:dyDescent="0.25">
      <c r="A2337"/>
    </row>
    <row r="2338" spans="1:1" x14ac:dyDescent="0.25">
      <c r="A2338"/>
    </row>
    <row r="2339" spans="1:1" x14ac:dyDescent="0.25">
      <c r="A2339"/>
    </row>
    <row r="2340" spans="1:1" x14ac:dyDescent="0.25">
      <c r="A2340"/>
    </row>
    <row r="2341" spans="1:1" x14ac:dyDescent="0.25">
      <c r="A2341"/>
    </row>
    <row r="2342" spans="1:1" x14ac:dyDescent="0.25">
      <c r="A2342"/>
    </row>
    <row r="2343" spans="1:1" x14ac:dyDescent="0.25">
      <c r="A2343"/>
    </row>
    <row r="2344" spans="1:1" x14ac:dyDescent="0.25">
      <c r="A2344"/>
    </row>
    <row r="2345" spans="1:1" x14ac:dyDescent="0.25">
      <c r="A2345"/>
    </row>
    <row r="2346" spans="1:1" x14ac:dyDescent="0.25">
      <c r="A2346"/>
    </row>
    <row r="2347" spans="1:1" x14ac:dyDescent="0.25">
      <c r="A2347"/>
    </row>
    <row r="2348" spans="1:1" x14ac:dyDescent="0.25">
      <c r="A2348"/>
    </row>
    <row r="2349" spans="1:1" x14ac:dyDescent="0.25">
      <c r="A2349"/>
    </row>
    <row r="2350" spans="1:1" x14ac:dyDescent="0.25">
      <c r="A2350"/>
    </row>
    <row r="2351" spans="1:1" x14ac:dyDescent="0.25">
      <c r="A2351"/>
    </row>
    <row r="2352" spans="1:1" x14ac:dyDescent="0.25">
      <c r="A2352"/>
    </row>
    <row r="2353" spans="1:1" x14ac:dyDescent="0.25">
      <c r="A2353"/>
    </row>
    <row r="2354" spans="1:1" x14ac:dyDescent="0.25">
      <c r="A2354"/>
    </row>
    <row r="2355" spans="1:1" x14ac:dyDescent="0.25">
      <c r="A2355"/>
    </row>
    <row r="2356" spans="1:1" x14ac:dyDescent="0.25">
      <c r="A2356"/>
    </row>
    <row r="2357" spans="1:1" x14ac:dyDescent="0.25">
      <c r="A2357"/>
    </row>
    <row r="2358" spans="1:1" x14ac:dyDescent="0.25">
      <c r="A2358"/>
    </row>
    <row r="2359" spans="1:1" x14ac:dyDescent="0.25">
      <c r="A2359"/>
    </row>
    <row r="2360" spans="1:1" x14ac:dyDescent="0.25">
      <c r="A2360"/>
    </row>
    <row r="2361" spans="1:1" x14ac:dyDescent="0.25">
      <c r="A2361"/>
    </row>
    <row r="2362" spans="1:1" x14ac:dyDescent="0.25">
      <c r="A2362"/>
    </row>
    <row r="2363" spans="1:1" x14ac:dyDescent="0.25">
      <c r="A2363"/>
    </row>
    <row r="2364" spans="1:1" x14ac:dyDescent="0.25">
      <c r="A2364"/>
    </row>
    <row r="2365" spans="1:1" x14ac:dyDescent="0.25">
      <c r="A2365"/>
    </row>
    <row r="2366" spans="1:1" x14ac:dyDescent="0.25">
      <c r="A2366"/>
    </row>
    <row r="2367" spans="1:1" x14ac:dyDescent="0.25">
      <c r="A2367"/>
    </row>
    <row r="2368" spans="1:1" x14ac:dyDescent="0.25">
      <c r="A2368"/>
    </row>
    <row r="2369" spans="1:1" x14ac:dyDescent="0.25">
      <c r="A2369"/>
    </row>
    <row r="2370" spans="1:1" x14ac:dyDescent="0.25">
      <c r="A2370"/>
    </row>
    <row r="2371" spans="1:1" x14ac:dyDescent="0.25">
      <c r="A2371"/>
    </row>
    <row r="2372" spans="1:1" x14ac:dyDescent="0.25">
      <c r="A2372"/>
    </row>
    <row r="2373" spans="1:1" x14ac:dyDescent="0.25">
      <c r="A2373"/>
    </row>
    <row r="2374" spans="1:1" x14ac:dyDescent="0.25">
      <c r="A2374"/>
    </row>
    <row r="2375" spans="1:1" x14ac:dyDescent="0.25">
      <c r="A2375"/>
    </row>
    <row r="2376" spans="1:1" x14ac:dyDescent="0.25">
      <c r="A2376"/>
    </row>
    <row r="2377" spans="1:1" x14ac:dyDescent="0.25">
      <c r="A2377"/>
    </row>
    <row r="2378" spans="1:1" x14ac:dyDescent="0.25">
      <c r="A2378"/>
    </row>
    <row r="2379" spans="1:1" x14ac:dyDescent="0.25">
      <c r="A2379"/>
    </row>
    <row r="2380" spans="1:1" x14ac:dyDescent="0.25">
      <c r="A2380"/>
    </row>
    <row r="2381" spans="1:1" x14ac:dyDescent="0.25">
      <c r="A2381"/>
    </row>
    <row r="2382" spans="1:1" x14ac:dyDescent="0.25">
      <c r="A2382"/>
    </row>
    <row r="2383" spans="1:1" x14ac:dyDescent="0.25">
      <c r="A2383"/>
    </row>
    <row r="2384" spans="1:1" x14ac:dyDescent="0.25">
      <c r="A2384"/>
    </row>
    <row r="2385" spans="1:1" x14ac:dyDescent="0.25">
      <c r="A2385"/>
    </row>
    <row r="2386" spans="1:1" x14ac:dyDescent="0.25">
      <c r="A2386"/>
    </row>
    <row r="2387" spans="1:1" x14ac:dyDescent="0.25">
      <c r="A2387"/>
    </row>
    <row r="2388" spans="1:1" x14ac:dyDescent="0.25">
      <c r="A2388"/>
    </row>
    <row r="2389" spans="1:1" x14ac:dyDescent="0.25">
      <c r="A2389"/>
    </row>
    <row r="2390" spans="1:1" x14ac:dyDescent="0.25">
      <c r="A2390"/>
    </row>
    <row r="2391" spans="1:1" x14ac:dyDescent="0.25">
      <c r="A2391"/>
    </row>
    <row r="2392" spans="1:1" x14ac:dyDescent="0.25">
      <c r="A2392"/>
    </row>
    <row r="2393" spans="1:1" x14ac:dyDescent="0.25">
      <c r="A2393"/>
    </row>
    <row r="2394" spans="1:1" x14ac:dyDescent="0.25">
      <c r="A2394"/>
    </row>
    <row r="2395" spans="1:1" x14ac:dyDescent="0.25">
      <c r="A2395"/>
    </row>
    <row r="2396" spans="1:1" x14ac:dyDescent="0.25">
      <c r="A2396"/>
    </row>
    <row r="2397" spans="1:1" x14ac:dyDescent="0.25">
      <c r="A2397"/>
    </row>
    <row r="2398" spans="1:1" x14ac:dyDescent="0.25">
      <c r="A2398"/>
    </row>
    <row r="2399" spans="1:1" x14ac:dyDescent="0.25">
      <c r="A2399"/>
    </row>
    <row r="2400" spans="1:1" x14ac:dyDescent="0.25">
      <c r="A2400"/>
    </row>
    <row r="2401" spans="1:1" x14ac:dyDescent="0.25">
      <c r="A2401"/>
    </row>
    <row r="2402" spans="1:1" x14ac:dyDescent="0.25">
      <c r="A2402"/>
    </row>
    <row r="2403" spans="1:1" x14ac:dyDescent="0.25">
      <c r="A2403"/>
    </row>
    <row r="2404" spans="1:1" x14ac:dyDescent="0.25">
      <c r="A2404"/>
    </row>
    <row r="2405" spans="1:1" x14ac:dyDescent="0.25">
      <c r="A2405"/>
    </row>
    <row r="2406" spans="1:1" x14ac:dyDescent="0.25">
      <c r="A2406"/>
    </row>
    <row r="2407" spans="1:1" x14ac:dyDescent="0.25">
      <c r="A2407"/>
    </row>
    <row r="2408" spans="1:1" x14ac:dyDescent="0.25">
      <c r="A2408"/>
    </row>
    <row r="2409" spans="1:1" x14ac:dyDescent="0.25">
      <c r="A2409"/>
    </row>
    <row r="2410" spans="1:1" x14ac:dyDescent="0.25">
      <c r="A2410"/>
    </row>
    <row r="2411" spans="1:1" x14ac:dyDescent="0.25">
      <c r="A2411"/>
    </row>
    <row r="2412" spans="1:1" x14ac:dyDescent="0.25">
      <c r="A2412"/>
    </row>
    <row r="2413" spans="1:1" x14ac:dyDescent="0.25">
      <c r="A2413"/>
    </row>
    <row r="2414" spans="1:1" x14ac:dyDescent="0.25">
      <c r="A2414"/>
    </row>
    <row r="2415" spans="1:1" x14ac:dyDescent="0.25">
      <c r="A2415"/>
    </row>
    <row r="2416" spans="1:1" x14ac:dyDescent="0.25">
      <c r="A2416"/>
    </row>
    <row r="2417" spans="1:1" x14ac:dyDescent="0.25">
      <c r="A2417"/>
    </row>
    <row r="2418" spans="1:1" x14ac:dyDescent="0.25">
      <c r="A2418"/>
    </row>
    <row r="2419" spans="1:1" x14ac:dyDescent="0.25">
      <c r="A2419"/>
    </row>
    <row r="2420" spans="1:1" x14ac:dyDescent="0.25">
      <c r="A2420"/>
    </row>
    <row r="2421" spans="1:1" x14ac:dyDescent="0.25">
      <c r="A2421"/>
    </row>
    <row r="2422" spans="1:1" x14ac:dyDescent="0.25">
      <c r="A2422"/>
    </row>
    <row r="2423" spans="1:1" x14ac:dyDescent="0.25">
      <c r="A2423"/>
    </row>
    <row r="2424" spans="1:1" x14ac:dyDescent="0.25">
      <c r="A2424"/>
    </row>
    <row r="2425" spans="1:1" x14ac:dyDescent="0.25">
      <c r="A2425"/>
    </row>
    <row r="2426" spans="1:1" x14ac:dyDescent="0.25">
      <c r="A2426"/>
    </row>
    <row r="2427" spans="1:1" x14ac:dyDescent="0.25">
      <c r="A2427"/>
    </row>
    <row r="2428" spans="1:1" x14ac:dyDescent="0.25">
      <c r="A2428"/>
    </row>
    <row r="2429" spans="1:1" x14ac:dyDescent="0.25">
      <c r="A2429"/>
    </row>
    <row r="2430" spans="1:1" x14ac:dyDescent="0.25">
      <c r="A2430"/>
    </row>
    <row r="2431" spans="1:1" x14ac:dyDescent="0.25">
      <c r="A2431"/>
    </row>
    <row r="2432" spans="1:1" x14ac:dyDescent="0.25">
      <c r="A2432"/>
    </row>
    <row r="2433" spans="1:1" x14ac:dyDescent="0.25">
      <c r="A2433"/>
    </row>
    <row r="2434" spans="1:1" x14ac:dyDescent="0.25">
      <c r="A2434"/>
    </row>
    <row r="2435" spans="1:1" x14ac:dyDescent="0.25">
      <c r="A2435"/>
    </row>
    <row r="2436" spans="1:1" x14ac:dyDescent="0.25">
      <c r="A2436"/>
    </row>
    <row r="2437" spans="1:1" x14ac:dyDescent="0.25">
      <c r="A2437"/>
    </row>
    <row r="2438" spans="1:1" x14ac:dyDescent="0.25">
      <c r="A2438"/>
    </row>
    <row r="2439" spans="1:1" x14ac:dyDescent="0.25">
      <c r="A2439"/>
    </row>
    <row r="2440" spans="1:1" x14ac:dyDescent="0.25">
      <c r="A2440"/>
    </row>
    <row r="2441" spans="1:1" x14ac:dyDescent="0.25">
      <c r="A2441"/>
    </row>
    <row r="2442" spans="1:1" x14ac:dyDescent="0.25">
      <c r="A2442"/>
    </row>
    <row r="2443" spans="1:1" x14ac:dyDescent="0.25">
      <c r="A2443"/>
    </row>
    <row r="2444" spans="1:1" x14ac:dyDescent="0.25">
      <c r="A2444"/>
    </row>
    <row r="2445" spans="1:1" x14ac:dyDescent="0.25">
      <c r="A2445"/>
    </row>
    <row r="2446" spans="1:1" x14ac:dyDescent="0.25">
      <c r="A2446"/>
    </row>
    <row r="2447" spans="1:1" x14ac:dyDescent="0.25">
      <c r="A2447"/>
    </row>
    <row r="2448" spans="1:1" x14ac:dyDescent="0.25">
      <c r="A2448"/>
    </row>
    <row r="2449" spans="1:1" x14ac:dyDescent="0.25">
      <c r="A2449"/>
    </row>
    <row r="2450" spans="1:1" x14ac:dyDescent="0.25">
      <c r="A2450"/>
    </row>
    <row r="2451" spans="1:1" x14ac:dyDescent="0.25">
      <c r="A2451"/>
    </row>
    <row r="2452" spans="1:1" x14ac:dyDescent="0.25">
      <c r="A2452"/>
    </row>
    <row r="2453" spans="1:1" x14ac:dyDescent="0.25">
      <c r="A2453"/>
    </row>
    <row r="2454" spans="1:1" x14ac:dyDescent="0.25">
      <c r="A2454"/>
    </row>
    <row r="2455" spans="1:1" x14ac:dyDescent="0.25">
      <c r="A2455"/>
    </row>
    <row r="2456" spans="1:1" x14ac:dyDescent="0.25">
      <c r="A2456"/>
    </row>
    <row r="2457" spans="1:1" x14ac:dyDescent="0.25">
      <c r="A2457"/>
    </row>
    <row r="2458" spans="1:1" x14ac:dyDescent="0.25">
      <c r="A2458"/>
    </row>
    <row r="2459" spans="1:1" x14ac:dyDescent="0.25">
      <c r="A2459"/>
    </row>
    <row r="2460" spans="1:1" x14ac:dyDescent="0.25">
      <c r="A2460"/>
    </row>
    <row r="2461" spans="1:1" x14ac:dyDescent="0.25">
      <c r="A2461"/>
    </row>
    <row r="2462" spans="1:1" x14ac:dyDescent="0.25">
      <c r="A2462"/>
    </row>
    <row r="2463" spans="1:1" x14ac:dyDescent="0.25">
      <c r="A2463"/>
    </row>
    <row r="2464" spans="1:1" x14ac:dyDescent="0.25">
      <c r="A2464"/>
    </row>
    <row r="2465" spans="1:1" x14ac:dyDescent="0.25">
      <c r="A2465"/>
    </row>
    <row r="2466" spans="1:1" x14ac:dyDescent="0.25">
      <c r="A2466"/>
    </row>
    <row r="2467" spans="1:1" x14ac:dyDescent="0.25">
      <c r="A2467"/>
    </row>
    <row r="2468" spans="1:1" x14ac:dyDescent="0.25">
      <c r="A2468"/>
    </row>
    <row r="2469" spans="1:1" x14ac:dyDescent="0.25">
      <c r="A2469"/>
    </row>
    <row r="2470" spans="1:1" x14ac:dyDescent="0.25">
      <c r="A2470"/>
    </row>
    <row r="2471" spans="1:1" x14ac:dyDescent="0.25">
      <c r="A2471"/>
    </row>
    <row r="2472" spans="1:1" x14ac:dyDescent="0.25">
      <c r="A2472"/>
    </row>
    <row r="2473" spans="1:1" x14ac:dyDescent="0.25">
      <c r="A2473"/>
    </row>
    <row r="2474" spans="1:1" x14ac:dyDescent="0.25">
      <c r="A2474"/>
    </row>
    <row r="2475" spans="1:1" x14ac:dyDescent="0.25">
      <c r="A2475"/>
    </row>
    <row r="2476" spans="1:1" x14ac:dyDescent="0.25">
      <c r="A2476"/>
    </row>
    <row r="2477" spans="1:1" x14ac:dyDescent="0.25">
      <c r="A2477"/>
    </row>
    <row r="2478" spans="1:1" x14ac:dyDescent="0.25">
      <c r="A2478"/>
    </row>
    <row r="2479" spans="1:1" x14ac:dyDescent="0.25">
      <c r="A2479"/>
    </row>
    <row r="2480" spans="1:1" x14ac:dyDescent="0.25">
      <c r="A2480"/>
    </row>
    <row r="2481" spans="1:1" x14ac:dyDescent="0.25">
      <c r="A2481"/>
    </row>
    <row r="2482" spans="1:1" x14ac:dyDescent="0.25">
      <c r="A2482"/>
    </row>
    <row r="2483" spans="1:1" x14ac:dyDescent="0.25">
      <c r="A2483"/>
    </row>
    <row r="2484" spans="1:1" x14ac:dyDescent="0.25">
      <c r="A2484"/>
    </row>
    <row r="2485" spans="1:1" x14ac:dyDescent="0.25">
      <c r="A2485"/>
    </row>
    <row r="2486" spans="1:1" x14ac:dyDescent="0.25">
      <c r="A2486"/>
    </row>
    <row r="2487" spans="1:1" x14ac:dyDescent="0.25">
      <c r="A2487"/>
    </row>
    <row r="2488" spans="1:1" x14ac:dyDescent="0.25">
      <c r="A2488"/>
    </row>
    <row r="2489" spans="1:1" x14ac:dyDescent="0.25">
      <c r="A2489"/>
    </row>
    <row r="2490" spans="1:1" x14ac:dyDescent="0.25">
      <c r="A2490"/>
    </row>
    <row r="2491" spans="1:1" x14ac:dyDescent="0.25">
      <c r="A2491"/>
    </row>
    <row r="2492" spans="1:1" x14ac:dyDescent="0.25">
      <c r="A2492"/>
    </row>
    <row r="2493" spans="1:1" x14ac:dyDescent="0.25">
      <c r="A2493"/>
    </row>
    <row r="2494" spans="1:1" x14ac:dyDescent="0.25">
      <c r="A2494"/>
    </row>
    <row r="2495" spans="1:1" x14ac:dyDescent="0.25">
      <c r="A2495"/>
    </row>
    <row r="2496" spans="1:1" x14ac:dyDescent="0.25">
      <c r="A2496"/>
    </row>
    <row r="2497" spans="1:1" x14ac:dyDescent="0.25">
      <c r="A2497"/>
    </row>
    <row r="2498" spans="1:1" x14ac:dyDescent="0.25">
      <c r="A2498"/>
    </row>
    <row r="2499" spans="1:1" x14ac:dyDescent="0.25">
      <c r="A2499"/>
    </row>
    <row r="2500" spans="1:1" x14ac:dyDescent="0.25">
      <c r="A2500"/>
    </row>
    <row r="2501" spans="1:1" x14ac:dyDescent="0.25">
      <c r="A2501"/>
    </row>
    <row r="2502" spans="1:1" x14ac:dyDescent="0.25">
      <c r="A2502"/>
    </row>
    <row r="2503" spans="1:1" x14ac:dyDescent="0.25">
      <c r="A2503"/>
    </row>
    <row r="2504" spans="1:1" x14ac:dyDescent="0.25">
      <c r="A2504"/>
    </row>
    <row r="2505" spans="1:1" x14ac:dyDescent="0.25">
      <c r="A2505"/>
    </row>
    <row r="2506" spans="1:1" x14ac:dyDescent="0.25">
      <c r="A2506"/>
    </row>
    <row r="2507" spans="1:1" x14ac:dyDescent="0.25">
      <c r="A2507"/>
    </row>
    <row r="2508" spans="1:1" x14ac:dyDescent="0.25">
      <c r="A2508"/>
    </row>
    <row r="2509" spans="1:1" x14ac:dyDescent="0.25">
      <c r="A2509"/>
    </row>
    <row r="2510" spans="1:1" x14ac:dyDescent="0.25">
      <c r="A2510"/>
    </row>
    <row r="2511" spans="1:1" x14ac:dyDescent="0.25">
      <c r="A2511"/>
    </row>
    <row r="2512" spans="1:1" x14ac:dyDescent="0.25">
      <c r="A2512"/>
    </row>
    <row r="2513" spans="1:1" x14ac:dyDescent="0.25">
      <c r="A2513"/>
    </row>
    <row r="2514" spans="1:1" x14ac:dyDescent="0.25">
      <c r="A2514"/>
    </row>
    <row r="2515" spans="1:1" x14ac:dyDescent="0.25">
      <c r="A2515"/>
    </row>
    <row r="2516" spans="1:1" x14ac:dyDescent="0.25">
      <c r="A2516"/>
    </row>
    <row r="2517" spans="1:1" x14ac:dyDescent="0.25">
      <c r="A2517"/>
    </row>
    <row r="2518" spans="1:1" x14ac:dyDescent="0.25">
      <c r="A2518"/>
    </row>
    <row r="2519" spans="1:1" x14ac:dyDescent="0.25">
      <c r="A2519"/>
    </row>
    <row r="2520" spans="1:1" x14ac:dyDescent="0.25">
      <c r="A2520"/>
    </row>
    <row r="2521" spans="1:1" x14ac:dyDescent="0.25">
      <c r="A2521"/>
    </row>
    <row r="2522" spans="1:1" x14ac:dyDescent="0.25">
      <c r="A2522"/>
    </row>
    <row r="2523" spans="1:1" x14ac:dyDescent="0.25">
      <c r="A2523"/>
    </row>
    <row r="2524" spans="1:1" x14ac:dyDescent="0.25">
      <c r="A2524"/>
    </row>
    <row r="2525" spans="1:1" x14ac:dyDescent="0.25">
      <c r="A2525"/>
    </row>
    <row r="2526" spans="1:1" x14ac:dyDescent="0.25">
      <c r="A2526"/>
    </row>
    <row r="2527" spans="1:1" x14ac:dyDescent="0.25">
      <c r="A2527"/>
    </row>
    <row r="2528" spans="1:1" x14ac:dyDescent="0.25">
      <c r="A2528"/>
    </row>
    <row r="2529" spans="1:1" x14ac:dyDescent="0.25">
      <c r="A2529"/>
    </row>
    <row r="2530" spans="1:1" x14ac:dyDescent="0.25">
      <c r="A2530"/>
    </row>
    <row r="2531" spans="1:1" x14ac:dyDescent="0.25">
      <c r="A2531"/>
    </row>
    <row r="2532" spans="1:1" x14ac:dyDescent="0.25">
      <c r="A2532"/>
    </row>
    <row r="2533" spans="1:1" x14ac:dyDescent="0.25">
      <c r="A2533"/>
    </row>
    <row r="2534" spans="1:1" x14ac:dyDescent="0.25">
      <c r="A2534"/>
    </row>
    <row r="2535" spans="1:1" x14ac:dyDescent="0.25">
      <c r="A2535"/>
    </row>
    <row r="2536" spans="1:1" x14ac:dyDescent="0.25">
      <c r="A2536"/>
    </row>
    <row r="2537" spans="1:1" x14ac:dyDescent="0.25">
      <c r="A2537"/>
    </row>
    <row r="2538" spans="1:1" x14ac:dyDescent="0.25">
      <c r="A2538"/>
    </row>
    <row r="2539" spans="1:1" x14ac:dyDescent="0.25">
      <c r="A2539"/>
    </row>
    <row r="2540" spans="1:1" x14ac:dyDescent="0.25">
      <c r="A2540"/>
    </row>
    <row r="2541" spans="1:1" x14ac:dyDescent="0.25">
      <c r="A2541"/>
    </row>
    <row r="2542" spans="1:1" x14ac:dyDescent="0.25">
      <c r="A2542"/>
    </row>
    <row r="2543" spans="1:1" x14ac:dyDescent="0.25">
      <c r="A2543"/>
    </row>
    <row r="2544" spans="1:1" x14ac:dyDescent="0.25">
      <c r="A2544"/>
    </row>
    <row r="2545" spans="1:1" x14ac:dyDescent="0.25">
      <c r="A2545"/>
    </row>
    <row r="2546" spans="1:1" x14ac:dyDescent="0.25">
      <c r="A2546"/>
    </row>
    <row r="2547" spans="1:1" x14ac:dyDescent="0.25">
      <c r="A2547"/>
    </row>
    <row r="2548" spans="1:1" x14ac:dyDescent="0.25">
      <c r="A2548"/>
    </row>
    <row r="2549" spans="1:1" x14ac:dyDescent="0.25">
      <c r="A2549"/>
    </row>
    <row r="2550" spans="1:1" x14ac:dyDescent="0.25">
      <c r="A2550"/>
    </row>
    <row r="2551" spans="1:1" x14ac:dyDescent="0.25">
      <c r="A2551"/>
    </row>
    <row r="2552" spans="1:1" x14ac:dyDescent="0.25">
      <c r="A2552"/>
    </row>
    <row r="2553" spans="1:1" x14ac:dyDescent="0.25">
      <c r="A2553"/>
    </row>
    <row r="2554" spans="1:1" x14ac:dyDescent="0.25">
      <c r="A2554"/>
    </row>
    <row r="2555" spans="1:1" x14ac:dyDescent="0.25">
      <c r="A2555"/>
    </row>
    <row r="2556" spans="1:1" x14ac:dyDescent="0.25">
      <c r="A2556"/>
    </row>
    <row r="2557" spans="1:1" x14ac:dyDescent="0.25">
      <c r="A2557"/>
    </row>
    <row r="2558" spans="1:1" x14ac:dyDescent="0.25">
      <c r="A2558"/>
    </row>
    <row r="2559" spans="1:1" x14ac:dyDescent="0.25">
      <c r="A2559"/>
    </row>
    <row r="2560" spans="1:1" x14ac:dyDescent="0.25">
      <c r="A2560"/>
    </row>
    <row r="2561" spans="1:1" x14ac:dyDescent="0.25">
      <c r="A2561"/>
    </row>
    <row r="2562" spans="1:1" x14ac:dyDescent="0.25">
      <c r="A2562"/>
    </row>
    <row r="2563" spans="1:1" x14ac:dyDescent="0.25">
      <c r="A2563"/>
    </row>
    <row r="2564" spans="1:1" x14ac:dyDescent="0.25">
      <c r="A2564"/>
    </row>
    <row r="2565" spans="1:1" x14ac:dyDescent="0.25">
      <c r="A2565"/>
    </row>
    <row r="2566" spans="1:1" x14ac:dyDescent="0.25">
      <c r="A2566"/>
    </row>
    <row r="2567" spans="1:1" x14ac:dyDescent="0.25">
      <c r="A2567"/>
    </row>
    <row r="2568" spans="1:1" x14ac:dyDescent="0.25">
      <c r="A2568"/>
    </row>
    <row r="2569" spans="1:1" x14ac:dyDescent="0.25">
      <c r="A2569"/>
    </row>
    <row r="2570" spans="1:1" x14ac:dyDescent="0.25">
      <c r="A2570"/>
    </row>
    <row r="2571" spans="1:1" x14ac:dyDescent="0.25">
      <c r="A2571"/>
    </row>
    <row r="2572" spans="1:1" x14ac:dyDescent="0.25">
      <c r="A2572"/>
    </row>
    <row r="2573" spans="1:1" x14ac:dyDescent="0.25">
      <c r="A2573"/>
    </row>
    <row r="2574" spans="1:1" x14ac:dyDescent="0.25">
      <c r="A2574"/>
    </row>
    <row r="2575" spans="1:1" x14ac:dyDescent="0.25">
      <c r="A2575"/>
    </row>
    <row r="2576" spans="1:1" x14ac:dyDescent="0.25">
      <c r="A2576"/>
    </row>
    <row r="2577" spans="1:1" x14ac:dyDescent="0.25">
      <c r="A2577"/>
    </row>
    <row r="2578" spans="1:1" x14ac:dyDescent="0.25">
      <c r="A2578"/>
    </row>
    <row r="2579" spans="1:1" x14ac:dyDescent="0.25">
      <c r="A2579"/>
    </row>
    <row r="2580" spans="1:1" x14ac:dyDescent="0.25">
      <c r="A2580"/>
    </row>
    <row r="2581" spans="1:1" x14ac:dyDescent="0.25">
      <c r="A2581"/>
    </row>
    <row r="2582" spans="1:1" x14ac:dyDescent="0.25">
      <c r="A2582"/>
    </row>
    <row r="2583" spans="1:1" x14ac:dyDescent="0.25">
      <c r="A2583"/>
    </row>
    <row r="2584" spans="1:1" x14ac:dyDescent="0.25">
      <c r="A2584"/>
    </row>
    <row r="2585" spans="1:1" x14ac:dyDescent="0.25">
      <c r="A2585"/>
    </row>
    <row r="2586" spans="1:1" x14ac:dyDescent="0.25">
      <c r="A2586"/>
    </row>
    <row r="2587" spans="1:1" x14ac:dyDescent="0.25">
      <c r="A2587"/>
    </row>
    <row r="2588" spans="1:1" x14ac:dyDescent="0.25">
      <c r="A2588"/>
    </row>
    <row r="2589" spans="1:1" x14ac:dyDescent="0.25">
      <c r="A2589"/>
    </row>
    <row r="2590" spans="1:1" x14ac:dyDescent="0.25">
      <c r="A2590"/>
    </row>
    <row r="2591" spans="1:1" x14ac:dyDescent="0.25">
      <c r="A2591"/>
    </row>
    <row r="2592" spans="1:1" x14ac:dyDescent="0.25">
      <c r="A2592"/>
    </row>
    <row r="2593" spans="1:1" x14ac:dyDescent="0.25">
      <c r="A2593"/>
    </row>
    <row r="2594" spans="1:1" x14ac:dyDescent="0.25">
      <c r="A2594"/>
    </row>
    <row r="2595" spans="1:1" x14ac:dyDescent="0.25">
      <c r="A2595"/>
    </row>
    <row r="2596" spans="1:1" x14ac:dyDescent="0.25">
      <c r="A2596"/>
    </row>
    <row r="2597" spans="1:1" x14ac:dyDescent="0.25">
      <c r="A2597"/>
    </row>
    <row r="2598" spans="1:1" x14ac:dyDescent="0.25">
      <c r="A2598"/>
    </row>
    <row r="2599" spans="1:1" x14ac:dyDescent="0.25">
      <c r="A2599"/>
    </row>
    <row r="2600" spans="1:1" x14ac:dyDescent="0.25">
      <c r="A2600"/>
    </row>
    <row r="2601" spans="1:1" x14ac:dyDescent="0.25">
      <c r="A2601"/>
    </row>
    <row r="2602" spans="1:1" x14ac:dyDescent="0.25">
      <c r="A2602"/>
    </row>
    <row r="2603" spans="1:1" x14ac:dyDescent="0.25">
      <c r="A2603"/>
    </row>
    <row r="2604" spans="1:1" x14ac:dyDescent="0.25">
      <c r="A2604"/>
    </row>
    <row r="2605" spans="1:1" x14ac:dyDescent="0.25">
      <c r="A2605"/>
    </row>
    <row r="2606" spans="1:1" x14ac:dyDescent="0.25">
      <c r="A2606"/>
    </row>
    <row r="2607" spans="1:1" x14ac:dyDescent="0.25">
      <c r="A2607"/>
    </row>
    <row r="2608" spans="1:1" x14ac:dyDescent="0.25">
      <c r="A2608"/>
    </row>
    <row r="2609" spans="1:1" x14ac:dyDescent="0.25">
      <c r="A2609"/>
    </row>
    <row r="2610" spans="1:1" x14ac:dyDescent="0.25">
      <c r="A2610"/>
    </row>
    <row r="2611" spans="1:1" x14ac:dyDescent="0.25">
      <c r="A2611"/>
    </row>
    <row r="2612" spans="1:1" x14ac:dyDescent="0.25">
      <c r="A2612"/>
    </row>
    <row r="2613" spans="1:1" x14ac:dyDescent="0.25">
      <c r="A2613"/>
    </row>
    <row r="2614" spans="1:1" x14ac:dyDescent="0.25">
      <c r="A2614"/>
    </row>
    <row r="2615" spans="1:1" x14ac:dyDescent="0.25">
      <c r="A2615"/>
    </row>
    <row r="2616" spans="1:1" x14ac:dyDescent="0.25">
      <c r="A2616"/>
    </row>
    <row r="2617" spans="1:1" x14ac:dyDescent="0.25">
      <c r="A2617"/>
    </row>
    <row r="2618" spans="1:1" x14ac:dyDescent="0.25">
      <c r="A2618"/>
    </row>
    <row r="2619" spans="1:1" x14ac:dyDescent="0.25">
      <c r="A2619"/>
    </row>
    <row r="2620" spans="1:1" x14ac:dyDescent="0.25">
      <c r="A2620"/>
    </row>
    <row r="2621" spans="1:1" x14ac:dyDescent="0.25">
      <c r="A2621"/>
    </row>
    <row r="2622" spans="1:1" x14ac:dyDescent="0.25">
      <c r="A2622"/>
    </row>
    <row r="2623" spans="1:1" x14ac:dyDescent="0.25">
      <c r="A2623"/>
    </row>
    <row r="2624" spans="1:1" x14ac:dyDescent="0.25">
      <c r="A2624"/>
    </row>
    <row r="2625" spans="1:1" x14ac:dyDescent="0.25">
      <c r="A2625"/>
    </row>
    <row r="2626" spans="1:1" x14ac:dyDescent="0.25">
      <c r="A2626"/>
    </row>
    <row r="2627" spans="1:1" x14ac:dyDescent="0.25">
      <c r="A2627"/>
    </row>
    <row r="2628" spans="1:1" x14ac:dyDescent="0.25">
      <c r="A2628"/>
    </row>
    <row r="2629" spans="1:1" x14ac:dyDescent="0.25">
      <c r="A2629"/>
    </row>
    <row r="2630" spans="1:1" x14ac:dyDescent="0.25">
      <c r="A2630"/>
    </row>
    <row r="2631" spans="1:1" x14ac:dyDescent="0.25">
      <c r="A2631"/>
    </row>
    <row r="2632" spans="1:1" x14ac:dyDescent="0.25">
      <c r="A2632"/>
    </row>
    <row r="2633" spans="1:1" x14ac:dyDescent="0.25">
      <c r="A2633"/>
    </row>
    <row r="2634" spans="1:1" x14ac:dyDescent="0.25">
      <c r="A2634"/>
    </row>
    <row r="2635" spans="1:1" x14ac:dyDescent="0.25">
      <c r="A2635"/>
    </row>
    <row r="2636" spans="1:1" x14ac:dyDescent="0.25">
      <c r="A2636"/>
    </row>
    <row r="2637" spans="1:1" x14ac:dyDescent="0.25">
      <c r="A2637"/>
    </row>
    <row r="2638" spans="1:1" x14ac:dyDescent="0.25">
      <c r="A2638"/>
    </row>
    <row r="2639" spans="1:1" x14ac:dyDescent="0.25">
      <c r="A2639"/>
    </row>
    <row r="2640" spans="1:1" x14ac:dyDescent="0.25">
      <c r="A2640"/>
    </row>
    <row r="2641" spans="1:1" x14ac:dyDescent="0.25">
      <c r="A2641"/>
    </row>
    <row r="2642" spans="1:1" x14ac:dyDescent="0.25">
      <c r="A2642"/>
    </row>
    <row r="2643" spans="1:1" x14ac:dyDescent="0.25">
      <c r="A2643"/>
    </row>
    <row r="2644" spans="1:1" x14ac:dyDescent="0.25">
      <c r="A2644"/>
    </row>
    <row r="2645" spans="1:1" x14ac:dyDescent="0.25">
      <c r="A2645"/>
    </row>
    <row r="2646" spans="1:1" x14ac:dyDescent="0.25">
      <c r="A2646"/>
    </row>
    <row r="2647" spans="1:1" x14ac:dyDescent="0.25">
      <c r="A2647"/>
    </row>
    <row r="2648" spans="1:1" x14ac:dyDescent="0.25">
      <c r="A2648"/>
    </row>
    <row r="2649" spans="1:1" x14ac:dyDescent="0.25">
      <c r="A2649"/>
    </row>
    <row r="2650" spans="1:1" x14ac:dyDescent="0.25">
      <c r="A2650"/>
    </row>
    <row r="2651" spans="1:1" x14ac:dyDescent="0.25">
      <c r="A2651"/>
    </row>
    <row r="2652" spans="1:1" x14ac:dyDescent="0.25">
      <c r="A2652"/>
    </row>
    <row r="2653" spans="1:1" x14ac:dyDescent="0.25">
      <c r="A2653"/>
    </row>
    <row r="2654" spans="1:1" x14ac:dyDescent="0.25">
      <c r="A2654"/>
    </row>
    <row r="2655" spans="1:1" x14ac:dyDescent="0.25">
      <c r="A2655"/>
    </row>
    <row r="2656" spans="1:1" x14ac:dyDescent="0.25">
      <c r="A2656"/>
    </row>
    <row r="2657" spans="1:1" x14ac:dyDescent="0.25">
      <c r="A2657"/>
    </row>
    <row r="2658" spans="1:1" x14ac:dyDescent="0.25">
      <c r="A2658"/>
    </row>
    <row r="2659" spans="1:1" x14ac:dyDescent="0.25">
      <c r="A2659"/>
    </row>
    <row r="2660" spans="1:1" x14ac:dyDescent="0.25">
      <c r="A2660"/>
    </row>
    <row r="2661" spans="1:1" x14ac:dyDescent="0.25">
      <c r="A2661"/>
    </row>
    <row r="2662" spans="1:1" x14ac:dyDescent="0.25">
      <c r="A2662"/>
    </row>
    <row r="2663" spans="1:1" x14ac:dyDescent="0.25">
      <c r="A2663"/>
    </row>
    <row r="2664" spans="1:1" x14ac:dyDescent="0.25">
      <c r="A2664"/>
    </row>
    <row r="2665" spans="1:1" x14ac:dyDescent="0.25">
      <c r="A2665"/>
    </row>
    <row r="2666" spans="1:1" x14ac:dyDescent="0.25">
      <c r="A2666"/>
    </row>
    <row r="2667" spans="1:1" x14ac:dyDescent="0.25">
      <c r="A2667"/>
    </row>
    <row r="2668" spans="1:1" x14ac:dyDescent="0.25">
      <c r="A2668"/>
    </row>
    <row r="2669" spans="1:1" x14ac:dyDescent="0.25">
      <c r="A2669"/>
    </row>
    <row r="2670" spans="1:1" x14ac:dyDescent="0.25">
      <c r="A2670"/>
    </row>
    <row r="2671" spans="1:1" x14ac:dyDescent="0.25">
      <c r="A2671"/>
    </row>
    <row r="2672" spans="1:1" x14ac:dyDescent="0.25">
      <c r="A2672"/>
    </row>
    <row r="2673" spans="1:1" x14ac:dyDescent="0.25">
      <c r="A2673"/>
    </row>
    <row r="2674" spans="1:1" x14ac:dyDescent="0.25">
      <c r="A2674"/>
    </row>
    <row r="2675" spans="1:1" x14ac:dyDescent="0.25">
      <c r="A2675"/>
    </row>
    <row r="2676" spans="1:1" x14ac:dyDescent="0.25">
      <c r="A2676"/>
    </row>
    <row r="2677" spans="1:1" x14ac:dyDescent="0.25">
      <c r="A2677"/>
    </row>
    <row r="2678" spans="1:1" x14ac:dyDescent="0.25">
      <c r="A2678"/>
    </row>
    <row r="2679" spans="1:1" x14ac:dyDescent="0.25">
      <c r="A2679"/>
    </row>
    <row r="2680" spans="1:1" x14ac:dyDescent="0.25">
      <c r="A2680"/>
    </row>
    <row r="2681" spans="1:1" x14ac:dyDescent="0.25">
      <c r="A2681"/>
    </row>
    <row r="2682" spans="1:1" x14ac:dyDescent="0.25">
      <c r="A2682"/>
    </row>
    <row r="2683" spans="1:1" x14ac:dyDescent="0.25">
      <c r="A2683"/>
    </row>
    <row r="2684" spans="1:1" x14ac:dyDescent="0.25">
      <c r="A2684"/>
    </row>
    <row r="2685" spans="1:1" x14ac:dyDescent="0.25">
      <c r="A2685"/>
    </row>
    <row r="2686" spans="1:1" x14ac:dyDescent="0.25">
      <c r="A2686"/>
    </row>
    <row r="2687" spans="1:1" x14ac:dyDescent="0.25">
      <c r="A2687"/>
    </row>
    <row r="2688" spans="1:1" x14ac:dyDescent="0.25">
      <c r="A2688"/>
    </row>
    <row r="2689" spans="1:1" x14ac:dyDescent="0.25">
      <c r="A2689"/>
    </row>
    <row r="2690" spans="1:1" x14ac:dyDescent="0.25">
      <c r="A2690"/>
    </row>
    <row r="2691" spans="1:1" x14ac:dyDescent="0.25">
      <c r="A2691"/>
    </row>
    <row r="2692" spans="1:1" x14ac:dyDescent="0.25">
      <c r="A2692"/>
    </row>
    <row r="2693" spans="1:1" x14ac:dyDescent="0.25">
      <c r="A2693"/>
    </row>
    <row r="2694" spans="1:1" x14ac:dyDescent="0.25">
      <c r="A2694"/>
    </row>
    <row r="2695" spans="1:1" x14ac:dyDescent="0.25">
      <c r="A2695"/>
    </row>
    <row r="2696" spans="1:1" x14ac:dyDescent="0.25">
      <c r="A2696"/>
    </row>
    <row r="2697" spans="1:1" x14ac:dyDescent="0.25">
      <c r="A2697"/>
    </row>
    <row r="2698" spans="1:1" x14ac:dyDescent="0.25">
      <c r="A2698"/>
    </row>
    <row r="2699" spans="1:1" x14ac:dyDescent="0.25">
      <c r="A2699"/>
    </row>
    <row r="2700" spans="1:1" x14ac:dyDescent="0.25">
      <c r="A2700"/>
    </row>
    <row r="2701" spans="1:1" x14ac:dyDescent="0.25">
      <c r="A2701"/>
    </row>
    <row r="2702" spans="1:1" x14ac:dyDescent="0.25">
      <c r="A2702"/>
    </row>
    <row r="2703" spans="1:1" x14ac:dyDescent="0.25">
      <c r="A2703"/>
    </row>
    <row r="2704" spans="1:1" x14ac:dyDescent="0.25">
      <c r="A2704"/>
    </row>
    <row r="2705" spans="1:1" x14ac:dyDescent="0.25">
      <c r="A2705"/>
    </row>
    <row r="2706" spans="1:1" x14ac:dyDescent="0.25">
      <c r="A2706"/>
    </row>
    <row r="2707" spans="1:1" x14ac:dyDescent="0.25">
      <c r="A2707"/>
    </row>
    <row r="2708" spans="1:1" x14ac:dyDescent="0.25">
      <c r="A2708"/>
    </row>
    <row r="2709" spans="1:1" x14ac:dyDescent="0.25">
      <c r="A2709"/>
    </row>
    <row r="2710" spans="1:1" x14ac:dyDescent="0.25">
      <c r="A2710"/>
    </row>
    <row r="2711" spans="1:1" x14ac:dyDescent="0.25">
      <c r="A2711"/>
    </row>
    <row r="2712" spans="1:1" x14ac:dyDescent="0.25">
      <c r="A2712"/>
    </row>
    <row r="2713" spans="1:1" x14ac:dyDescent="0.25">
      <c r="A2713"/>
    </row>
    <row r="2714" spans="1:1" x14ac:dyDescent="0.25">
      <c r="A2714"/>
    </row>
    <row r="2715" spans="1:1" x14ac:dyDescent="0.25">
      <c r="A2715"/>
    </row>
    <row r="2716" spans="1:1" x14ac:dyDescent="0.25">
      <c r="A2716"/>
    </row>
    <row r="2717" spans="1:1" x14ac:dyDescent="0.25">
      <c r="A2717"/>
    </row>
    <row r="2718" spans="1:1" x14ac:dyDescent="0.25">
      <c r="A2718"/>
    </row>
    <row r="2719" spans="1:1" x14ac:dyDescent="0.25">
      <c r="A2719"/>
    </row>
    <row r="2720" spans="1:1" x14ac:dyDescent="0.25">
      <c r="A2720"/>
    </row>
    <row r="2721" spans="1:1" x14ac:dyDescent="0.25">
      <c r="A2721"/>
    </row>
    <row r="2722" spans="1:1" x14ac:dyDescent="0.25">
      <c r="A2722"/>
    </row>
    <row r="2723" spans="1:1" x14ac:dyDescent="0.25">
      <c r="A2723"/>
    </row>
    <row r="2724" spans="1:1" x14ac:dyDescent="0.25">
      <c r="A2724"/>
    </row>
    <row r="2725" spans="1:1" x14ac:dyDescent="0.25">
      <c r="A2725"/>
    </row>
    <row r="2726" spans="1:1" x14ac:dyDescent="0.25">
      <c r="A2726"/>
    </row>
    <row r="2727" spans="1:1" x14ac:dyDescent="0.25">
      <c r="A2727"/>
    </row>
    <row r="2728" spans="1:1" x14ac:dyDescent="0.25">
      <c r="A2728"/>
    </row>
    <row r="2729" spans="1:1" x14ac:dyDescent="0.25">
      <c r="A2729"/>
    </row>
    <row r="2730" spans="1:1" x14ac:dyDescent="0.25">
      <c r="A2730"/>
    </row>
    <row r="2731" spans="1:1" x14ac:dyDescent="0.25">
      <c r="A2731"/>
    </row>
    <row r="2732" spans="1:1" x14ac:dyDescent="0.25">
      <c r="A2732"/>
    </row>
    <row r="2733" spans="1:1" x14ac:dyDescent="0.25">
      <c r="A2733"/>
    </row>
    <row r="2734" spans="1:1" x14ac:dyDescent="0.25">
      <c r="A2734"/>
    </row>
    <row r="2735" spans="1:1" x14ac:dyDescent="0.25">
      <c r="A2735"/>
    </row>
    <row r="2736" spans="1:1" x14ac:dyDescent="0.25">
      <c r="A2736"/>
    </row>
    <row r="2737" spans="1:1" x14ac:dyDescent="0.25">
      <c r="A2737"/>
    </row>
    <row r="2738" spans="1:1" x14ac:dyDescent="0.25">
      <c r="A2738"/>
    </row>
    <row r="2739" spans="1:1" x14ac:dyDescent="0.25">
      <c r="A2739"/>
    </row>
    <row r="2740" spans="1:1" x14ac:dyDescent="0.25">
      <c r="A2740"/>
    </row>
    <row r="2741" spans="1:1" x14ac:dyDescent="0.25">
      <c r="A2741"/>
    </row>
    <row r="2742" spans="1:1" x14ac:dyDescent="0.25">
      <c r="A2742"/>
    </row>
    <row r="2743" spans="1:1" x14ac:dyDescent="0.25">
      <c r="A2743"/>
    </row>
    <row r="2744" spans="1:1" x14ac:dyDescent="0.25">
      <c r="A2744"/>
    </row>
    <row r="2745" spans="1:1" x14ac:dyDescent="0.25">
      <c r="A2745"/>
    </row>
    <row r="2746" spans="1:1" x14ac:dyDescent="0.25">
      <c r="A2746"/>
    </row>
    <row r="2747" spans="1:1" x14ac:dyDescent="0.25">
      <c r="A2747"/>
    </row>
    <row r="2748" spans="1:1" x14ac:dyDescent="0.25">
      <c r="A2748"/>
    </row>
    <row r="2749" spans="1:1" x14ac:dyDescent="0.25">
      <c r="A2749"/>
    </row>
    <row r="2750" spans="1:1" x14ac:dyDescent="0.25">
      <c r="A2750"/>
    </row>
    <row r="2751" spans="1:1" x14ac:dyDescent="0.25">
      <c r="A2751"/>
    </row>
    <row r="2752" spans="1:1" x14ac:dyDescent="0.25">
      <c r="A2752"/>
    </row>
    <row r="2753" spans="1:1" x14ac:dyDescent="0.25">
      <c r="A2753"/>
    </row>
    <row r="2754" spans="1:1" x14ac:dyDescent="0.25">
      <c r="A2754"/>
    </row>
    <row r="2755" spans="1:1" x14ac:dyDescent="0.25">
      <c r="A2755"/>
    </row>
    <row r="2756" spans="1:1" x14ac:dyDescent="0.25">
      <c r="A2756"/>
    </row>
    <row r="2757" spans="1:1" x14ac:dyDescent="0.25">
      <c r="A2757"/>
    </row>
    <row r="2758" spans="1:1" x14ac:dyDescent="0.25">
      <c r="A2758"/>
    </row>
    <row r="2759" spans="1:1" x14ac:dyDescent="0.25">
      <c r="A2759"/>
    </row>
    <row r="2760" spans="1:1" x14ac:dyDescent="0.25">
      <c r="A2760"/>
    </row>
    <row r="2761" spans="1:1" x14ac:dyDescent="0.25">
      <c r="A2761"/>
    </row>
    <row r="2762" spans="1:1" x14ac:dyDescent="0.25">
      <c r="A2762"/>
    </row>
    <row r="2763" spans="1:1" x14ac:dyDescent="0.25">
      <c r="A2763"/>
    </row>
    <row r="2764" spans="1:1" x14ac:dyDescent="0.25">
      <c r="A2764"/>
    </row>
    <row r="2765" spans="1:1" x14ac:dyDescent="0.25">
      <c r="A2765"/>
    </row>
    <row r="2766" spans="1:1" x14ac:dyDescent="0.25">
      <c r="A2766"/>
    </row>
    <row r="2767" spans="1:1" x14ac:dyDescent="0.25">
      <c r="A2767"/>
    </row>
    <row r="2768" spans="1:1" x14ac:dyDescent="0.25">
      <c r="A2768"/>
    </row>
    <row r="2769" spans="1:1" x14ac:dyDescent="0.25">
      <c r="A2769"/>
    </row>
    <row r="2770" spans="1:1" x14ac:dyDescent="0.25">
      <c r="A2770"/>
    </row>
    <row r="2771" spans="1:1" x14ac:dyDescent="0.25">
      <c r="A2771"/>
    </row>
    <row r="2772" spans="1:1" x14ac:dyDescent="0.25">
      <c r="A2772"/>
    </row>
    <row r="2773" spans="1:1" x14ac:dyDescent="0.25">
      <c r="A2773"/>
    </row>
    <row r="2774" spans="1:1" x14ac:dyDescent="0.25">
      <c r="A2774"/>
    </row>
    <row r="2775" spans="1:1" x14ac:dyDescent="0.25">
      <c r="A2775"/>
    </row>
    <row r="2776" spans="1:1" x14ac:dyDescent="0.25">
      <c r="A2776"/>
    </row>
    <row r="2777" spans="1:1" x14ac:dyDescent="0.25">
      <c r="A2777"/>
    </row>
    <row r="2778" spans="1:1" x14ac:dyDescent="0.25">
      <c r="A2778"/>
    </row>
    <row r="2779" spans="1:1" x14ac:dyDescent="0.25">
      <c r="A2779"/>
    </row>
    <row r="2780" spans="1:1" x14ac:dyDescent="0.25">
      <c r="A2780"/>
    </row>
    <row r="2781" spans="1:1" x14ac:dyDescent="0.25">
      <c r="A2781"/>
    </row>
    <row r="2782" spans="1:1" x14ac:dyDescent="0.25">
      <c r="A2782"/>
    </row>
    <row r="2783" spans="1:1" x14ac:dyDescent="0.25">
      <c r="A2783"/>
    </row>
    <row r="2784" spans="1:1" x14ac:dyDescent="0.25">
      <c r="A2784"/>
    </row>
    <row r="2785" spans="1:1" x14ac:dyDescent="0.25">
      <c r="A2785"/>
    </row>
    <row r="2786" spans="1:1" x14ac:dyDescent="0.25">
      <c r="A2786"/>
    </row>
    <row r="2787" spans="1:1" x14ac:dyDescent="0.25">
      <c r="A2787"/>
    </row>
    <row r="2788" spans="1:1" x14ac:dyDescent="0.25">
      <c r="A2788"/>
    </row>
    <row r="2789" spans="1:1" x14ac:dyDescent="0.25">
      <c r="A2789"/>
    </row>
    <row r="2790" spans="1:1" x14ac:dyDescent="0.25">
      <c r="A2790"/>
    </row>
    <row r="2791" spans="1:1" x14ac:dyDescent="0.25">
      <c r="A2791"/>
    </row>
    <row r="2792" spans="1:1" x14ac:dyDescent="0.25">
      <c r="A2792"/>
    </row>
    <row r="2793" spans="1:1" x14ac:dyDescent="0.25">
      <c r="A2793"/>
    </row>
    <row r="2794" spans="1:1" x14ac:dyDescent="0.25">
      <c r="A2794"/>
    </row>
    <row r="2795" spans="1:1" x14ac:dyDescent="0.25">
      <c r="A2795"/>
    </row>
    <row r="2796" spans="1:1" x14ac:dyDescent="0.25">
      <c r="A2796"/>
    </row>
    <row r="2797" spans="1:1" x14ac:dyDescent="0.25">
      <c r="A2797"/>
    </row>
    <row r="2798" spans="1:1" x14ac:dyDescent="0.25">
      <c r="A2798"/>
    </row>
    <row r="2799" spans="1:1" x14ac:dyDescent="0.25">
      <c r="A2799"/>
    </row>
    <row r="2800" spans="1:1" x14ac:dyDescent="0.25">
      <c r="A2800"/>
    </row>
    <row r="2801" spans="1:1" x14ac:dyDescent="0.25">
      <c r="A2801"/>
    </row>
    <row r="2802" spans="1:1" x14ac:dyDescent="0.25">
      <c r="A2802"/>
    </row>
    <row r="2803" spans="1:1" x14ac:dyDescent="0.25">
      <c r="A2803"/>
    </row>
    <row r="2804" spans="1:1" x14ac:dyDescent="0.25">
      <c r="A2804"/>
    </row>
    <row r="2805" spans="1:1" x14ac:dyDescent="0.25">
      <c r="A2805"/>
    </row>
    <row r="2806" spans="1:1" x14ac:dyDescent="0.25">
      <c r="A2806"/>
    </row>
    <row r="2807" spans="1:1" x14ac:dyDescent="0.25">
      <c r="A2807"/>
    </row>
    <row r="2808" spans="1:1" x14ac:dyDescent="0.25">
      <c r="A2808"/>
    </row>
    <row r="2809" spans="1:1" x14ac:dyDescent="0.25">
      <c r="A2809"/>
    </row>
    <row r="2810" spans="1:1" x14ac:dyDescent="0.25">
      <c r="A2810"/>
    </row>
    <row r="2811" spans="1:1" x14ac:dyDescent="0.25">
      <c r="A2811"/>
    </row>
    <row r="2812" spans="1:1" x14ac:dyDescent="0.25">
      <c r="A2812"/>
    </row>
    <row r="2813" spans="1:1" x14ac:dyDescent="0.25">
      <c r="A2813"/>
    </row>
    <row r="2814" spans="1:1" x14ac:dyDescent="0.25">
      <c r="A2814"/>
    </row>
    <row r="2815" spans="1:1" x14ac:dyDescent="0.25">
      <c r="A2815"/>
    </row>
    <row r="2816" spans="1:1" x14ac:dyDescent="0.25">
      <c r="A2816"/>
    </row>
    <row r="2817" spans="1:1" x14ac:dyDescent="0.25">
      <c r="A2817"/>
    </row>
    <row r="2818" spans="1:1" x14ac:dyDescent="0.25">
      <c r="A2818"/>
    </row>
    <row r="2819" spans="1:1" x14ac:dyDescent="0.25">
      <c r="A2819"/>
    </row>
    <row r="2820" spans="1:1" x14ac:dyDescent="0.25">
      <c r="A2820"/>
    </row>
    <row r="2821" spans="1:1" x14ac:dyDescent="0.25">
      <c r="A2821"/>
    </row>
    <row r="2822" spans="1:1" x14ac:dyDescent="0.25">
      <c r="A2822"/>
    </row>
    <row r="2823" spans="1:1" x14ac:dyDescent="0.25">
      <c r="A2823"/>
    </row>
    <row r="2824" spans="1:1" x14ac:dyDescent="0.25">
      <c r="A2824"/>
    </row>
    <row r="2825" spans="1:1" x14ac:dyDescent="0.25">
      <c r="A2825"/>
    </row>
    <row r="2826" spans="1:1" x14ac:dyDescent="0.25">
      <c r="A2826"/>
    </row>
    <row r="2827" spans="1:1" x14ac:dyDescent="0.25">
      <c r="A2827"/>
    </row>
    <row r="2828" spans="1:1" x14ac:dyDescent="0.25">
      <c r="A2828"/>
    </row>
    <row r="2829" spans="1:1" x14ac:dyDescent="0.25">
      <c r="A2829"/>
    </row>
    <row r="2830" spans="1:1" x14ac:dyDescent="0.25">
      <c r="A2830"/>
    </row>
    <row r="2831" spans="1:1" x14ac:dyDescent="0.25">
      <c r="A2831"/>
    </row>
    <row r="2832" spans="1:1" x14ac:dyDescent="0.25">
      <c r="A2832"/>
    </row>
    <row r="2833" spans="1:1" x14ac:dyDescent="0.25">
      <c r="A2833"/>
    </row>
    <row r="2834" spans="1:1" x14ac:dyDescent="0.25">
      <c r="A2834"/>
    </row>
    <row r="2835" spans="1:1" x14ac:dyDescent="0.25">
      <c r="A2835"/>
    </row>
    <row r="2836" spans="1:1" x14ac:dyDescent="0.25">
      <c r="A2836"/>
    </row>
    <row r="2837" spans="1:1" x14ac:dyDescent="0.25">
      <c r="A2837"/>
    </row>
    <row r="2838" spans="1:1" x14ac:dyDescent="0.25">
      <c r="A2838"/>
    </row>
    <row r="2839" spans="1:1" x14ac:dyDescent="0.25">
      <c r="A2839"/>
    </row>
    <row r="2840" spans="1:1" x14ac:dyDescent="0.25">
      <c r="A2840"/>
    </row>
    <row r="2841" spans="1:1" x14ac:dyDescent="0.25">
      <c r="A2841"/>
    </row>
    <row r="2842" spans="1:1" x14ac:dyDescent="0.25">
      <c r="A2842"/>
    </row>
    <row r="2843" spans="1:1" x14ac:dyDescent="0.25">
      <c r="A2843"/>
    </row>
    <row r="2844" spans="1:1" x14ac:dyDescent="0.25">
      <c r="A2844"/>
    </row>
    <row r="2845" spans="1:1" x14ac:dyDescent="0.25">
      <c r="A2845"/>
    </row>
    <row r="2846" spans="1:1" x14ac:dyDescent="0.25">
      <c r="A2846"/>
    </row>
    <row r="2847" spans="1:1" x14ac:dyDescent="0.25">
      <c r="A2847"/>
    </row>
    <row r="2848" spans="1:1" x14ac:dyDescent="0.25">
      <c r="A2848"/>
    </row>
    <row r="2849" spans="1:1" x14ac:dyDescent="0.25">
      <c r="A2849"/>
    </row>
    <row r="2850" spans="1:1" x14ac:dyDescent="0.25">
      <c r="A2850"/>
    </row>
    <row r="2851" spans="1:1" x14ac:dyDescent="0.25">
      <c r="A2851"/>
    </row>
    <row r="2852" spans="1:1" x14ac:dyDescent="0.25">
      <c r="A2852"/>
    </row>
    <row r="2853" spans="1:1" x14ac:dyDescent="0.25">
      <c r="A2853"/>
    </row>
    <row r="2854" spans="1:1" x14ac:dyDescent="0.25">
      <c r="A2854"/>
    </row>
    <row r="2855" spans="1:1" x14ac:dyDescent="0.25">
      <c r="A2855"/>
    </row>
    <row r="2856" spans="1:1" x14ac:dyDescent="0.25">
      <c r="A2856"/>
    </row>
    <row r="2857" spans="1:1" x14ac:dyDescent="0.25">
      <c r="A2857"/>
    </row>
    <row r="2858" spans="1:1" x14ac:dyDescent="0.25">
      <c r="A2858"/>
    </row>
    <row r="2859" spans="1:1" x14ac:dyDescent="0.25">
      <c r="A2859"/>
    </row>
    <row r="2860" spans="1:1" x14ac:dyDescent="0.25">
      <c r="A2860"/>
    </row>
    <row r="2861" spans="1:1" x14ac:dyDescent="0.25">
      <c r="A2861"/>
    </row>
    <row r="2862" spans="1:1" x14ac:dyDescent="0.25">
      <c r="A2862"/>
    </row>
    <row r="2863" spans="1:1" x14ac:dyDescent="0.25">
      <c r="A2863"/>
    </row>
    <row r="2864" spans="1:1" x14ac:dyDescent="0.25">
      <c r="A2864"/>
    </row>
    <row r="2865" spans="1:1" x14ac:dyDescent="0.25">
      <c r="A2865"/>
    </row>
    <row r="2866" spans="1:1" x14ac:dyDescent="0.25">
      <c r="A2866"/>
    </row>
    <row r="2867" spans="1:1" x14ac:dyDescent="0.25">
      <c r="A2867"/>
    </row>
    <row r="2868" spans="1:1" x14ac:dyDescent="0.25">
      <c r="A2868"/>
    </row>
    <row r="2869" spans="1:1" x14ac:dyDescent="0.25">
      <c r="A2869"/>
    </row>
    <row r="2870" spans="1:1" x14ac:dyDescent="0.25">
      <c r="A2870"/>
    </row>
    <row r="2871" spans="1:1" x14ac:dyDescent="0.25">
      <c r="A2871"/>
    </row>
    <row r="2872" spans="1:1" x14ac:dyDescent="0.25">
      <c r="A2872"/>
    </row>
    <row r="2873" spans="1:1" x14ac:dyDescent="0.25">
      <c r="A2873"/>
    </row>
    <row r="2874" spans="1:1" x14ac:dyDescent="0.25">
      <c r="A2874"/>
    </row>
    <row r="2875" spans="1:1" x14ac:dyDescent="0.25">
      <c r="A2875"/>
    </row>
    <row r="2876" spans="1:1" x14ac:dyDescent="0.25">
      <c r="A2876"/>
    </row>
    <row r="2877" spans="1:1" x14ac:dyDescent="0.25">
      <c r="A2877"/>
    </row>
    <row r="2878" spans="1:1" x14ac:dyDescent="0.25">
      <c r="A2878"/>
    </row>
    <row r="2879" spans="1:1" x14ac:dyDescent="0.25">
      <c r="A2879"/>
    </row>
    <row r="2880" spans="1:1" x14ac:dyDescent="0.25">
      <c r="A2880"/>
    </row>
    <row r="2881" spans="1:1" x14ac:dyDescent="0.25">
      <c r="A2881"/>
    </row>
    <row r="2882" spans="1:1" x14ac:dyDescent="0.25">
      <c r="A2882"/>
    </row>
    <row r="2883" spans="1:1" x14ac:dyDescent="0.25">
      <c r="A2883"/>
    </row>
    <row r="2884" spans="1:1" x14ac:dyDescent="0.25">
      <c r="A2884"/>
    </row>
    <row r="2885" spans="1:1" x14ac:dyDescent="0.25">
      <c r="A2885"/>
    </row>
    <row r="2886" spans="1:1" x14ac:dyDescent="0.25">
      <c r="A2886"/>
    </row>
    <row r="2887" spans="1:1" x14ac:dyDescent="0.25">
      <c r="A2887"/>
    </row>
    <row r="2888" spans="1:1" x14ac:dyDescent="0.25">
      <c r="A2888"/>
    </row>
    <row r="2889" spans="1:1" x14ac:dyDescent="0.25">
      <c r="A2889"/>
    </row>
    <row r="2890" spans="1:1" x14ac:dyDescent="0.25">
      <c r="A2890"/>
    </row>
    <row r="2891" spans="1:1" x14ac:dyDescent="0.25">
      <c r="A2891"/>
    </row>
    <row r="2892" spans="1:1" x14ac:dyDescent="0.25">
      <c r="A2892"/>
    </row>
    <row r="2893" spans="1:1" x14ac:dyDescent="0.25">
      <c r="A2893"/>
    </row>
    <row r="2894" spans="1:1" x14ac:dyDescent="0.25">
      <c r="A2894"/>
    </row>
    <row r="2895" spans="1:1" x14ac:dyDescent="0.25">
      <c r="A2895"/>
    </row>
    <row r="2896" spans="1:1" x14ac:dyDescent="0.25">
      <c r="A2896"/>
    </row>
    <row r="2897" spans="1:1" x14ac:dyDescent="0.25">
      <c r="A2897"/>
    </row>
    <row r="2898" spans="1:1" x14ac:dyDescent="0.25">
      <c r="A2898"/>
    </row>
    <row r="2899" spans="1:1" x14ac:dyDescent="0.25">
      <c r="A2899"/>
    </row>
    <row r="2900" spans="1:1" x14ac:dyDescent="0.25">
      <c r="A2900"/>
    </row>
    <row r="2901" spans="1:1" x14ac:dyDescent="0.25">
      <c r="A2901"/>
    </row>
    <row r="2902" spans="1:1" x14ac:dyDescent="0.25">
      <c r="A2902"/>
    </row>
    <row r="2903" spans="1:1" x14ac:dyDescent="0.25">
      <c r="A2903"/>
    </row>
    <row r="2904" spans="1:1" x14ac:dyDescent="0.25">
      <c r="A2904"/>
    </row>
    <row r="2905" spans="1:1" x14ac:dyDescent="0.25">
      <c r="A2905"/>
    </row>
    <row r="2906" spans="1:1" x14ac:dyDescent="0.25">
      <c r="A2906"/>
    </row>
    <row r="2907" spans="1:1" x14ac:dyDescent="0.25">
      <c r="A2907"/>
    </row>
    <row r="2908" spans="1:1" x14ac:dyDescent="0.25">
      <c r="A2908"/>
    </row>
    <row r="2909" spans="1:1" x14ac:dyDescent="0.25">
      <c r="A2909"/>
    </row>
    <row r="2910" spans="1:1" x14ac:dyDescent="0.25">
      <c r="A2910"/>
    </row>
    <row r="2911" spans="1:1" x14ac:dyDescent="0.25">
      <c r="A2911"/>
    </row>
    <row r="2912" spans="1:1" x14ac:dyDescent="0.25">
      <c r="A2912"/>
    </row>
    <row r="2913" spans="1:1" x14ac:dyDescent="0.25">
      <c r="A2913"/>
    </row>
    <row r="2914" spans="1:1" x14ac:dyDescent="0.25">
      <c r="A2914"/>
    </row>
    <row r="2915" spans="1:1" x14ac:dyDescent="0.25">
      <c r="A2915"/>
    </row>
    <row r="2916" spans="1:1" x14ac:dyDescent="0.25">
      <c r="A2916"/>
    </row>
    <row r="2917" spans="1:1" x14ac:dyDescent="0.25">
      <c r="A2917"/>
    </row>
    <row r="2918" spans="1:1" x14ac:dyDescent="0.25">
      <c r="A2918"/>
    </row>
    <row r="2919" spans="1:1" x14ac:dyDescent="0.25">
      <c r="A2919"/>
    </row>
    <row r="2920" spans="1:1" x14ac:dyDescent="0.25">
      <c r="A2920"/>
    </row>
    <row r="2921" spans="1:1" x14ac:dyDescent="0.25">
      <c r="A2921"/>
    </row>
    <row r="2922" spans="1:1" x14ac:dyDescent="0.25">
      <c r="A2922"/>
    </row>
    <row r="2923" spans="1:1" x14ac:dyDescent="0.25">
      <c r="A2923"/>
    </row>
    <row r="2924" spans="1:1" x14ac:dyDescent="0.25">
      <c r="A2924"/>
    </row>
    <row r="2925" spans="1:1" x14ac:dyDescent="0.25">
      <c r="A2925"/>
    </row>
    <row r="2926" spans="1:1" x14ac:dyDescent="0.25">
      <c r="A2926"/>
    </row>
    <row r="2927" spans="1:1" x14ac:dyDescent="0.25">
      <c r="A2927"/>
    </row>
    <row r="2928" spans="1:1" x14ac:dyDescent="0.25">
      <c r="A2928"/>
    </row>
    <row r="2929" spans="1:1" x14ac:dyDescent="0.25">
      <c r="A2929"/>
    </row>
    <row r="2930" spans="1:1" x14ac:dyDescent="0.25">
      <c r="A2930"/>
    </row>
    <row r="2931" spans="1:1" x14ac:dyDescent="0.25">
      <c r="A2931"/>
    </row>
    <row r="2932" spans="1:1" x14ac:dyDescent="0.25">
      <c r="A2932"/>
    </row>
    <row r="2933" spans="1:1" x14ac:dyDescent="0.25">
      <c r="A2933"/>
    </row>
    <row r="2934" spans="1:1" x14ac:dyDescent="0.25">
      <c r="A2934"/>
    </row>
    <row r="2935" spans="1:1" x14ac:dyDescent="0.25">
      <c r="A2935"/>
    </row>
    <row r="2936" spans="1:1" x14ac:dyDescent="0.25">
      <c r="A2936"/>
    </row>
    <row r="2937" spans="1:1" x14ac:dyDescent="0.25">
      <c r="A2937"/>
    </row>
    <row r="2938" spans="1:1" x14ac:dyDescent="0.25">
      <c r="A2938"/>
    </row>
    <row r="2939" spans="1:1" x14ac:dyDescent="0.25">
      <c r="A2939"/>
    </row>
    <row r="2940" spans="1:1" x14ac:dyDescent="0.25">
      <c r="A2940"/>
    </row>
    <row r="2941" spans="1:1" x14ac:dyDescent="0.25">
      <c r="A2941"/>
    </row>
    <row r="2942" spans="1:1" x14ac:dyDescent="0.25">
      <c r="A2942"/>
    </row>
    <row r="2943" spans="1:1" x14ac:dyDescent="0.25">
      <c r="A2943"/>
    </row>
    <row r="2944" spans="1:1" x14ac:dyDescent="0.25">
      <c r="A2944"/>
    </row>
    <row r="2945" spans="1:1" x14ac:dyDescent="0.25">
      <c r="A2945"/>
    </row>
    <row r="2946" spans="1:1" x14ac:dyDescent="0.25">
      <c r="A2946"/>
    </row>
    <row r="2947" spans="1:1" x14ac:dyDescent="0.25">
      <c r="A2947"/>
    </row>
    <row r="2948" spans="1:1" x14ac:dyDescent="0.25">
      <c r="A2948"/>
    </row>
    <row r="2949" spans="1:1" x14ac:dyDescent="0.25">
      <c r="A2949"/>
    </row>
    <row r="2950" spans="1:1" x14ac:dyDescent="0.25">
      <c r="A2950"/>
    </row>
    <row r="2951" spans="1:1" x14ac:dyDescent="0.25">
      <c r="A2951"/>
    </row>
    <row r="2952" spans="1:1" x14ac:dyDescent="0.25">
      <c r="A2952"/>
    </row>
    <row r="2953" spans="1:1" x14ac:dyDescent="0.25">
      <c r="A2953"/>
    </row>
    <row r="2954" spans="1:1" x14ac:dyDescent="0.25">
      <c r="A2954"/>
    </row>
    <row r="2955" spans="1:1" x14ac:dyDescent="0.25">
      <c r="A2955"/>
    </row>
    <row r="2956" spans="1:1" x14ac:dyDescent="0.25">
      <c r="A2956"/>
    </row>
    <row r="2957" spans="1:1" x14ac:dyDescent="0.25">
      <c r="A2957"/>
    </row>
    <row r="2958" spans="1:1" x14ac:dyDescent="0.25">
      <c r="A2958"/>
    </row>
    <row r="2959" spans="1:1" x14ac:dyDescent="0.25">
      <c r="A2959"/>
    </row>
    <row r="2960" spans="1:1" x14ac:dyDescent="0.25">
      <c r="A2960"/>
    </row>
    <row r="2961" spans="1:1" x14ac:dyDescent="0.25">
      <c r="A2961"/>
    </row>
    <row r="2962" spans="1:1" x14ac:dyDescent="0.25">
      <c r="A2962"/>
    </row>
    <row r="2963" spans="1:1" x14ac:dyDescent="0.25">
      <c r="A2963"/>
    </row>
    <row r="2964" spans="1:1" x14ac:dyDescent="0.25">
      <c r="A2964"/>
    </row>
    <row r="2965" spans="1:1" x14ac:dyDescent="0.25">
      <c r="A2965"/>
    </row>
    <row r="2966" spans="1:1" x14ac:dyDescent="0.25">
      <c r="A2966"/>
    </row>
    <row r="2967" spans="1:1" x14ac:dyDescent="0.25">
      <c r="A2967"/>
    </row>
    <row r="2968" spans="1:1" x14ac:dyDescent="0.25">
      <c r="A2968"/>
    </row>
    <row r="2969" spans="1:1" x14ac:dyDescent="0.25">
      <c r="A2969"/>
    </row>
    <row r="2970" spans="1:1" x14ac:dyDescent="0.25">
      <c r="A2970"/>
    </row>
    <row r="2971" spans="1:1" x14ac:dyDescent="0.25">
      <c r="A2971"/>
    </row>
    <row r="2972" spans="1:1" x14ac:dyDescent="0.25">
      <c r="A2972"/>
    </row>
    <row r="2973" spans="1:1" x14ac:dyDescent="0.25">
      <c r="A2973"/>
    </row>
    <row r="2974" spans="1:1" x14ac:dyDescent="0.25">
      <c r="A2974"/>
    </row>
    <row r="2975" spans="1:1" x14ac:dyDescent="0.25">
      <c r="A2975"/>
    </row>
    <row r="2976" spans="1:1" x14ac:dyDescent="0.25">
      <c r="A2976"/>
    </row>
    <row r="2977" spans="1:1" x14ac:dyDescent="0.25">
      <c r="A2977"/>
    </row>
    <row r="2978" spans="1:1" x14ac:dyDescent="0.25">
      <c r="A2978"/>
    </row>
    <row r="2979" spans="1:1" x14ac:dyDescent="0.25">
      <c r="A2979"/>
    </row>
    <row r="2980" spans="1:1" x14ac:dyDescent="0.25">
      <c r="A2980"/>
    </row>
    <row r="2981" spans="1:1" x14ac:dyDescent="0.25">
      <c r="A2981"/>
    </row>
    <row r="2982" spans="1:1" x14ac:dyDescent="0.25">
      <c r="A2982"/>
    </row>
    <row r="2983" spans="1:1" x14ac:dyDescent="0.25">
      <c r="A2983"/>
    </row>
    <row r="2984" spans="1:1" x14ac:dyDescent="0.25">
      <c r="A2984"/>
    </row>
    <row r="2985" spans="1:1" x14ac:dyDescent="0.25">
      <c r="A2985"/>
    </row>
    <row r="2986" spans="1:1" x14ac:dyDescent="0.25">
      <c r="A2986"/>
    </row>
    <row r="2987" spans="1:1" x14ac:dyDescent="0.25">
      <c r="A2987"/>
    </row>
    <row r="2988" spans="1:1" x14ac:dyDescent="0.25">
      <c r="A2988"/>
    </row>
    <row r="2989" spans="1:1" x14ac:dyDescent="0.25">
      <c r="A2989"/>
    </row>
    <row r="2990" spans="1:1" x14ac:dyDescent="0.25">
      <c r="A2990"/>
    </row>
    <row r="2991" spans="1:1" x14ac:dyDescent="0.25">
      <c r="A2991"/>
    </row>
    <row r="2992" spans="1:1" x14ac:dyDescent="0.25">
      <c r="A2992"/>
    </row>
    <row r="2993" spans="1:1" x14ac:dyDescent="0.25">
      <c r="A2993"/>
    </row>
    <row r="2994" spans="1:1" x14ac:dyDescent="0.25">
      <c r="A2994"/>
    </row>
    <row r="2995" spans="1:1" x14ac:dyDescent="0.25">
      <c r="A2995"/>
    </row>
    <row r="2996" spans="1:1" x14ac:dyDescent="0.25">
      <c r="A2996"/>
    </row>
    <row r="2997" spans="1:1" x14ac:dyDescent="0.25">
      <c r="A2997"/>
    </row>
    <row r="2998" spans="1:1" x14ac:dyDescent="0.25">
      <c r="A2998"/>
    </row>
    <row r="2999" spans="1:1" x14ac:dyDescent="0.25">
      <c r="A2999"/>
    </row>
    <row r="3000" spans="1:1" x14ac:dyDescent="0.25">
      <c r="A3000"/>
    </row>
    <row r="3001" spans="1:1" x14ac:dyDescent="0.25">
      <c r="A3001"/>
    </row>
    <row r="3002" spans="1:1" x14ac:dyDescent="0.25">
      <c r="A3002"/>
    </row>
    <row r="3003" spans="1:1" x14ac:dyDescent="0.25">
      <c r="A3003"/>
    </row>
    <row r="3004" spans="1:1" x14ac:dyDescent="0.25">
      <c r="A3004"/>
    </row>
    <row r="3005" spans="1:1" x14ac:dyDescent="0.25">
      <c r="A3005"/>
    </row>
    <row r="3006" spans="1:1" x14ac:dyDescent="0.25">
      <c r="A3006"/>
    </row>
    <row r="3007" spans="1:1" x14ac:dyDescent="0.25">
      <c r="A3007"/>
    </row>
    <row r="3008" spans="1:1" x14ac:dyDescent="0.25">
      <c r="A3008"/>
    </row>
    <row r="3009" spans="1:1" x14ac:dyDescent="0.25">
      <c r="A3009"/>
    </row>
    <row r="3010" spans="1:1" x14ac:dyDescent="0.25">
      <c r="A3010"/>
    </row>
    <row r="3011" spans="1:1" x14ac:dyDescent="0.25">
      <c r="A3011"/>
    </row>
    <row r="3012" spans="1:1" x14ac:dyDescent="0.25">
      <c r="A3012"/>
    </row>
    <row r="3013" spans="1:1" x14ac:dyDescent="0.25">
      <c r="A3013"/>
    </row>
    <row r="3014" spans="1:1" x14ac:dyDescent="0.25">
      <c r="A3014"/>
    </row>
    <row r="3015" spans="1:1" x14ac:dyDescent="0.25">
      <c r="A3015"/>
    </row>
    <row r="3016" spans="1:1" x14ac:dyDescent="0.25">
      <c r="A3016"/>
    </row>
    <row r="3017" spans="1:1" x14ac:dyDescent="0.25">
      <c r="A3017"/>
    </row>
    <row r="3018" spans="1:1" x14ac:dyDescent="0.25">
      <c r="A3018"/>
    </row>
    <row r="3019" spans="1:1" x14ac:dyDescent="0.25">
      <c r="A3019"/>
    </row>
    <row r="3020" spans="1:1" x14ac:dyDescent="0.25">
      <c r="A3020"/>
    </row>
    <row r="3021" spans="1:1" x14ac:dyDescent="0.25">
      <c r="A3021"/>
    </row>
    <row r="3022" spans="1:1" x14ac:dyDescent="0.25">
      <c r="A3022"/>
    </row>
    <row r="3023" spans="1:1" x14ac:dyDescent="0.25">
      <c r="A3023"/>
    </row>
    <row r="3024" spans="1:1" x14ac:dyDescent="0.25">
      <c r="A3024"/>
    </row>
    <row r="3025" spans="1:1" x14ac:dyDescent="0.25">
      <c r="A3025"/>
    </row>
    <row r="3026" spans="1:1" x14ac:dyDescent="0.25">
      <c r="A3026"/>
    </row>
    <row r="3027" spans="1:1" x14ac:dyDescent="0.25">
      <c r="A3027"/>
    </row>
    <row r="3028" spans="1:1" x14ac:dyDescent="0.25">
      <c r="A3028"/>
    </row>
    <row r="3029" spans="1:1" x14ac:dyDescent="0.25">
      <c r="A3029"/>
    </row>
    <row r="3030" spans="1:1" x14ac:dyDescent="0.25">
      <c r="A3030"/>
    </row>
    <row r="3031" spans="1:1" x14ac:dyDescent="0.25">
      <c r="A3031"/>
    </row>
    <row r="3032" spans="1:1" x14ac:dyDescent="0.25">
      <c r="A3032"/>
    </row>
    <row r="3033" spans="1:1" x14ac:dyDescent="0.25">
      <c r="A3033"/>
    </row>
    <row r="3034" spans="1:1" x14ac:dyDescent="0.25">
      <c r="A3034"/>
    </row>
    <row r="3035" spans="1:1" x14ac:dyDescent="0.25">
      <c r="A3035"/>
    </row>
    <row r="3036" spans="1:1" x14ac:dyDescent="0.25">
      <c r="A3036"/>
    </row>
    <row r="3037" spans="1:1" x14ac:dyDescent="0.25">
      <c r="A3037"/>
    </row>
    <row r="3038" spans="1:1" x14ac:dyDescent="0.25">
      <c r="A3038"/>
    </row>
    <row r="3039" spans="1:1" x14ac:dyDescent="0.25">
      <c r="A3039"/>
    </row>
    <row r="3040" spans="1:1" x14ac:dyDescent="0.25">
      <c r="A3040"/>
    </row>
    <row r="3041" spans="1:1" x14ac:dyDescent="0.25">
      <c r="A3041"/>
    </row>
    <row r="3042" spans="1:1" x14ac:dyDescent="0.25">
      <c r="A3042"/>
    </row>
    <row r="3043" spans="1:1" x14ac:dyDescent="0.25">
      <c r="A3043"/>
    </row>
    <row r="3044" spans="1:1" x14ac:dyDescent="0.25">
      <c r="A3044"/>
    </row>
    <row r="3045" spans="1:1" x14ac:dyDescent="0.25">
      <c r="A3045"/>
    </row>
    <row r="3046" spans="1:1" x14ac:dyDescent="0.25">
      <c r="A3046"/>
    </row>
    <row r="3047" spans="1:1" x14ac:dyDescent="0.25">
      <c r="A3047"/>
    </row>
    <row r="3048" spans="1:1" x14ac:dyDescent="0.25">
      <c r="A3048"/>
    </row>
    <row r="3049" spans="1:1" x14ac:dyDescent="0.25">
      <c r="A3049"/>
    </row>
    <row r="3050" spans="1:1" x14ac:dyDescent="0.25">
      <c r="A3050"/>
    </row>
    <row r="3051" spans="1:1" x14ac:dyDescent="0.25">
      <c r="A3051"/>
    </row>
    <row r="3052" spans="1:1" x14ac:dyDescent="0.25">
      <c r="A3052"/>
    </row>
    <row r="3053" spans="1:1" x14ac:dyDescent="0.25">
      <c r="A3053"/>
    </row>
    <row r="3054" spans="1:1" x14ac:dyDescent="0.25">
      <c r="A3054"/>
    </row>
    <row r="3055" spans="1:1" x14ac:dyDescent="0.25">
      <c r="A3055"/>
    </row>
    <row r="3056" spans="1:1" x14ac:dyDescent="0.25">
      <c r="A3056"/>
    </row>
    <row r="3057" spans="1:1" x14ac:dyDescent="0.25">
      <c r="A3057"/>
    </row>
    <row r="3058" spans="1:1" x14ac:dyDescent="0.25">
      <c r="A3058"/>
    </row>
    <row r="3059" spans="1:1" x14ac:dyDescent="0.25">
      <c r="A3059"/>
    </row>
    <row r="3060" spans="1:1" x14ac:dyDescent="0.25">
      <c r="A3060"/>
    </row>
    <row r="3061" spans="1:1" x14ac:dyDescent="0.25">
      <c r="A3061"/>
    </row>
    <row r="3062" spans="1:1" x14ac:dyDescent="0.25">
      <c r="A3062"/>
    </row>
    <row r="3063" spans="1:1" x14ac:dyDescent="0.25">
      <c r="A3063"/>
    </row>
    <row r="3064" spans="1:1" x14ac:dyDescent="0.25">
      <c r="A3064"/>
    </row>
    <row r="3065" spans="1:1" x14ac:dyDescent="0.25">
      <c r="A3065"/>
    </row>
    <row r="3066" spans="1:1" x14ac:dyDescent="0.25">
      <c r="A3066"/>
    </row>
    <row r="3067" spans="1:1" x14ac:dyDescent="0.25">
      <c r="A3067"/>
    </row>
    <row r="3068" spans="1:1" x14ac:dyDescent="0.25">
      <c r="A3068"/>
    </row>
    <row r="3069" spans="1:1" x14ac:dyDescent="0.25">
      <c r="A3069"/>
    </row>
    <row r="3070" spans="1:1" x14ac:dyDescent="0.25">
      <c r="A3070"/>
    </row>
    <row r="3071" spans="1:1" x14ac:dyDescent="0.25">
      <c r="A3071"/>
    </row>
    <row r="3072" spans="1:1" x14ac:dyDescent="0.25">
      <c r="A3072"/>
    </row>
    <row r="3073" spans="1:1" x14ac:dyDescent="0.25">
      <c r="A3073"/>
    </row>
    <row r="3074" spans="1:1" x14ac:dyDescent="0.25">
      <c r="A3074"/>
    </row>
    <row r="3075" spans="1:1" x14ac:dyDescent="0.25">
      <c r="A3075"/>
    </row>
    <row r="3076" spans="1:1" x14ac:dyDescent="0.25">
      <c r="A3076"/>
    </row>
    <row r="3077" spans="1:1" x14ac:dyDescent="0.25">
      <c r="A3077"/>
    </row>
    <row r="3078" spans="1:1" x14ac:dyDescent="0.25">
      <c r="A3078"/>
    </row>
    <row r="3079" spans="1:1" x14ac:dyDescent="0.25">
      <c r="A3079"/>
    </row>
    <row r="3080" spans="1:1" x14ac:dyDescent="0.25">
      <c r="A3080"/>
    </row>
    <row r="3081" spans="1:1" x14ac:dyDescent="0.25">
      <c r="A3081"/>
    </row>
    <row r="3082" spans="1:1" x14ac:dyDescent="0.25">
      <c r="A3082"/>
    </row>
    <row r="3083" spans="1:1" x14ac:dyDescent="0.25">
      <c r="A3083"/>
    </row>
    <row r="3084" spans="1:1" x14ac:dyDescent="0.25">
      <c r="A3084"/>
    </row>
    <row r="3085" spans="1:1" x14ac:dyDescent="0.25">
      <c r="A3085"/>
    </row>
    <row r="3086" spans="1:1" x14ac:dyDescent="0.25">
      <c r="A3086"/>
    </row>
    <row r="3087" spans="1:1" x14ac:dyDescent="0.25">
      <c r="A3087"/>
    </row>
    <row r="3088" spans="1:1" x14ac:dyDescent="0.25">
      <c r="A3088"/>
    </row>
    <row r="3089" spans="1:1" x14ac:dyDescent="0.25">
      <c r="A3089"/>
    </row>
    <row r="3090" spans="1:1" x14ac:dyDescent="0.25">
      <c r="A3090"/>
    </row>
    <row r="3091" spans="1:1" x14ac:dyDescent="0.25">
      <c r="A3091"/>
    </row>
    <row r="3092" spans="1:1" x14ac:dyDescent="0.25">
      <c r="A3092"/>
    </row>
    <row r="3093" spans="1:1" x14ac:dyDescent="0.25">
      <c r="A3093"/>
    </row>
    <row r="3094" spans="1:1" x14ac:dyDescent="0.25">
      <c r="A3094"/>
    </row>
    <row r="3095" spans="1:1" x14ac:dyDescent="0.25">
      <c r="A3095"/>
    </row>
    <row r="3096" spans="1:1" x14ac:dyDescent="0.25">
      <c r="A3096"/>
    </row>
    <row r="3097" spans="1:1" x14ac:dyDescent="0.25">
      <c r="A3097"/>
    </row>
    <row r="3098" spans="1:1" x14ac:dyDescent="0.25">
      <c r="A3098"/>
    </row>
    <row r="3099" spans="1:1" x14ac:dyDescent="0.25">
      <c r="A3099"/>
    </row>
    <row r="3100" spans="1:1" x14ac:dyDescent="0.25">
      <c r="A3100"/>
    </row>
    <row r="3101" spans="1:1" x14ac:dyDescent="0.25">
      <c r="A3101"/>
    </row>
    <row r="3102" spans="1:1" x14ac:dyDescent="0.25">
      <c r="A3102"/>
    </row>
    <row r="3103" spans="1:1" x14ac:dyDescent="0.25">
      <c r="A3103"/>
    </row>
    <row r="3104" spans="1:1" x14ac:dyDescent="0.25">
      <c r="A3104"/>
    </row>
    <row r="3105" spans="1:1" x14ac:dyDescent="0.25">
      <c r="A3105"/>
    </row>
    <row r="3106" spans="1:1" x14ac:dyDescent="0.25">
      <c r="A3106"/>
    </row>
    <row r="3107" spans="1:1" x14ac:dyDescent="0.25">
      <c r="A3107"/>
    </row>
    <row r="3108" spans="1:1" x14ac:dyDescent="0.25">
      <c r="A3108"/>
    </row>
    <row r="3109" spans="1:1" x14ac:dyDescent="0.25">
      <c r="A3109"/>
    </row>
    <row r="3110" spans="1:1" x14ac:dyDescent="0.25">
      <c r="A3110"/>
    </row>
    <row r="3111" spans="1:1" x14ac:dyDescent="0.25">
      <c r="A3111"/>
    </row>
    <row r="3112" spans="1:1" x14ac:dyDescent="0.25">
      <c r="A3112"/>
    </row>
    <row r="3113" spans="1:1" x14ac:dyDescent="0.25">
      <c r="A3113"/>
    </row>
    <row r="3114" spans="1:1" x14ac:dyDescent="0.25">
      <c r="A3114"/>
    </row>
    <row r="3115" spans="1:1" x14ac:dyDescent="0.25">
      <c r="A3115"/>
    </row>
    <row r="3116" spans="1:1" x14ac:dyDescent="0.25">
      <c r="A3116"/>
    </row>
    <row r="3117" spans="1:1" x14ac:dyDescent="0.25">
      <c r="A3117"/>
    </row>
    <row r="3118" spans="1:1" x14ac:dyDescent="0.25">
      <c r="A3118"/>
    </row>
    <row r="3119" spans="1:1" x14ac:dyDescent="0.25">
      <c r="A3119"/>
    </row>
    <row r="3120" spans="1:1" x14ac:dyDescent="0.25">
      <c r="A3120"/>
    </row>
    <row r="3121" spans="1:1" x14ac:dyDescent="0.25">
      <c r="A3121"/>
    </row>
    <row r="3122" spans="1:1" x14ac:dyDescent="0.25">
      <c r="A3122"/>
    </row>
    <row r="3123" spans="1:1" x14ac:dyDescent="0.25">
      <c r="A3123"/>
    </row>
    <row r="3124" spans="1:1" x14ac:dyDescent="0.25">
      <c r="A3124"/>
    </row>
    <row r="3125" spans="1:1" x14ac:dyDescent="0.25">
      <c r="A3125"/>
    </row>
    <row r="3126" spans="1:1" x14ac:dyDescent="0.25">
      <c r="A3126"/>
    </row>
    <row r="3127" spans="1:1" x14ac:dyDescent="0.25">
      <c r="A3127"/>
    </row>
    <row r="3128" spans="1:1" x14ac:dyDescent="0.25">
      <c r="A3128"/>
    </row>
    <row r="3129" spans="1:1" x14ac:dyDescent="0.25">
      <c r="A3129"/>
    </row>
    <row r="3130" spans="1:1" x14ac:dyDescent="0.25">
      <c r="A3130"/>
    </row>
    <row r="3131" spans="1:1" x14ac:dyDescent="0.25">
      <c r="A3131"/>
    </row>
    <row r="3132" spans="1:1" x14ac:dyDescent="0.25">
      <c r="A3132"/>
    </row>
    <row r="3133" spans="1:1" x14ac:dyDescent="0.25">
      <c r="A3133"/>
    </row>
    <row r="3134" spans="1:1" x14ac:dyDescent="0.25">
      <c r="A3134"/>
    </row>
    <row r="3135" spans="1:1" x14ac:dyDescent="0.25">
      <c r="A3135"/>
    </row>
    <row r="3136" spans="1:1" x14ac:dyDescent="0.25">
      <c r="A3136"/>
    </row>
    <row r="3137" spans="1:1" x14ac:dyDescent="0.25">
      <c r="A3137"/>
    </row>
    <row r="3138" spans="1:1" x14ac:dyDescent="0.25">
      <c r="A3138"/>
    </row>
    <row r="3139" spans="1:1" x14ac:dyDescent="0.25">
      <c r="A3139"/>
    </row>
    <row r="3140" spans="1:1" x14ac:dyDescent="0.25">
      <c r="A3140"/>
    </row>
    <row r="3141" spans="1:1" x14ac:dyDescent="0.25">
      <c r="A3141"/>
    </row>
    <row r="3142" spans="1:1" x14ac:dyDescent="0.25">
      <c r="A3142"/>
    </row>
    <row r="3143" spans="1:1" x14ac:dyDescent="0.25">
      <c r="A3143"/>
    </row>
    <row r="3144" spans="1:1" x14ac:dyDescent="0.25">
      <c r="A3144"/>
    </row>
    <row r="3145" spans="1:1" x14ac:dyDescent="0.25">
      <c r="A3145"/>
    </row>
    <row r="3146" spans="1:1" x14ac:dyDescent="0.25">
      <c r="A3146"/>
    </row>
    <row r="3147" spans="1:1" x14ac:dyDescent="0.25">
      <c r="A3147"/>
    </row>
    <row r="3148" spans="1:1" x14ac:dyDescent="0.25">
      <c r="A3148"/>
    </row>
    <row r="3149" spans="1:1" x14ac:dyDescent="0.25">
      <c r="A3149"/>
    </row>
    <row r="3150" spans="1:1" x14ac:dyDescent="0.25">
      <c r="A3150"/>
    </row>
    <row r="3151" spans="1:1" x14ac:dyDescent="0.25">
      <c r="A3151"/>
    </row>
    <row r="3152" spans="1:1" x14ac:dyDescent="0.25">
      <c r="A3152"/>
    </row>
    <row r="3153" spans="1:1" x14ac:dyDescent="0.25">
      <c r="A3153"/>
    </row>
    <row r="3154" spans="1:1" x14ac:dyDescent="0.25">
      <c r="A3154"/>
    </row>
    <row r="3155" spans="1:1" x14ac:dyDescent="0.25">
      <c r="A3155"/>
    </row>
    <row r="3156" spans="1:1" x14ac:dyDescent="0.25">
      <c r="A3156"/>
    </row>
    <row r="3157" spans="1:1" x14ac:dyDescent="0.25">
      <c r="A3157"/>
    </row>
    <row r="3158" spans="1:1" x14ac:dyDescent="0.25">
      <c r="A3158"/>
    </row>
    <row r="3159" spans="1:1" x14ac:dyDescent="0.25">
      <c r="A3159"/>
    </row>
    <row r="3160" spans="1:1" x14ac:dyDescent="0.25">
      <c r="A3160"/>
    </row>
    <row r="3161" spans="1:1" x14ac:dyDescent="0.25">
      <c r="A3161"/>
    </row>
    <row r="3162" spans="1:1" x14ac:dyDescent="0.25">
      <c r="A3162"/>
    </row>
    <row r="3163" spans="1:1" x14ac:dyDescent="0.25">
      <c r="A3163"/>
    </row>
    <row r="3164" spans="1:1" x14ac:dyDescent="0.25">
      <c r="A3164"/>
    </row>
    <row r="3165" spans="1:1" x14ac:dyDescent="0.25">
      <c r="A3165"/>
    </row>
    <row r="3166" spans="1:1" x14ac:dyDescent="0.25">
      <c r="A3166"/>
    </row>
    <row r="3167" spans="1:1" x14ac:dyDescent="0.25">
      <c r="A3167"/>
    </row>
    <row r="3168" spans="1:1" x14ac:dyDescent="0.25">
      <c r="A3168"/>
    </row>
    <row r="3169" spans="1:1" x14ac:dyDescent="0.25">
      <c r="A3169"/>
    </row>
    <row r="3170" spans="1:1" x14ac:dyDescent="0.25">
      <c r="A3170"/>
    </row>
    <row r="3171" spans="1:1" x14ac:dyDescent="0.25">
      <c r="A3171"/>
    </row>
    <row r="3172" spans="1:1" x14ac:dyDescent="0.25">
      <c r="A3172"/>
    </row>
    <row r="3173" spans="1:1" x14ac:dyDescent="0.25">
      <c r="A3173"/>
    </row>
    <row r="3174" spans="1:1" x14ac:dyDescent="0.25">
      <c r="A3174"/>
    </row>
    <row r="3175" spans="1:1" x14ac:dyDescent="0.25">
      <c r="A3175"/>
    </row>
    <row r="3176" spans="1:1" x14ac:dyDescent="0.25">
      <c r="A3176"/>
    </row>
    <row r="3177" spans="1:1" x14ac:dyDescent="0.25">
      <c r="A3177"/>
    </row>
    <row r="3178" spans="1:1" x14ac:dyDescent="0.25">
      <c r="A3178"/>
    </row>
    <row r="3179" spans="1:1" x14ac:dyDescent="0.25">
      <c r="A3179"/>
    </row>
    <row r="3180" spans="1:1" x14ac:dyDescent="0.25">
      <c r="A3180"/>
    </row>
    <row r="3181" spans="1:1" x14ac:dyDescent="0.25">
      <c r="A3181"/>
    </row>
    <row r="3182" spans="1:1" x14ac:dyDescent="0.25">
      <c r="A3182"/>
    </row>
    <row r="3183" spans="1:1" x14ac:dyDescent="0.25">
      <c r="A3183"/>
    </row>
    <row r="3184" spans="1:1" x14ac:dyDescent="0.25">
      <c r="A3184"/>
    </row>
    <row r="3185" spans="1:1" x14ac:dyDescent="0.25">
      <c r="A3185"/>
    </row>
    <row r="3186" spans="1:1" x14ac:dyDescent="0.25">
      <c r="A3186"/>
    </row>
    <row r="3187" spans="1:1" x14ac:dyDescent="0.25">
      <c r="A3187"/>
    </row>
    <row r="3188" spans="1:1" x14ac:dyDescent="0.25">
      <c r="A3188"/>
    </row>
    <row r="3189" spans="1:1" x14ac:dyDescent="0.25">
      <c r="A3189"/>
    </row>
    <row r="3190" spans="1:1" x14ac:dyDescent="0.25">
      <c r="A3190"/>
    </row>
    <row r="3191" spans="1:1" x14ac:dyDescent="0.25">
      <c r="A3191"/>
    </row>
    <row r="3192" spans="1:1" x14ac:dyDescent="0.25">
      <c r="A3192"/>
    </row>
    <row r="3193" spans="1:1" x14ac:dyDescent="0.25">
      <c r="A3193"/>
    </row>
    <row r="3194" spans="1:1" x14ac:dyDescent="0.25">
      <c r="A3194"/>
    </row>
    <row r="3195" spans="1:1" x14ac:dyDescent="0.25">
      <c r="A3195"/>
    </row>
    <row r="3196" spans="1:1" x14ac:dyDescent="0.25">
      <c r="A3196"/>
    </row>
    <row r="3197" spans="1:1" x14ac:dyDescent="0.25">
      <c r="A3197"/>
    </row>
    <row r="3198" spans="1:1" x14ac:dyDescent="0.25">
      <c r="A3198"/>
    </row>
    <row r="3199" spans="1:1" x14ac:dyDescent="0.25">
      <c r="A3199"/>
    </row>
    <row r="3200" spans="1:1" x14ac:dyDescent="0.25">
      <c r="A3200"/>
    </row>
    <row r="3201" spans="1:1" x14ac:dyDescent="0.25">
      <c r="A3201"/>
    </row>
    <row r="3202" spans="1:1" x14ac:dyDescent="0.25">
      <c r="A3202"/>
    </row>
    <row r="3203" spans="1:1" x14ac:dyDescent="0.25">
      <c r="A3203"/>
    </row>
    <row r="3204" spans="1:1" x14ac:dyDescent="0.25">
      <c r="A3204"/>
    </row>
    <row r="3205" spans="1:1" x14ac:dyDescent="0.25">
      <c r="A3205"/>
    </row>
    <row r="3206" spans="1:1" x14ac:dyDescent="0.25">
      <c r="A3206"/>
    </row>
    <row r="3207" spans="1:1" x14ac:dyDescent="0.25">
      <c r="A3207"/>
    </row>
    <row r="3208" spans="1:1" x14ac:dyDescent="0.25">
      <c r="A3208"/>
    </row>
    <row r="3209" spans="1:1" x14ac:dyDescent="0.25">
      <c r="A3209"/>
    </row>
    <row r="3210" spans="1:1" x14ac:dyDescent="0.25">
      <c r="A3210"/>
    </row>
    <row r="3211" spans="1:1" x14ac:dyDescent="0.25">
      <c r="A3211"/>
    </row>
    <row r="3212" spans="1:1" x14ac:dyDescent="0.25">
      <c r="A3212"/>
    </row>
    <row r="3213" spans="1:1" x14ac:dyDescent="0.25">
      <c r="A3213"/>
    </row>
    <row r="3214" spans="1:1" x14ac:dyDescent="0.25">
      <c r="A3214"/>
    </row>
    <row r="3215" spans="1:1" x14ac:dyDescent="0.25">
      <c r="A3215"/>
    </row>
    <row r="3216" spans="1:1" x14ac:dyDescent="0.25">
      <c r="A3216"/>
    </row>
    <row r="3217" spans="1:1" x14ac:dyDescent="0.25">
      <c r="A3217"/>
    </row>
    <row r="3218" spans="1:1" x14ac:dyDescent="0.25">
      <c r="A3218"/>
    </row>
    <row r="3219" spans="1:1" x14ac:dyDescent="0.25">
      <c r="A3219"/>
    </row>
    <row r="3220" spans="1:1" x14ac:dyDescent="0.25">
      <c r="A3220"/>
    </row>
    <row r="3221" spans="1:1" x14ac:dyDescent="0.25">
      <c r="A3221"/>
    </row>
    <row r="3222" spans="1:1" x14ac:dyDescent="0.25">
      <c r="A3222"/>
    </row>
    <row r="3223" spans="1:1" x14ac:dyDescent="0.25">
      <c r="A3223"/>
    </row>
    <row r="3224" spans="1:1" x14ac:dyDescent="0.25">
      <c r="A3224"/>
    </row>
    <row r="3225" spans="1:1" x14ac:dyDescent="0.25">
      <c r="A3225"/>
    </row>
    <row r="3226" spans="1:1" x14ac:dyDescent="0.25">
      <c r="A3226"/>
    </row>
    <row r="3227" spans="1:1" x14ac:dyDescent="0.25">
      <c r="A3227"/>
    </row>
    <row r="3228" spans="1:1" x14ac:dyDescent="0.25">
      <c r="A3228"/>
    </row>
    <row r="3229" spans="1:1" x14ac:dyDescent="0.25">
      <c r="A3229"/>
    </row>
    <row r="3230" spans="1:1" x14ac:dyDescent="0.25">
      <c r="A3230"/>
    </row>
    <row r="3231" spans="1:1" x14ac:dyDescent="0.25">
      <c r="A3231"/>
    </row>
    <row r="3232" spans="1:1" x14ac:dyDescent="0.25">
      <c r="A3232"/>
    </row>
    <row r="3233" spans="1:1" x14ac:dyDescent="0.25">
      <c r="A3233"/>
    </row>
    <row r="3234" spans="1:1" x14ac:dyDescent="0.25">
      <c r="A3234"/>
    </row>
    <row r="3235" spans="1:1" x14ac:dyDescent="0.25">
      <c r="A3235"/>
    </row>
    <row r="3236" spans="1:1" x14ac:dyDescent="0.25">
      <c r="A3236"/>
    </row>
    <row r="3237" spans="1:1" x14ac:dyDescent="0.25">
      <c r="A3237"/>
    </row>
    <row r="3238" spans="1:1" x14ac:dyDescent="0.25">
      <c r="A3238"/>
    </row>
    <row r="3239" spans="1:1" x14ac:dyDescent="0.25">
      <c r="A3239"/>
    </row>
    <row r="3240" spans="1:1" x14ac:dyDescent="0.25">
      <c r="A3240"/>
    </row>
    <row r="3241" spans="1:1" x14ac:dyDescent="0.25">
      <c r="A3241"/>
    </row>
    <row r="3242" spans="1:1" x14ac:dyDescent="0.25">
      <c r="A3242"/>
    </row>
    <row r="3243" spans="1:1" x14ac:dyDescent="0.25">
      <c r="A3243"/>
    </row>
    <row r="3244" spans="1:1" x14ac:dyDescent="0.25">
      <c r="A3244"/>
    </row>
    <row r="3245" spans="1:1" x14ac:dyDescent="0.25">
      <c r="A3245"/>
    </row>
    <row r="3246" spans="1:1" x14ac:dyDescent="0.25">
      <c r="A3246"/>
    </row>
    <row r="3247" spans="1:1" x14ac:dyDescent="0.25">
      <c r="A3247"/>
    </row>
    <row r="3248" spans="1:1" x14ac:dyDescent="0.25">
      <c r="A3248"/>
    </row>
    <row r="3249" spans="1:1" x14ac:dyDescent="0.25">
      <c r="A3249"/>
    </row>
    <row r="3250" spans="1:1" x14ac:dyDescent="0.25">
      <c r="A3250"/>
    </row>
    <row r="3251" spans="1:1" x14ac:dyDescent="0.25">
      <c r="A3251"/>
    </row>
    <row r="3252" spans="1:1" x14ac:dyDescent="0.25">
      <c r="A3252"/>
    </row>
    <row r="3253" spans="1:1" x14ac:dyDescent="0.25">
      <c r="A3253"/>
    </row>
    <row r="3254" spans="1:1" x14ac:dyDescent="0.25">
      <c r="A3254"/>
    </row>
    <row r="3255" spans="1:1" x14ac:dyDescent="0.25">
      <c r="A3255"/>
    </row>
    <row r="3256" spans="1:1" x14ac:dyDescent="0.25">
      <c r="A3256"/>
    </row>
    <row r="3257" spans="1:1" x14ac:dyDescent="0.25">
      <c r="A3257"/>
    </row>
    <row r="3258" spans="1:1" x14ac:dyDescent="0.25">
      <c r="A3258"/>
    </row>
    <row r="3259" spans="1:1" x14ac:dyDescent="0.25">
      <c r="A3259"/>
    </row>
    <row r="3260" spans="1:1" x14ac:dyDescent="0.25">
      <c r="A3260"/>
    </row>
    <row r="3261" spans="1:1" x14ac:dyDescent="0.25">
      <c r="A3261"/>
    </row>
    <row r="3262" spans="1:1" x14ac:dyDescent="0.25">
      <c r="A3262"/>
    </row>
    <row r="3263" spans="1:1" x14ac:dyDescent="0.25">
      <c r="A3263"/>
    </row>
    <row r="3264" spans="1:1" x14ac:dyDescent="0.25">
      <c r="A3264"/>
    </row>
    <row r="3265" spans="1:1" x14ac:dyDescent="0.25">
      <c r="A3265"/>
    </row>
    <row r="3266" spans="1:1" x14ac:dyDescent="0.25">
      <c r="A3266"/>
    </row>
    <row r="3267" spans="1:1" x14ac:dyDescent="0.25">
      <c r="A3267"/>
    </row>
    <row r="3268" spans="1:1" x14ac:dyDescent="0.25">
      <c r="A3268"/>
    </row>
    <row r="3269" spans="1:1" x14ac:dyDescent="0.25">
      <c r="A3269"/>
    </row>
    <row r="3270" spans="1:1" x14ac:dyDescent="0.25">
      <c r="A3270"/>
    </row>
    <row r="3271" spans="1:1" x14ac:dyDescent="0.25">
      <c r="A3271"/>
    </row>
    <row r="3272" spans="1:1" x14ac:dyDescent="0.25">
      <c r="A3272"/>
    </row>
    <row r="3273" spans="1:1" x14ac:dyDescent="0.25">
      <c r="A3273"/>
    </row>
    <row r="3274" spans="1:1" x14ac:dyDescent="0.25">
      <c r="A3274"/>
    </row>
    <row r="3275" spans="1:1" x14ac:dyDescent="0.25">
      <c r="A3275"/>
    </row>
    <row r="3276" spans="1:1" x14ac:dyDescent="0.25">
      <c r="A3276"/>
    </row>
    <row r="3277" spans="1:1" x14ac:dyDescent="0.25">
      <c r="A3277"/>
    </row>
    <row r="3278" spans="1:1" x14ac:dyDescent="0.25">
      <c r="A3278"/>
    </row>
    <row r="3279" spans="1:1" x14ac:dyDescent="0.25">
      <c r="A3279"/>
    </row>
    <row r="3280" spans="1:1" x14ac:dyDescent="0.25">
      <c r="A3280"/>
    </row>
    <row r="3281" spans="1:1" x14ac:dyDescent="0.25">
      <c r="A3281"/>
    </row>
    <row r="3282" spans="1:1" x14ac:dyDescent="0.25">
      <c r="A3282"/>
    </row>
    <row r="3283" spans="1:1" x14ac:dyDescent="0.25">
      <c r="A3283"/>
    </row>
    <row r="3284" spans="1:1" x14ac:dyDescent="0.25">
      <c r="A3284"/>
    </row>
    <row r="3285" spans="1:1" x14ac:dyDescent="0.25">
      <c r="A3285"/>
    </row>
    <row r="3286" spans="1:1" x14ac:dyDescent="0.25">
      <c r="A3286"/>
    </row>
    <row r="3287" spans="1:1" x14ac:dyDescent="0.25">
      <c r="A3287"/>
    </row>
    <row r="3288" spans="1:1" x14ac:dyDescent="0.25">
      <c r="A3288"/>
    </row>
    <row r="3289" spans="1:1" x14ac:dyDescent="0.25">
      <c r="A3289"/>
    </row>
    <row r="3290" spans="1:1" x14ac:dyDescent="0.25">
      <c r="A3290"/>
    </row>
    <row r="3291" spans="1:1" x14ac:dyDescent="0.25">
      <c r="A3291"/>
    </row>
    <row r="3292" spans="1:1" x14ac:dyDescent="0.25">
      <c r="A3292"/>
    </row>
    <row r="3293" spans="1:1" x14ac:dyDescent="0.25">
      <c r="A3293"/>
    </row>
    <row r="3294" spans="1:1" x14ac:dyDescent="0.25">
      <c r="A3294"/>
    </row>
    <row r="3295" spans="1:1" x14ac:dyDescent="0.25">
      <c r="A3295"/>
    </row>
    <row r="3296" spans="1:1" x14ac:dyDescent="0.25">
      <c r="A3296"/>
    </row>
    <row r="3297" spans="1:1" x14ac:dyDescent="0.25">
      <c r="A3297"/>
    </row>
    <row r="3298" spans="1:1" x14ac:dyDescent="0.25">
      <c r="A3298"/>
    </row>
    <row r="3299" spans="1:1" x14ac:dyDescent="0.25">
      <c r="A3299"/>
    </row>
    <row r="3300" spans="1:1" x14ac:dyDescent="0.25">
      <c r="A3300"/>
    </row>
    <row r="3301" spans="1:1" x14ac:dyDescent="0.25">
      <c r="A3301"/>
    </row>
    <row r="3302" spans="1:1" x14ac:dyDescent="0.25">
      <c r="A3302"/>
    </row>
    <row r="3303" spans="1:1" x14ac:dyDescent="0.25">
      <c r="A3303"/>
    </row>
    <row r="3304" spans="1:1" x14ac:dyDescent="0.25">
      <c r="A3304"/>
    </row>
    <row r="3305" spans="1:1" x14ac:dyDescent="0.25">
      <c r="A3305"/>
    </row>
    <row r="3306" spans="1:1" x14ac:dyDescent="0.25">
      <c r="A3306"/>
    </row>
    <row r="3307" spans="1:1" x14ac:dyDescent="0.25">
      <c r="A3307"/>
    </row>
    <row r="3308" spans="1:1" x14ac:dyDescent="0.25">
      <c r="A3308"/>
    </row>
    <row r="3309" spans="1:1" x14ac:dyDescent="0.25">
      <c r="A3309"/>
    </row>
    <row r="3310" spans="1:1" x14ac:dyDescent="0.25">
      <c r="A3310"/>
    </row>
    <row r="3311" spans="1:1" x14ac:dyDescent="0.25">
      <c r="A3311"/>
    </row>
    <row r="3312" spans="1:1" x14ac:dyDescent="0.25">
      <c r="A3312"/>
    </row>
    <row r="3313" spans="1:1" x14ac:dyDescent="0.25">
      <c r="A3313"/>
    </row>
    <row r="3314" spans="1:1" x14ac:dyDescent="0.25">
      <c r="A3314"/>
    </row>
    <row r="3315" spans="1:1" x14ac:dyDescent="0.25">
      <c r="A3315"/>
    </row>
    <row r="3316" spans="1:1" x14ac:dyDescent="0.25">
      <c r="A3316"/>
    </row>
    <row r="3317" spans="1:1" x14ac:dyDescent="0.25">
      <c r="A3317"/>
    </row>
    <row r="3318" spans="1:1" x14ac:dyDescent="0.25">
      <c r="A3318"/>
    </row>
    <row r="3319" spans="1:1" x14ac:dyDescent="0.25">
      <c r="A3319"/>
    </row>
    <row r="3320" spans="1:1" x14ac:dyDescent="0.25">
      <c r="A3320"/>
    </row>
    <row r="3321" spans="1:1" x14ac:dyDescent="0.25">
      <c r="A3321"/>
    </row>
    <row r="3322" spans="1:1" x14ac:dyDescent="0.25">
      <c r="A3322"/>
    </row>
    <row r="3323" spans="1:1" x14ac:dyDescent="0.25">
      <c r="A3323"/>
    </row>
    <row r="3324" spans="1:1" x14ac:dyDescent="0.25">
      <c r="A3324"/>
    </row>
    <row r="3325" spans="1:1" x14ac:dyDescent="0.25">
      <c r="A3325"/>
    </row>
    <row r="3326" spans="1:1" x14ac:dyDescent="0.25">
      <c r="A3326"/>
    </row>
    <row r="3327" spans="1:1" x14ac:dyDescent="0.25">
      <c r="A3327"/>
    </row>
    <row r="3328" spans="1:1" x14ac:dyDescent="0.25">
      <c r="A3328"/>
    </row>
    <row r="3329" spans="1:1" x14ac:dyDescent="0.25">
      <c r="A3329"/>
    </row>
    <row r="3330" spans="1:1" x14ac:dyDescent="0.25">
      <c r="A3330"/>
    </row>
    <row r="3331" spans="1:1" x14ac:dyDescent="0.25">
      <c r="A3331"/>
    </row>
    <row r="3332" spans="1:1" x14ac:dyDescent="0.25">
      <c r="A3332"/>
    </row>
    <row r="3333" spans="1:1" x14ac:dyDescent="0.25">
      <c r="A3333"/>
    </row>
    <row r="3334" spans="1:1" x14ac:dyDescent="0.25">
      <c r="A3334"/>
    </row>
    <row r="3335" spans="1:1" x14ac:dyDescent="0.25">
      <c r="A3335"/>
    </row>
    <row r="3336" spans="1:1" x14ac:dyDescent="0.25">
      <c r="A3336"/>
    </row>
    <row r="3337" spans="1:1" x14ac:dyDescent="0.25">
      <c r="A3337"/>
    </row>
    <row r="3338" spans="1:1" x14ac:dyDescent="0.25">
      <c r="A3338"/>
    </row>
    <row r="3339" spans="1:1" x14ac:dyDescent="0.25">
      <c r="A3339"/>
    </row>
    <row r="3340" spans="1:1" x14ac:dyDescent="0.25">
      <c r="A3340"/>
    </row>
    <row r="3341" spans="1:1" x14ac:dyDescent="0.25">
      <c r="A3341"/>
    </row>
    <row r="3342" spans="1:1" x14ac:dyDescent="0.25">
      <c r="A3342"/>
    </row>
    <row r="3343" spans="1:1" x14ac:dyDescent="0.25">
      <c r="A3343"/>
    </row>
    <row r="3344" spans="1:1" x14ac:dyDescent="0.25">
      <c r="A3344"/>
    </row>
    <row r="3345" spans="1:1" x14ac:dyDescent="0.25">
      <c r="A3345"/>
    </row>
    <row r="3346" spans="1:1" x14ac:dyDescent="0.25">
      <c r="A3346"/>
    </row>
    <row r="3347" spans="1:1" x14ac:dyDescent="0.25">
      <c r="A3347"/>
    </row>
    <row r="3348" spans="1:1" x14ac:dyDescent="0.25">
      <c r="A3348"/>
    </row>
    <row r="3349" spans="1:1" x14ac:dyDescent="0.25">
      <c r="A3349"/>
    </row>
    <row r="3350" spans="1:1" x14ac:dyDescent="0.25">
      <c r="A3350"/>
    </row>
    <row r="3351" spans="1:1" x14ac:dyDescent="0.25">
      <c r="A3351"/>
    </row>
    <row r="3352" spans="1:1" x14ac:dyDescent="0.25">
      <c r="A3352"/>
    </row>
    <row r="3353" spans="1:1" x14ac:dyDescent="0.25">
      <c r="A3353"/>
    </row>
    <row r="3354" spans="1:1" x14ac:dyDescent="0.25">
      <c r="A3354"/>
    </row>
    <row r="3355" spans="1:1" x14ac:dyDescent="0.25">
      <c r="A3355"/>
    </row>
    <row r="3356" spans="1:1" x14ac:dyDescent="0.25">
      <c r="A3356"/>
    </row>
    <row r="3357" spans="1:1" x14ac:dyDescent="0.25">
      <c r="A3357"/>
    </row>
    <row r="3358" spans="1:1" x14ac:dyDescent="0.25">
      <c r="A3358"/>
    </row>
    <row r="3359" spans="1:1" x14ac:dyDescent="0.25">
      <c r="A3359"/>
    </row>
    <row r="3360" spans="1:1" x14ac:dyDescent="0.25">
      <c r="A3360"/>
    </row>
    <row r="3361" spans="1:1" x14ac:dyDescent="0.25">
      <c r="A3361"/>
    </row>
    <row r="3362" spans="1:1" x14ac:dyDescent="0.25">
      <c r="A3362"/>
    </row>
    <row r="3363" spans="1:1" x14ac:dyDescent="0.25">
      <c r="A3363"/>
    </row>
    <row r="3364" spans="1:1" x14ac:dyDescent="0.25">
      <c r="A3364"/>
    </row>
    <row r="3365" spans="1:1" x14ac:dyDescent="0.25">
      <c r="A3365"/>
    </row>
    <row r="3366" spans="1:1" x14ac:dyDescent="0.25">
      <c r="A3366"/>
    </row>
    <row r="3367" spans="1:1" x14ac:dyDescent="0.25">
      <c r="A3367"/>
    </row>
    <row r="3368" spans="1:1" x14ac:dyDescent="0.25">
      <c r="A3368"/>
    </row>
    <row r="3369" spans="1:1" x14ac:dyDescent="0.25">
      <c r="A3369"/>
    </row>
    <row r="3370" spans="1:1" x14ac:dyDescent="0.25">
      <c r="A3370"/>
    </row>
    <row r="3371" spans="1:1" x14ac:dyDescent="0.25">
      <c r="A3371"/>
    </row>
    <row r="3372" spans="1:1" x14ac:dyDescent="0.25">
      <c r="A3372"/>
    </row>
    <row r="3373" spans="1:1" x14ac:dyDescent="0.25">
      <c r="A3373"/>
    </row>
    <row r="3374" spans="1:1" x14ac:dyDescent="0.25">
      <c r="A3374"/>
    </row>
    <row r="3375" spans="1:1" x14ac:dyDescent="0.25">
      <c r="A3375"/>
    </row>
    <row r="3376" spans="1:1" x14ac:dyDescent="0.25">
      <c r="A3376"/>
    </row>
    <row r="3377" spans="1:1" x14ac:dyDescent="0.25">
      <c r="A3377"/>
    </row>
    <row r="3378" spans="1:1" x14ac:dyDescent="0.25">
      <c r="A3378"/>
    </row>
    <row r="3379" spans="1:1" x14ac:dyDescent="0.25">
      <c r="A3379"/>
    </row>
    <row r="3380" spans="1:1" x14ac:dyDescent="0.25">
      <c r="A3380"/>
    </row>
    <row r="3381" spans="1:1" x14ac:dyDescent="0.25">
      <c r="A3381"/>
    </row>
    <row r="3382" spans="1:1" x14ac:dyDescent="0.25">
      <c r="A3382"/>
    </row>
    <row r="3383" spans="1:1" x14ac:dyDescent="0.25">
      <c r="A3383"/>
    </row>
    <row r="3384" spans="1:1" x14ac:dyDescent="0.25">
      <c r="A3384"/>
    </row>
    <row r="3385" spans="1:1" x14ac:dyDescent="0.25">
      <c r="A3385"/>
    </row>
    <row r="3386" spans="1:1" x14ac:dyDescent="0.25">
      <c r="A3386"/>
    </row>
    <row r="3387" spans="1:1" x14ac:dyDescent="0.25">
      <c r="A3387"/>
    </row>
    <row r="3388" spans="1:1" x14ac:dyDescent="0.25">
      <c r="A3388"/>
    </row>
    <row r="3389" spans="1:1" x14ac:dyDescent="0.25">
      <c r="A3389"/>
    </row>
    <row r="3390" spans="1:1" x14ac:dyDescent="0.25">
      <c r="A3390"/>
    </row>
    <row r="3391" spans="1:1" x14ac:dyDescent="0.25">
      <c r="A3391"/>
    </row>
    <row r="3392" spans="1:1" x14ac:dyDescent="0.25">
      <c r="A3392"/>
    </row>
    <row r="3393" spans="1:1" x14ac:dyDescent="0.25">
      <c r="A3393"/>
    </row>
    <row r="3394" spans="1:1" x14ac:dyDescent="0.25">
      <c r="A3394"/>
    </row>
    <row r="3395" spans="1:1" x14ac:dyDescent="0.25">
      <c r="A3395"/>
    </row>
    <row r="3396" spans="1:1" x14ac:dyDescent="0.25">
      <c r="A3396"/>
    </row>
    <row r="3397" spans="1:1" x14ac:dyDescent="0.25">
      <c r="A3397"/>
    </row>
    <row r="3398" spans="1:1" x14ac:dyDescent="0.25">
      <c r="A3398"/>
    </row>
    <row r="3399" spans="1:1" x14ac:dyDescent="0.25">
      <c r="A3399"/>
    </row>
    <row r="3400" spans="1:1" x14ac:dyDescent="0.25">
      <c r="A3400"/>
    </row>
    <row r="3401" spans="1:1" x14ac:dyDescent="0.25">
      <c r="A3401"/>
    </row>
    <row r="3402" spans="1:1" x14ac:dyDescent="0.25">
      <c r="A3402"/>
    </row>
    <row r="3403" spans="1:1" x14ac:dyDescent="0.25">
      <c r="A3403"/>
    </row>
    <row r="3404" spans="1:1" x14ac:dyDescent="0.25">
      <c r="A3404"/>
    </row>
    <row r="3405" spans="1:1" x14ac:dyDescent="0.25">
      <c r="A3405"/>
    </row>
    <row r="3406" spans="1:1" x14ac:dyDescent="0.25">
      <c r="A3406"/>
    </row>
    <row r="3407" spans="1:1" x14ac:dyDescent="0.25">
      <c r="A3407"/>
    </row>
    <row r="3408" spans="1:1" x14ac:dyDescent="0.25">
      <c r="A3408"/>
    </row>
    <row r="3409" spans="1:1" x14ac:dyDescent="0.25">
      <c r="A3409"/>
    </row>
    <row r="3410" spans="1:1" x14ac:dyDescent="0.25">
      <c r="A3410"/>
    </row>
    <row r="3411" spans="1:1" x14ac:dyDescent="0.25">
      <c r="A3411"/>
    </row>
    <row r="3412" spans="1:1" x14ac:dyDescent="0.25">
      <c r="A3412"/>
    </row>
    <row r="3413" spans="1:1" x14ac:dyDescent="0.25">
      <c r="A3413"/>
    </row>
    <row r="3414" spans="1:1" x14ac:dyDescent="0.25">
      <c r="A3414"/>
    </row>
    <row r="3415" spans="1:1" x14ac:dyDescent="0.25">
      <c r="A3415"/>
    </row>
    <row r="3416" spans="1:1" x14ac:dyDescent="0.25">
      <c r="A3416"/>
    </row>
    <row r="3417" spans="1:1" x14ac:dyDescent="0.25">
      <c r="A3417"/>
    </row>
    <row r="3418" spans="1:1" x14ac:dyDescent="0.25">
      <c r="A3418"/>
    </row>
    <row r="3419" spans="1:1" x14ac:dyDescent="0.25">
      <c r="A3419"/>
    </row>
    <row r="3420" spans="1:1" x14ac:dyDescent="0.25">
      <c r="A3420"/>
    </row>
    <row r="3421" spans="1:1" x14ac:dyDescent="0.25">
      <c r="A3421"/>
    </row>
    <row r="3422" spans="1:1" x14ac:dyDescent="0.25">
      <c r="A3422"/>
    </row>
    <row r="3423" spans="1:1" x14ac:dyDescent="0.25">
      <c r="A3423"/>
    </row>
    <row r="3424" spans="1:1" x14ac:dyDescent="0.25">
      <c r="A3424"/>
    </row>
    <row r="3425" spans="1:1" x14ac:dyDescent="0.25">
      <c r="A3425"/>
    </row>
    <row r="3426" spans="1:1" x14ac:dyDescent="0.25">
      <c r="A3426"/>
    </row>
    <row r="3427" spans="1:1" x14ac:dyDescent="0.25">
      <c r="A3427"/>
    </row>
    <row r="3428" spans="1:1" x14ac:dyDescent="0.25">
      <c r="A3428"/>
    </row>
    <row r="3429" spans="1:1" x14ac:dyDescent="0.25">
      <c r="A3429"/>
    </row>
    <row r="3430" spans="1:1" x14ac:dyDescent="0.25">
      <c r="A3430"/>
    </row>
    <row r="3431" spans="1:1" x14ac:dyDescent="0.25">
      <c r="A3431"/>
    </row>
    <row r="3432" spans="1:1" x14ac:dyDescent="0.25">
      <c r="A3432"/>
    </row>
    <row r="3433" spans="1:1" x14ac:dyDescent="0.25">
      <c r="A3433"/>
    </row>
    <row r="3434" spans="1:1" x14ac:dyDescent="0.25">
      <c r="A3434"/>
    </row>
    <row r="3435" spans="1:1" x14ac:dyDescent="0.25">
      <c r="A3435"/>
    </row>
    <row r="3436" spans="1:1" x14ac:dyDescent="0.25">
      <c r="A3436"/>
    </row>
    <row r="3437" spans="1:1" x14ac:dyDescent="0.25">
      <c r="A3437"/>
    </row>
    <row r="3438" spans="1:1" x14ac:dyDescent="0.25">
      <c r="A3438"/>
    </row>
    <row r="3439" spans="1:1" x14ac:dyDescent="0.25">
      <c r="A3439"/>
    </row>
    <row r="3440" spans="1:1" x14ac:dyDescent="0.25">
      <c r="A3440"/>
    </row>
    <row r="3441" spans="1:1" x14ac:dyDescent="0.25">
      <c r="A3441"/>
    </row>
    <row r="3442" spans="1:1" x14ac:dyDescent="0.25">
      <c r="A3442"/>
    </row>
    <row r="3443" spans="1:1" x14ac:dyDescent="0.25">
      <c r="A3443"/>
    </row>
    <row r="3444" spans="1:1" x14ac:dyDescent="0.25">
      <c r="A3444"/>
    </row>
    <row r="3445" spans="1:1" x14ac:dyDescent="0.25">
      <c r="A3445"/>
    </row>
    <row r="3446" spans="1:1" x14ac:dyDescent="0.25">
      <c r="A3446"/>
    </row>
    <row r="3447" spans="1:1" x14ac:dyDescent="0.25">
      <c r="A3447"/>
    </row>
    <row r="3448" spans="1:1" x14ac:dyDescent="0.25">
      <c r="A3448"/>
    </row>
    <row r="3449" spans="1:1" x14ac:dyDescent="0.25">
      <c r="A3449"/>
    </row>
    <row r="3450" spans="1:1" x14ac:dyDescent="0.25">
      <c r="A3450"/>
    </row>
    <row r="3451" spans="1:1" x14ac:dyDescent="0.25">
      <c r="A3451"/>
    </row>
    <row r="3452" spans="1:1" x14ac:dyDescent="0.25">
      <c r="A3452"/>
    </row>
    <row r="3453" spans="1:1" x14ac:dyDescent="0.25">
      <c r="A3453"/>
    </row>
    <row r="3454" spans="1:1" x14ac:dyDescent="0.25">
      <c r="A3454"/>
    </row>
    <row r="3455" spans="1:1" x14ac:dyDescent="0.25">
      <c r="A3455"/>
    </row>
    <row r="3456" spans="1:1" x14ac:dyDescent="0.25">
      <c r="A3456"/>
    </row>
    <row r="3457" spans="1:1" x14ac:dyDescent="0.25">
      <c r="A3457"/>
    </row>
    <row r="3458" spans="1:1" x14ac:dyDescent="0.25">
      <c r="A3458"/>
    </row>
    <row r="3459" spans="1:1" x14ac:dyDescent="0.25">
      <c r="A3459"/>
    </row>
    <row r="3460" spans="1:1" x14ac:dyDescent="0.25">
      <c r="A3460"/>
    </row>
    <row r="3461" spans="1:1" x14ac:dyDescent="0.25">
      <c r="A3461"/>
    </row>
    <row r="3462" spans="1:1" x14ac:dyDescent="0.25">
      <c r="A3462"/>
    </row>
    <row r="3463" spans="1:1" x14ac:dyDescent="0.25">
      <c r="A3463"/>
    </row>
    <row r="3464" spans="1:1" x14ac:dyDescent="0.25">
      <c r="A3464"/>
    </row>
    <row r="3465" spans="1:1" x14ac:dyDescent="0.25">
      <c r="A3465"/>
    </row>
    <row r="3466" spans="1:1" x14ac:dyDescent="0.25">
      <c r="A3466"/>
    </row>
    <row r="3467" spans="1:1" x14ac:dyDescent="0.25">
      <c r="A3467"/>
    </row>
    <row r="3468" spans="1:1" x14ac:dyDescent="0.25">
      <c r="A3468"/>
    </row>
    <row r="3469" spans="1:1" x14ac:dyDescent="0.25">
      <c r="A3469"/>
    </row>
    <row r="3470" spans="1:1" x14ac:dyDescent="0.25">
      <c r="A3470"/>
    </row>
    <row r="3471" spans="1:1" x14ac:dyDescent="0.25">
      <c r="A3471"/>
    </row>
    <row r="3472" spans="1:1" x14ac:dyDescent="0.25">
      <c r="A3472"/>
    </row>
    <row r="3473" spans="1:1" x14ac:dyDescent="0.25">
      <c r="A3473"/>
    </row>
    <row r="3474" spans="1:1" x14ac:dyDescent="0.25">
      <c r="A3474"/>
    </row>
    <row r="3475" spans="1:1" x14ac:dyDescent="0.25">
      <c r="A3475"/>
    </row>
    <row r="3476" spans="1:1" x14ac:dyDescent="0.25">
      <c r="A3476"/>
    </row>
    <row r="3477" spans="1:1" x14ac:dyDescent="0.25">
      <c r="A3477"/>
    </row>
    <row r="3478" spans="1:1" x14ac:dyDescent="0.25">
      <c r="A3478"/>
    </row>
    <row r="3479" spans="1:1" x14ac:dyDescent="0.25">
      <c r="A3479"/>
    </row>
    <row r="3480" spans="1:1" x14ac:dyDescent="0.25">
      <c r="A3480"/>
    </row>
    <row r="3481" spans="1:1" x14ac:dyDescent="0.25">
      <c r="A3481"/>
    </row>
    <row r="3482" spans="1:1" x14ac:dyDescent="0.25">
      <c r="A3482"/>
    </row>
    <row r="3483" spans="1:1" x14ac:dyDescent="0.25">
      <c r="A3483"/>
    </row>
    <row r="3484" spans="1:1" x14ac:dyDescent="0.25">
      <c r="A3484"/>
    </row>
    <row r="3485" spans="1:1" x14ac:dyDescent="0.25">
      <c r="A3485"/>
    </row>
    <row r="3486" spans="1:1" x14ac:dyDescent="0.25">
      <c r="A3486"/>
    </row>
    <row r="3487" spans="1:1" x14ac:dyDescent="0.25">
      <c r="A3487"/>
    </row>
    <row r="3488" spans="1:1" x14ac:dyDescent="0.25">
      <c r="A3488"/>
    </row>
    <row r="3489" spans="1:1" x14ac:dyDescent="0.25">
      <c r="A3489"/>
    </row>
    <row r="3490" spans="1:1" x14ac:dyDescent="0.25">
      <c r="A3490"/>
    </row>
    <row r="3491" spans="1:1" x14ac:dyDescent="0.25">
      <c r="A3491"/>
    </row>
    <row r="3492" spans="1:1" x14ac:dyDescent="0.25">
      <c r="A3492"/>
    </row>
    <row r="3493" spans="1:1" x14ac:dyDescent="0.25">
      <c r="A3493"/>
    </row>
    <row r="3494" spans="1:1" x14ac:dyDescent="0.25">
      <c r="A3494"/>
    </row>
    <row r="3495" spans="1:1" x14ac:dyDescent="0.25">
      <c r="A3495"/>
    </row>
    <row r="3496" spans="1:1" x14ac:dyDescent="0.25">
      <c r="A3496"/>
    </row>
    <row r="3497" spans="1:1" x14ac:dyDescent="0.25">
      <c r="A3497"/>
    </row>
    <row r="3498" spans="1:1" x14ac:dyDescent="0.25">
      <c r="A3498"/>
    </row>
    <row r="3499" spans="1:1" x14ac:dyDescent="0.25">
      <c r="A3499"/>
    </row>
    <row r="3500" spans="1:1" x14ac:dyDescent="0.25">
      <c r="A3500"/>
    </row>
    <row r="3501" spans="1:1" x14ac:dyDescent="0.25">
      <c r="A3501"/>
    </row>
    <row r="3502" spans="1:1" x14ac:dyDescent="0.25">
      <c r="A3502"/>
    </row>
    <row r="3503" spans="1:1" x14ac:dyDescent="0.25">
      <c r="A3503"/>
    </row>
    <row r="3504" spans="1:1" x14ac:dyDescent="0.25">
      <c r="A3504"/>
    </row>
    <row r="3505" spans="1:1" x14ac:dyDescent="0.25">
      <c r="A3505"/>
    </row>
    <row r="3506" spans="1:1" x14ac:dyDescent="0.25">
      <c r="A3506"/>
    </row>
    <row r="3507" spans="1:1" x14ac:dyDescent="0.25">
      <c r="A3507"/>
    </row>
    <row r="3508" spans="1:1" x14ac:dyDescent="0.25">
      <c r="A3508"/>
    </row>
    <row r="3509" spans="1:1" x14ac:dyDescent="0.25">
      <c r="A3509"/>
    </row>
    <row r="3510" spans="1:1" x14ac:dyDescent="0.25">
      <c r="A3510"/>
    </row>
    <row r="3511" spans="1:1" x14ac:dyDescent="0.25">
      <c r="A3511"/>
    </row>
    <row r="3512" spans="1:1" x14ac:dyDescent="0.25">
      <c r="A3512"/>
    </row>
    <row r="3513" spans="1:1" x14ac:dyDescent="0.25">
      <c r="A3513"/>
    </row>
    <row r="3514" spans="1:1" x14ac:dyDescent="0.25">
      <c r="A3514"/>
    </row>
    <row r="3515" spans="1:1" x14ac:dyDescent="0.25">
      <c r="A3515"/>
    </row>
    <row r="3516" spans="1:1" x14ac:dyDescent="0.25">
      <c r="A3516"/>
    </row>
    <row r="3517" spans="1:1" x14ac:dyDescent="0.25">
      <c r="A3517"/>
    </row>
    <row r="3518" spans="1:1" x14ac:dyDescent="0.25">
      <c r="A3518"/>
    </row>
    <row r="3519" spans="1:1" x14ac:dyDescent="0.25">
      <c r="A3519"/>
    </row>
    <row r="3520" spans="1:1" x14ac:dyDescent="0.25">
      <c r="A3520"/>
    </row>
    <row r="3521" spans="1:1" x14ac:dyDescent="0.25">
      <c r="A3521"/>
    </row>
    <row r="3522" spans="1:1" x14ac:dyDescent="0.25">
      <c r="A3522"/>
    </row>
    <row r="3523" spans="1:1" x14ac:dyDescent="0.25">
      <c r="A3523"/>
    </row>
    <row r="3524" spans="1:1" x14ac:dyDescent="0.25">
      <c r="A3524"/>
    </row>
    <row r="3525" spans="1:1" x14ac:dyDescent="0.25">
      <c r="A3525"/>
    </row>
    <row r="3526" spans="1:1" x14ac:dyDescent="0.25">
      <c r="A3526"/>
    </row>
    <row r="3527" spans="1:1" x14ac:dyDescent="0.25">
      <c r="A3527"/>
    </row>
    <row r="3528" spans="1:1" x14ac:dyDescent="0.25">
      <c r="A3528"/>
    </row>
    <row r="3529" spans="1:1" x14ac:dyDescent="0.25">
      <c r="A3529"/>
    </row>
    <row r="3530" spans="1:1" x14ac:dyDescent="0.25">
      <c r="A3530"/>
    </row>
    <row r="3531" spans="1:1" x14ac:dyDescent="0.25">
      <c r="A3531"/>
    </row>
    <row r="3532" spans="1:1" x14ac:dyDescent="0.25">
      <c r="A3532"/>
    </row>
    <row r="3533" spans="1:1" x14ac:dyDescent="0.25">
      <c r="A3533"/>
    </row>
    <row r="3534" spans="1:1" x14ac:dyDescent="0.25">
      <c r="A3534"/>
    </row>
    <row r="3535" spans="1:1" x14ac:dyDescent="0.25">
      <c r="A3535"/>
    </row>
    <row r="3536" spans="1:1" x14ac:dyDescent="0.25">
      <c r="A3536"/>
    </row>
    <row r="3537" spans="1:1" x14ac:dyDescent="0.25">
      <c r="A3537"/>
    </row>
    <row r="3538" spans="1:1" x14ac:dyDescent="0.25">
      <c r="A3538"/>
    </row>
    <row r="3539" spans="1:1" x14ac:dyDescent="0.25">
      <c r="A3539"/>
    </row>
    <row r="3540" spans="1:1" x14ac:dyDescent="0.25">
      <c r="A3540"/>
    </row>
    <row r="3541" spans="1:1" x14ac:dyDescent="0.25">
      <c r="A3541"/>
    </row>
    <row r="3542" spans="1:1" x14ac:dyDescent="0.25">
      <c r="A3542"/>
    </row>
    <row r="3543" spans="1:1" x14ac:dyDescent="0.25">
      <c r="A3543"/>
    </row>
    <row r="3544" spans="1:1" x14ac:dyDescent="0.25">
      <c r="A3544"/>
    </row>
    <row r="3545" spans="1:1" x14ac:dyDescent="0.25">
      <c r="A3545"/>
    </row>
    <row r="3546" spans="1:1" x14ac:dyDescent="0.25">
      <c r="A3546"/>
    </row>
  </sheetData>
  <sheetProtection sheet="1" objects="1" scenarios="1"/>
  <mergeCells count="13">
    <mergeCell ref="D46:F46"/>
    <mergeCell ref="E58:F58"/>
    <mergeCell ref="A48:I48"/>
    <mergeCell ref="A49:I49"/>
    <mergeCell ref="A50:I50"/>
    <mergeCell ref="A51:I51"/>
    <mergeCell ref="A53:I53"/>
    <mergeCell ref="A1:J3"/>
    <mergeCell ref="A13:J13"/>
    <mergeCell ref="G44:G45"/>
    <mergeCell ref="H44:H45"/>
    <mergeCell ref="I44:I45"/>
    <mergeCell ref="J44:J45"/>
  </mergeCells>
  <pageMargins left="0.7" right="0.7" top="0.75" bottom="0.75" header="0.3" footer="0.3"/>
  <pageSetup paperSize="9" scale="75"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pageSetUpPr fitToPage="1"/>
  </sheetPr>
  <dimension ref="A1:K47"/>
  <sheetViews>
    <sheetView workbookViewId="0">
      <selection activeCell="E16" sqref="E16"/>
    </sheetView>
  </sheetViews>
  <sheetFormatPr defaultRowHeight="15" x14ac:dyDescent="0.25"/>
  <cols>
    <col min="1" max="1" width="26.7109375" style="6" customWidth="1"/>
    <col min="2" max="2" width="30.7109375" customWidth="1"/>
    <col min="3" max="4" width="26.7109375" customWidth="1"/>
    <col min="5" max="5" width="11.7109375" style="6" customWidth="1"/>
    <col min="6" max="6" width="3.7109375" customWidth="1"/>
    <col min="7" max="10" width="11.7109375" customWidth="1"/>
    <col min="11" max="11" width="10.7109375" hidden="1" customWidth="1"/>
  </cols>
  <sheetData>
    <row r="1" spans="1:11" ht="15" customHeight="1" x14ac:dyDescent="0.25">
      <c r="A1" s="355" t="s">
        <v>50</v>
      </c>
      <c r="B1" s="355"/>
      <c r="C1" s="355"/>
      <c r="D1" s="355"/>
      <c r="E1" s="355"/>
      <c r="F1" s="355"/>
      <c r="G1" s="355"/>
      <c r="H1" s="355"/>
      <c r="I1" s="355"/>
      <c r="J1" s="355"/>
      <c r="K1" s="70"/>
    </row>
    <row r="2" spans="1:11" ht="15" customHeight="1" x14ac:dyDescent="0.25">
      <c r="A2" s="355"/>
      <c r="B2" s="355"/>
      <c r="C2" s="355"/>
      <c r="D2" s="355"/>
      <c r="E2" s="355"/>
      <c r="F2" s="355"/>
      <c r="G2" s="355"/>
      <c r="H2" s="355"/>
      <c r="I2" s="355"/>
      <c r="J2" s="355"/>
      <c r="K2" s="70"/>
    </row>
    <row r="3" spans="1:11" ht="15" customHeight="1" x14ac:dyDescent="0.25">
      <c r="A3" s="355"/>
      <c r="B3" s="355"/>
      <c r="C3" s="355"/>
      <c r="D3" s="355"/>
      <c r="E3" s="355"/>
      <c r="F3" s="355"/>
      <c r="G3" s="355"/>
      <c r="H3" s="355"/>
      <c r="I3" s="355"/>
      <c r="J3" s="355"/>
      <c r="K3" s="70"/>
    </row>
    <row r="4" spans="1:11" s="250" customFormat="1" ht="15" customHeight="1" x14ac:dyDescent="0.25">
      <c r="A4" s="248" t="s">
        <v>584</v>
      </c>
      <c r="B4" s="248"/>
      <c r="C4" s="248"/>
      <c r="D4" s="248"/>
      <c r="E4" s="248"/>
      <c r="F4" s="248"/>
      <c r="G4" s="248"/>
      <c r="H4" s="248"/>
      <c r="I4" s="248"/>
      <c r="J4" s="248"/>
      <c r="K4" s="248"/>
    </row>
    <row r="5" spans="1:11" s="250" customFormat="1" ht="15" customHeight="1" x14ac:dyDescent="0.25">
      <c r="A5" s="248"/>
      <c r="B5" s="248"/>
      <c r="C5" s="248"/>
      <c r="D5" s="248"/>
      <c r="E5" s="248"/>
      <c r="F5" s="248"/>
      <c r="G5" s="248"/>
      <c r="H5" s="248"/>
      <c r="I5" s="248"/>
      <c r="J5" s="248"/>
      <c r="K5" s="248"/>
    </row>
    <row r="6" spans="1:11" s="80" customFormat="1" ht="15" customHeight="1" x14ac:dyDescent="0.2">
      <c r="A6" s="137" t="s">
        <v>682</v>
      </c>
      <c r="B6" s="137"/>
      <c r="C6" s="138"/>
      <c r="D6" s="138"/>
      <c r="E6" s="138"/>
      <c r="F6" s="138"/>
      <c r="G6" s="138"/>
      <c r="H6" s="138"/>
      <c r="I6" s="138"/>
      <c r="J6" s="138"/>
      <c r="K6" s="170"/>
    </row>
    <row r="7" spans="1:11" s="80" customFormat="1" ht="15" customHeight="1" x14ac:dyDescent="0.2">
      <c r="A7" s="137" t="s">
        <v>683</v>
      </c>
      <c r="B7" s="137"/>
      <c r="C7" s="138"/>
      <c r="D7" s="138"/>
      <c r="E7" s="138"/>
      <c r="F7" s="138"/>
      <c r="G7" s="138"/>
      <c r="H7" s="138"/>
      <c r="I7" s="138"/>
      <c r="J7" s="138"/>
      <c r="K7" s="171"/>
    </row>
    <row r="8" spans="1:11" s="80" customFormat="1" ht="15" customHeight="1" x14ac:dyDescent="0.2">
      <c r="A8" s="137" t="s">
        <v>684</v>
      </c>
      <c r="B8" s="137"/>
      <c r="C8" s="138"/>
      <c r="D8" s="138"/>
      <c r="E8" s="138"/>
      <c r="F8" s="138"/>
      <c r="G8" s="138"/>
      <c r="H8" s="138"/>
      <c r="I8" s="138"/>
      <c r="J8" s="138"/>
      <c r="K8" s="172"/>
    </row>
    <row r="9" spans="1:11" s="80" customFormat="1" ht="15" customHeight="1" x14ac:dyDescent="0.2">
      <c r="A9" s="137" t="s">
        <v>685</v>
      </c>
      <c r="B9" s="137"/>
      <c r="C9" s="138"/>
      <c r="D9" s="138"/>
      <c r="E9" s="138"/>
      <c r="F9" s="138"/>
      <c r="G9" s="138"/>
      <c r="H9" s="138"/>
      <c r="I9" s="138"/>
      <c r="J9" s="138"/>
      <c r="K9" s="172"/>
    </row>
    <row r="10" spans="1:11" s="80" customFormat="1" ht="15" customHeight="1" x14ac:dyDescent="0.2">
      <c r="A10" s="137" t="s">
        <v>686</v>
      </c>
      <c r="B10" s="137"/>
      <c r="C10" s="138"/>
      <c r="D10" s="138"/>
      <c r="E10" s="138"/>
      <c r="F10" s="138"/>
      <c r="G10" s="138"/>
      <c r="H10" s="138"/>
      <c r="I10" s="138"/>
      <c r="J10" s="138"/>
      <c r="K10" s="172"/>
    </row>
    <row r="11" spans="1:11" s="80" customFormat="1" ht="15" customHeight="1" thickBot="1" x14ac:dyDescent="0.25">
      <c r="A11" s="137" t="s">
        <v>687</v>
      </c>
      <c r="B11" s="137"/>
      <c r="C11" s="138"/>
      <c r="D11" s="138"/>
      <c r="E11" s="138"/>
      <c r="F11" s="138"/>
      <c r="G11" s="138"/>
      <c r="H11" s="138"/>
      <c r="I11" s="138"/>
      <c r="J11" s="138"/>
      <c r="K11" s="172"/>
    </row>
    <row r="12" spans="1:11" ht="90" customHeight="1" thickBot="1" x14ac:dyDescent="0.3">
      <c r="A12" s="52" t="s">
        <v>11</v>
      </c>
      <c r="B12" s="52" t="s">
        <v>104</v>
      </c>
      <c r="C12" s="52" t="s">
        <v>159</v>
      </c>
      <c r="D12" s="52" t="s">
        <v>12</v>
      </c>
      <c r="E12" s="52" t="s">
        <v>155</v>
      </c>
      <c r="F12" s="52" t="s">
        <v>4</v>
      </c>
      <c r="G12" s="50" t="s">
        <v>7</v>
      </c>
      <c r="H12" s="50" t="s">
        <v>8</v>
      </c>
      <c r="I12" s="51" t="s">
        <v>103</v>
      </c>
      <c r="J12" s="52" t="s">
        <v>9</v>
      </c>
      <c r="K12" s="52" t="s">
        <v>126</v>
      </c>
    </row>
    <row r="13" spans="1:11" x14ac:dyDescent="0.25">
      <c r="A13" s="216" t="s">
        <v>151</v>
      </c>
      <c r="B13" s="217"/>
      <c r="C13" s="217"/>
      <c r="D13" s="217"/>
      <c r="E13" s="217"/>
      <c r="F13" s="217"/>
      <c r="G13" s="218"/>
      <c r="H13" s="218"/>
      <c r="I13" s="218"/>
      <c r="J13" s="218"/>
      <c r="K13" s="219"/>
    </row>
    <row r="14" spans="1:11" ht="22.5" hidden="1" x14ac:dyDescent="0.2">
      <c r="A14" s="148"/>
      <c r="B14" s="143" t="s">
        <v>156</v>
      </c>
      <c r="C14" s="195" t="s">
        <v>29</v>
      </c>
      <c r="D14" s="195" t="s">
        <v>29</v>
      </c>
      <c r="E14" s="220">
        <v>100</v>
      </c>
      <c r="F14" s="145" t="s">
        <v>5</v>
      </c>
      <c r="G14" s="146" t="s">
        <v>29</v>
      </c>
      <c r="H14" s="147" t="e">
        <f t="shared" ref="H14:H22" si="0">SUM(E14*G14)</f>
        <v>#VALUE!</v>
      </c>
      <c r="I14" s="146" t="s">
        <v>29</v>
      </c>
      <c r="J14" s="147" t="e">
        <f>SUM(E14*G14+H14/100*I14)</f>
        <v>#VALUE!</v>
      </c>
      <c r="K14" s="146"/>
    </row>
    <row r="15" spans="1:11" ht="22.5" x14ac:dyDescent="0.2">
      <c r="A15" s="148" t="s">
        <v>312</v>
      </c>
      <c r="B15" s="143" t="s">
        <v>314</v>
      </c>
      <c r="C15" s="144" t="s">
        <v>29</v>
      </c>
      <c r="D15" s="144" t="s">
        <v>29</v>
      </c>
      <c r="E15" s="220">
        <v>120</v>
      </c>
      <c r="F15" s="145" t="s">
        <v>5</v>
      </c>
      <c r="G15" s="146"/>
      <c r="H15" s="268">
        <f t="shared" ref="H15:H16" si="1">SUM(E15*G15)</f>
        <v>0</v>
      </c>
      <c r="I15" s="268">
        <v>20</v>
      </c>
      <c r="J15" s="268">
        <f t="shared" ref="J15:J27" si="2">SUM(E15*G15+H15/100*I15)</f>
        <v>0</v>
      </c>
      <c r="K15" s="146"/>
    </row>
    <row r="16" spans="1:11" x14ac:dyDescent="0.2">
      <c r="A16" s="148" t="s">
        <v>152</v>
      </c>
      <c r="B16" s="143" t="s">
        <v>313</v>
      </c>
      <c r="C16" s="144" t="s">
        <v>29</v>
      </c>
      <c r="D16" s="144" t="s">
        <v>29</v>
      </c>
      <c r="E16" s="220">
        <v>150</v>
      </c>
      <c r="F16" s="145" t="s">
        <v>5</v>
      </c>
      <c r="G16" s="146"/>
      <c r="H16" s="268">
        <f t="shared" si="1"/>
        <v>0</v>
      </c>
      <c r="I16" s="268">
        <v>20</v>
      </c>
      <c r="J16" s="268">
        <f t="shared" si="2"/>
        <v>0</v>
      </c>
      <c r="K16" s="146"/>
    </row>
    <row r="17" spans="1:11" x14ac:dyDescent="0.2">
      <c r="A17" s="148" t="s">
        <v>150</v>
      </c>
      <c r="B17" s="143" t="s">
        <v>311</v>
      </c>
      <c r="C17" s="195" t="s">
        <v>29</v>
      </c>
      <c r="D17" s="195" t="s">
        <v>29</v>
      </c>
      <c r="E17" s="220">
        <v>130</v>
      </c>
      <c r="F17" s="145" t="s">
        <v>5</v>
      </c>
      <c r="G17" s="146"/>
      <c r="H17" s="298">
        <f t="shared" si="0"/>
        <v>0</v>
      </c>
      <c r="I17" s="268">
        <v>20</v>
      </c>
      <c r="J17" s="268">
        <f t="shared" si="2"/>
        <v>0</v>
      </c>
      <c r="K17" s="146"/>
    </row>
    <row r="18" spans="1:11" ht="22.5" x14ac:dyDescent="0.2">
      <c r="A18" s="148" t="s">
        <v>77</v>
      </c>
      <c r="B18" s="143" t="s">
        <v>210</v>
      </c>
      <c r="C18" s="144" t="s">
        <v>29</v>
      </c>
      <c r="D18" s="144" t="s">
        <v>29</v>
      </c>
      <c r="E18" s="220">
        <v>180</v>
      </c>
      <c r="F18" s="145" t="s">
        <v>5</v>
      </c>
      <c r="G18" s="146"/>
      <c r="H18" s="268">
        <f t="shared" si="0"/>
        <v>0</v>
      </c>
      <c r="I18" s="268">
        <v>20</v>
      </c>
      <c r="J18" s="268">
        <f t="shared" si="2"/>
        <v>0</v>
      </c>
      <c r="K18" s="146"/>
    </row>
    <row r="19" spans="1:11" ht="22.5" x14ac:dyDescent="0.2">
      <c r="A19" s="148" t="s">
        <v>306</v>
      </c>
      <c r="B19" s="143" t="s">
        <v>209</v>
      </c>
      <c r="C19" s="144" t="s">
        <v>29</v>
      </c>
      <c r="D19" s="144" t="s">
        <v>29</v>
      </c>
      <c r="E19" s="220">
        <v>350</v>
      </c>
      <c r="F19" s="145" t="s">
        <v>5</v>
      </c>
      <c r="G19" s="146"/>
      <c r="H19" s="268">
        <f t="shared" si="0"/>
        <v>0</v>
      </c>
      <c r="I19" s="268">
        <v>20</v>
      </c>
      <c r="J19" s="268">
        <f t="shared" si="2"/>
        <v>0</v>
      </c>
      <c r="K19" s="146"/>
    </row>
    <row r="20" spans="1:11" ht="22.5" x14ac:dyDescent="0.2">
      <c r="A20" s="148" t="s">
        <v>153</v>
      </c>
      <c r="B20" s="143" t="s">
        <v>212</v>
      </c>
      <c r="C20" s="144" t="s">
        <v>29</v>
      </c>
      <c r="D20" s="144" t="s">
        <v>29</v>
      </c>
      <c r="E20" s="220">
        <v>100</v>
      </c>
      <c r="F20" s="145" t="s">
        <v>5</v>
      </c>
      <c r="G20" s="146"/>
      <c r="H20" s="268">
        <f t="shared" si="0"/>
        <v>0</v>
      </c>
      <c r="I20" s="268">
        <v>20</v>
      </c>
      <c r="J20" s="268">
        <f t="shared" si="2"/>
        <v>0</v>
      </c>
      <c r="K20" s="146"/>
    </row>
    <row r="21" spans="1:11" x14ac:dyDescent="0.2">
      <c r="A21" s="148" t="s">
        <v>149</v>
      </c>
      <c r="B21" s="143" t="s">
        <v>310</v>
      </c>
      <c r="C21" s="144" t="s">
        <v>29</v>
      </c>
      <c r="D21" s="144" t="s">
        <v>29</v>
      </c>
      <c r="E21" s="220">
        <v>100</v>
      </c>
      <c r="F21" s="145" t="s">
        <v>5</v>
      </c>
      <c r="G21" s="146"/>
      <c r="H21" s="268">
        <f t="shared" si="0"/>
        <v>0</v>
      </c>
      <c r="I21" s="268">
        <v>20</v>
      </c>
      <c r="J21" s="268">
        <f t="shared" si="2"/>
        <v>0</v>
      </c>
      <c r="K21" s="146"/>
    </row>
    <row r="22" spans="1:11" x14ac:dyDescent="0.2">
      <c r="A22" s="148" t="s">
        <v>78</v>
      </c>
      <c r="B22" s="143" t="s">
        <v>309</v>
      </c>
      <c r="C22" s="144" t="s">
        <v>29</v>
      </c>
      <c r="D22" s="144" t="s">
        <v>29</v>
      </c>
      <c r="E22" s="220">
        <v>200</v>
      </c>
      <c r="F22" s="145" t="s">
        <v>5</v>
      </c>
      <c r="G22" s="146"/>
      <c r="H22" s="268">
        <f t="shared" si="0"/>
        <v>0</v>
      </c>
      <c r="I22" s="268">
        <v>20</v>
      </c>
      <c r="J22" s="268">
        <f t="shared" si="2"/>
        <v>0</v>
      </c>
      <c r="K22" s="146"/>
    </row>
    <row r="23" spans="1:11" x14ac:dyDescent="0.2">
      <c r="A23" s="148" t="s">
        <v>79</v>
      </c>
      <c r="B23" s="143" t="s">
        <v>308</v>
      </c>
      <c r="C23" s="144" t="s">
        <v>29</v>
      </c>
      <c r="D23" s="144" t="s">
        <v>29</v>
      </c>
      <c r="E23" s="220">
        <v>180</v>
      </c>
      <c r="F23" s="145" t="s">
        <v>5</v>
      </c>
      <c r="G23" s="146"/>
      <c r="H23" s="268">
        <f t="shared" ref="H23:H24" si="3">SUM(E23*G23)</f>
        <v>0</v>
      </c>
      <c r="I23" s="268">
        <v>20</v>
      </c>
      <c r="J23" s="268">
        <f t="shared" si="2"/>
        <v>0</v>
      </c>
      <c r="K23" s="146"/>
    </row>
    <row r="24" spans="1:11" hidden="1" x14ac:dyDescent="0.2">
      <c r="A24" s="148"/>
      <c r="B24" s="143"/>
      <c r="C24" s="144" t="s">
        <v>29</v>
      </c>
      <c r="D24" s="144" t="s">
        <v>29</v>
      </c>
      <c r="E24" s="220"/>
      <c r="F24" s="145" t="s">
        <v>5</v>
      </c>
      <c r="G24" s="146"/>
      <c r="H24" s="268">
        <f t="shared" si="3"/>
        <v>0</v>
      </c>
      <c r="I24" s="268"/>
      <c r="J24" s="268">
        <f t="shared" si="2"/>
        <v>0</v>
      </c>
      <c r="K24" s="146"/>
    </row>
    <row r="25" spans="1:11" x14ac:dyDescent="0.2">
      <c r="A25" s="148" t="s">
        <v>80</v>
      </c>
      <c r="B25" s="143" t="s">
        <v>208</v>
      </c>
      <c r="C25" s="144" t="s">
        <v>29</v>
      </c>
      <c r="D25" s="144" t="s">
        <v>29</v>
      </c>
      <c r="E25" s="220">
        <v>120</v>
      </c>
      <c r="F25" s="145" t="s">
        <v>5</v>
      </c>
      <c r="G25" s="146"/>
      <c r="H25" s="268">
        <f t="shared" ref="H25" si="4">SUM(E25*G25)</f>
        <v>0</v>
      </c>
      <c r="I25" s="268">
        <v>20</v>
      </c>
      <c r="J25" s="268">
        <f t="shared" si="2"/>
        <v>0</v>
      </c>
      <c r="K25" s="146"/>
    </row>
    <row r="26" spans="1:11" x14ac:dyDescent="0.2">
      <c r="A26" s="148" t="s">
        <v>154</v>
      </c>
      <c r="B26" s="143" t="s">
        <v>307</v>
      </c>
      <c r="C26" s="144" t="s">
        <v>29</v>
      </c>
      <c r="D26" s="144" t="s">
        <v>29</v>
      </c>
      <c r="E26" s="220">
        <v>450</v>
      </c>
      <c r="F26" s="145" t="s">
        <v>5</v>
      </c>
      <c r="G26" s="146"/>
      <c r="H26" s="268">
        <f t="shared" ref="H26" si="5">SUM(E26*G26)</f>
        <v>0</v>
      </c>
      <c r="I26" s="268">
        <v>20</v>
      </c>
      <c r="J26" s="268">
        <f t="shared" si="2"/>
        <v>0</v>
      </c>
      <c r="K26" s="146"/>
    </row>
    <row r="27" spans="1:11" x14ac:dyDescent="0.2">
      <c r="A27" s="148" t="s">
        <v>315</v>
      </c>
      <c r="B27" s="143" t="s">
        <v>211</v>
      </c>
      <c r="C27" s="144" t="s">
        <v>29</v>
      </c>
      <c r="D27" s="144" t="s">
        <v>29</v>
      </c>
      <c r="E27" s="220">
        <v>400</v>
      </c>
      <c r="F27" s="145" t="s">
        <v>5</v>
      </c>
      <c r="G27" s="146"/>
      <c r="H27" s="268">
        <f t="shared" ref="H27" si="6">SUM(E27*G27)</f>
        <v>0</v>
      </c>
      <c r="I27" s="268">
        <v>20</v>
      </c>
      <c r="J27" s="268">
        <f t="shared" si="2"/>
        <v>0</v>
      </c>
      <c r="K27" s="146"/>
    </row>
    <row r="28" spans="1:11" x14ac:dyDescent="0.25">
      <c r="A28" s="193"/>
      <c r="B28" s="193"/>
      <c r="C28" s="193"/>
      <c r="D28" s="193"/>
      <c r="E28" s="193"/>
      <c r="F28" s="193"/>
      <c r="G28" s="386" t="s">
        <v>130</v>
      </c>
      <c r="H28" s="351">
        <f>SUM(H15:H27)</f>
        <v>0</v>
      </c>
      <c r="I28" s="386" t="s">
        <v>131</v>
      </c>
      <c r="J28" s="351">
        <f>SUM(J15:J27)</f>
        <v>0</v>
      </c>
      <c r="K28" s="193"/>
    </row>
    <row r="29" spans="1:11" ht="32.25" customHeight="1" x14ac:dyDescent="0.25">
      <c r="A29" s="194" t="s">
        <v>44</v>
      </c>
      <c r="B29" s="194" t="s">
        <v>254</v>
      </c>
      <c r="C29" s="193"/>
      <c r="D29" s="193"/>
      <c r="E29" s="193"/>
      <c r="F29" s="193"/>
      <c r="G29" s="387"/>
      <c r="H29" s="352"/>
      <c r="I29" s="387"/>
      <c r="J29" s="352"/>
      <c r="K29" s="193"/>
    </row>
    <row r="30" spans="1:11" ht="23.25" customHeight="1" x14ac:dyDescent="0.25">
      <c r="A30" s="194" t="s">
        <v>45</v>
      </c>
      <c r="B30" s="168" t="s">
        <v>46</v>
      </c>
      <c r="C30" s="193"/>
      <c r="D30" s="384"/>
      <c r="E30" s="385"/>
      <c r="F30" s="385"/>
      <c r="G30" s="193"/>
      <c r="H30" s="193"/>
      <c r="I30" s="193"/>
      <c r="J30" s="193"/>
      <c r="K30" s="193"/>
    </row>
    <row r="31" spans="1:11" ht="23.25" customHeight="1" x14ac:dyDescent="0.25">
      <c r="A31" s="57"/>
      <c r="B31" s="57"/>
      <c r="C31" s="57"/>
      <c r="D31" s="57"/>
      <c r="E31" s="57"/>
      <c r="F31" s="57"/>
      <c r="G31" s="57"/>
      <c r="H31" s="57"/>
      <c r="I31" s="57"/>
      <c r="J31" s="57"/>
      <c r="K31" s="57"/>
    </row>
    <row r="32" spans="1:11" s="59" customFormat="1" ht="43.5" customHeight="1" x14ac:dyDescent="0.2">
      <c r="A32" s="364" t="s">
        <v>51</v>
      </c>
      <c r="B32" s="365"/>
      <c r="C32" s="365"/>
      <c r="D32" s="365"/>
      <c r="E32" s="365"/>
      <c r="F32" s="365"/>
      <c r="G32" s="365"/>
      <c r="H32" s="365"/>
      <c r="I32" s="365"/>
    </row>
    <row r="33" spans="1:11" s="59" customFormat="1" ht="44.25" customHeight="1" x14ac:dyDescent="0.2">
      <c r="A33" s="358" t="s">
        <v>52</v>
      </c>
      <c r="B33" s="359"/>
      <c r="C33" s="359"/>
      <c r="D33" s="359"/>
      <c r="E33" s="359"/>
      <c r="F33" s="359"/>
      <c r="G33" s="359"/>
      <c r="H33" s="359"/>
      <c r="I33" s="359"/>
    </row>
    <row r="34" spans="1:11" s="59" customFormat="1" ht="11.25" x14ac:dyDescent="0.2">
      <c r="A34" s="358" t="s">
        <v>53</v>
      </c>
      <c r="B34" s="359"/>
      <c r="C34" s="359"/>
      <c r="D34" s="359"/>
      <c r="E34" s="359"/>
      <c r="F34" s="359"/>
      <c r="G34" s="359"/>
      <c r="H34" s="359"/>
      <c r="I34" s="359"/>
    </row>
    <row r="35" spans="1:11" s="59" customFormat="1" ht="11.25" x14ac:dyDescent="0.2">
      <c r="A35" s="360" t="s">
        <v>54</v>
      </c>
      <c r="B35" s="361"/>
      <c r="C35" s="361"/>
      <c r="D35" s="361"/>
      <c r="E35" s="361"/>
      <c r="F35" s="361"/>
      <c r="G35" s="361"/>
      <c r="H35" s="361"/>
      <c r="I35" s="361"/>
    </row>
    <row r="36" spans="1:11" s="235" customFormat="1" ht="11.25" x14ac:dyDescent="0.2">
      <c r="A36" s="236"/>
      <c r="B36" s="237"/>
      <c r="C36" s="237"/>
      <c r="D36" s="237"/>
      <c r="E36" s="237"/>
      <c r="F36" s="237"/>
      <c r="G36" s="237"/>
      <c r="H36" s="237"/>
      <c r="I36" s="237"/>
    </row>
    <row r="37" spans="1:11" s="235" customFormat="1" ht="11.25" x14ac:dyDescent="0.2">
      <c r="A37" s="341" t="s">
        <v>55</v>
      </c>
      <c r="B37" s="342"/>
      <c r="C37" s="342"/>
      <c r="D37" s="342"/>
      <c r="E37" s="342"/>
      <c r="F37" s="342"/>
      <c r="G37" s="342"/>
      <c r="H37" s="342"/>
      <c r="I37" s="342"/>
    </row>
    <row r="38" spans="1:11" s="235" customFormat="1" ht="11.25" x14ac:dyDescent="0.2">
      <c r="A38" s="238"/>
      <c r="B38" s="239"/>
      <c r="C38" s="240"/>
      <c r="D38" s="240"/>
      <c r="E38" s="240"/>
      <c r="F38" s="240"/>
      <c r="G38" s="241"/>
      <c r="H38" s="241"/>
    </row>
    <row r="39" spans="1:11" s="235" customFormat="1" ht="11.25" x14ac:dyDescent="0.2">
      <c r="A39" s="238"/>
      <c r="B39" s="239"/>
      <c r="C39" s="240"/>
      <c r="D39" s="240"/>
      <c r="E39" s="240"/>
      <c r="F39" s="240"/>
      <c r="G39" s="241"/>
      <c r="H39" s="241"/>
    </row>
    <row r="40" spans="1:11" s="243" customFormat="1" ht="11.25" x14ac:dyDescent="0.2">
      <c r="A40" s="242"/>
    </row>
    <row r="41" spans="1:11" s="243" customFormat="1" ht="11.25" x14ac:dyDescent="0.2">
      <c r="A41" s="244"/>
      <c r="B41" s="245" t="s">
        <v>56</v>
      </c>
      <c r="C41" s="246"/>
      <c r="D41" s="246"/>
      <c r="E41" s="247"/>
      <c r="F41" s="247"/>
    </row>
    <row r="42" spans="1:11" s="243" customFormat="1" ht="11.25" x14ac:dyDescent="0.2">
      <c r="A42" s="244"/>
      <c r="B42" s="234" t="s">
        <v>57</v>
      </c>
      <c r="C42" s="246"/>
      <c r="D42" s="246"/>
      <c r="E42" s="353" t="s">
        <v>129</v>
      </c>
      <c r="F42" s="353"/>
    </row>
    <row r="43" spans="1:11" s="269" customFormat="1" x14ac:dyDescent="0.25">
      <c r="A43" s="81"/>
      <c r="B43" s="81"/>
      <c r="C43" s="81"/>
      <c r="D43" s="81"/>
      <c r="E43" s="81"/>
      <c r="F43" s="81"/>
      <c r="G43" s="81"/>
      <c r="H43" s="81"/>
      <c r="I43" s="81"/>
      <c r="J43" s="81"/>
      <c r="K43" s="81"/>
    </row>
    <row r="44" spans="1:11" s="80" customFormat="1" x14ac:dyDescent="0.25">
      <c r="A44" s="233"/>
      <c r="E44" s="233"/>
    </row>
    <row r="45" spans="1:11" s="80" customFormat="1" x14ac:dyDescent="0.25">
      <c r="A45" s="233"/>
      <c r="E45" s="233"/>
    </row>
    <row r="46" spans="1:11" s="80" customFormat="1" x14ac:dyDescent="0.25">
      <c r="A46" s="233"/>
      <c r="E46" s="233"/>
    </row>
    <row r="47" spans="1:11" s="80" customFormat="1" x14ac:dyDescent="0.25">
      <c r="A47" s="233"/>
      <c r="E47" s="233"/>
    </row>
  </sheetData>
  <sheetProtection sheet="1" objects="1" scenarios="1"/>
  <mergeCells count="12">
    <mergeCell ref="D30:F30"/>
    <mergeCell ref="A1:J3"/>
    <mergeCell ref="G28:G29"/>
    <mergeCell ref="H28:H29"/>
    <mergeCell ref="I28:I29"/>
    <mergeCell ref="J28:J29"/>
    <mergeCell ref="E42:F42"/>
    <mergeCell ref="A32:I32"/>
    <mergeCell ref="A33:I33"/>
    <mergeCell ref="A34:I34"/>
    <mergeCell ref="A35:I35"/>
    <mergeCell ref="A37:I37"/>
  </mergeCells>
  <pageMargins left="0.7" right="0.7" top="0.75" bottom="0.75" header="0.3" footer="0.3"/>
  <pageSetup paperSize="9" scale="71"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pageSetUpPr fitToPage="1"/>
  </sheetPr>
  <dimension ref="A1:K184"/>
  <sheetViews>
    <sheetView topLeftCell="A150" workbookViewId="0">
      <selection activeCell="D165" sqref="D165"/>
    </sheetView>
  </sheetViews>
  <sheetFormatPr defaultRowHeight="15" x14ac:dyDescent="0.25"/>
  <cols>
    <col min="1" max="1" width="26.7109375" style="6" customWidth="1"/>
    <col min="2" max="2" width="30.7109375" customWidth="1"/>
    <col min="3" max="4" width="26.7109375" customWidth="1"/>
    <col min="5" max="5" width="11.7109375" style="66" customWidth="1"/>
    <col min="6" max="6" width="3.7109375" customWidth="1"/>
    <col min="7" max="10" width="11.7109375" customWidth="1"/>
  </cols>
  <sheetData>
    <row r="1" spans="1:10" ht="15" customHeight="1" x14ac:dyDescent="0.25">
      <c r="A1" s="355" t="s">
        <v>50</v>
      </c>
      <c r="B1" s="355"/>
      <c r="C1" s="355"/>
      <c r="D1" s="355"/>
      <c r="E1" s="355"/>
      <c r="F1" s="355"/>
      <c r="G1" s="355"/>
      <c r="H1" s="355"/>
      <c r="I1" s="355"/>
      <c r="J1" s="355"/>
    </row>
    <row r="2" spans="1:10" ht="15" customHeight="1" x14ac:dyDescent="0.25">
      <c r="A2" s="355"/>
      <c r="B2" s="355"/>
      <c r="C2" s="355"/>
      <c r="D2" s="355"/>
      <c r="E2" s="355"/>
      <c r="F2" s="355"/>
      <c r="G2" s="355"/>
      <c r="H2" s="355"/>
      <c r="I2" s="355"/>
      <c r="J2" s="355"/>
    </row>
    <row r="3" spans="1:10" ht="15" customHeight="1" x14ac:dyDescent="0.25">
      <c r="A3" s="355"/>
      <c r="B3" s="355"/>
      <c r="C3" s="355"/>
      <c r="D3" s="355"/>
      <c r="E3" s="355"/>
      <c r="F3" s="355"/>
      <c r="G3" s="355"/>
      <c r="H3" s="355"/>
      <c r="I3" s="355"/>
      <c r="J3" s="355"/>
    </row>
    <row r="4" spans="1:10" s="21" customFormat="1" ht="15" customHeight="1" x14ac:dyDescent="0.25">
      <c r="A4" s="16" t="s">
        <v>584</v>
      </c>
      <c r="B4" s="16"/>
      <c r="C4" s="16"/>
      <c r="D4" s="16"/>
      <c r="E4" s="223"/>
      <c r="F4" s="16"/>
      <c r="G4" s="16"/>
      <c r="H4" s="16"/>
      <c r="I4" s="16"/>
      <c r="J4" s="16"/>
    </row>
    <row r="5" spans="1:10" s="21" customFormat="1" ht="15" customHeight="1" x14ac:dyDescent="0.25">
      <c r="A5" s="16"/>
      <c r="B5" s="16"/>
      <c r="C5" s="16"/>
      <c r="D5" s="16"/>
      <c r="E5" s="223"/>
      <c r="F5" s="16"/>
      <c r="G5" s="16"/>
      <c r="H5" s="16"/>
      <c r="I5" s="16"/>
      <c r="J5" s="16"/>
    </row>
    <row r="6" spans="1:10" s="80" customFormat="1" ht="15" customHeight="1" x14ac:dyDescent="0.2">
      <c r="A6" s="137" t="s">
        <v>682</v>
      </c>
      <c r="B6" s="137"/>
      <c r="C6" s="138"/>
      <c r="D6" s="138"/>
      <c r="E6" s="171"/>
      <c r="F6" s="138"/>
      <c r="G6" s="138"/>
      <c r="H6" s="138"/>
      <c r="I6" s="138"/>
      <c r="J6" s="138"/>
    </row>
    <row r="7" spans="1:10" s="80" customFormat="1" ht="15" customHeight="1" x14ac:dyDescent="0.2">
      <c r="A7" s="137" t="s">
        <v>683</v>
      </c>
      <c r="B7" s="137"/>
      <c r="C7" s="138"/>
      <c r="D7" s="138"/>
      <c r="E7" s="171"/>
      <c r="F7" s="138"/>
      <c r="G7" s="138"/>
      <c r="H7" s="138"/>
      <c r="I7" s="138"/>
      <c r="J7" s="138"/>
    </row>
    <row r="8" spans="1:10" s="80" customFormat="1" ht="15" customHeight="1" x14ac:dyDescent="0.2">
      <c r="A8" s="137" t="s">
        <v>684</v>
      </c>
      <c r="B8" s="137"/>
      <c r="C8" s="138"/>
      <c r="D8" s="138"/>
      <c r="E8" s="171"/>
      <c r="F8" s="138"/>
      <c r="G8" s="138"/>
      <c r="H8" s="138"/>
      <c r="I8" s="138"/>
      <c r="J8" s="138"/>
    </row>
    <row r="9" spans="1:10" s="80" customFormat="1" ht="15" customHeight="1" x14ac:dyDescent="0.2">
      <c r="A9" s="137" t="s">
        <v>685</v>
      </c>
      <c r="B9" s="137"/>
      <c r="C9" s="138"/>
      <c r="D9" s="138"/>
      <c r="E9" s="171"/>
      <c r="F9" s="138"/>
      <c r="G9" s="138"/>
      <c r="H9" s="138"/>
      <c r="I9" s="138"/>
      <c r="J9" s="138"/>
    </row>
    <row r="10" spans="1:10" s="80" customFormat="1" ht="15" customHeight="1" x14ac:dyDescent="0.2">
      <c r="A10" s="137" t="s">
        <v>686</v>
      </c>
      <c r="B10" s="137"/>
      <c r="C10" s="138"/>
      <c r="D10" s="138"/>
      <c r="E10" s="171"/>
      <c r="F10" s="138"/>
      <c r="G10" s="138"/>
      <c r="H10" s="138"/>
      <c r="I10" s="138"/>
      <c r="J10" s="138"/>
    </row>
    <row r="11" spans="1:10" s="80" customFormat="1" ht="15" customHeight="1" thickBot="1" x14ac:dyDescent="0.25">
      <c r="A11" s="137" t="s">
        <v>687</v>
      </c>
      <c r="B11" s="137"/>
      <c r="C11" s="138"/>
      <c r="D11" s="138"/>
      <c r="E11" s="171"/>
      <c r="F11" s="138"/>
      <c r="G11" s="138"/>
      <c r="H11" s="138"/>
      <c r="I11" s="138"/>
      <c r="J11" s="138"/>
    </row>
    <row r="12" spans="1:10" ht="90" customHeight="1" x14ac:dyDescent="0.25">
      <c r="A12" s="139" t="s">
        <v>11</v>
      </c>
      <c r="B12" s="139" t="s">
        <v>10</v>
      </c>
      <c r="C12" s="139" t="s">
        <v>13</v>
      </c>
      <c r="D12" s="139" t="s">
        <v>12</v>
      </c>
      <c r="E12" s="139" t="s">
        <v>6</v>
      </c>
      <c r="F12" s="139" t="s">
        <v>4</v>
      </c>
      <c r="G12" s="140" t="s">
        <v>7</v>
      </c>
      <c r="H12" s="140" t="s">
        <v>8</v>
      </c>
      <c r="I12" s="141" t="s">
        <v>15</v>
      </c>
      <c r="J12" s="139" t="s">
        <v>9</v>
      </c>
    </row>
    <row r="13" spans="1:10" ht="33.75" x14ac:dyDescent="0.2">
      <c r="A13" s="142" t="s">
        <v>411</v>
      </c>
      <c r="B13" s="143" t="s">
        <v>412</v>
      </c>
      <c r="C13" s="195" t="s">
        <v>29</v>
      </c>
      <c r="D13" s="195" t="s">
        <v>29</v>
      </c>
      <c r="E13" s="326">
        <v>1000</v>
      </c>
      <c r="F13" s="145" t="s">
        <v>62</v>
      </c>
      <c r="G13" s="161"/>
      <c r="H13" s="298">
        <f t="shared" ref="H13:H41" si="0">SUM(E13*G13)</f>
        <v>0</v>
      </c>
      <c r="I13" s="298">
        <v>20</v>
      </c>
      <c r="J13" s="298">
        <f>SUM(E13*G13+H13/100*I13)</f>
        <v>0</v>
      </c>
    </row>
    <row r="14" spans="1:10" ht="33.75" x14ac:dyDescent="0.2">
      <c r="A14" s="142" t="s">
        <v>413</v>
      </c>
      <c r="B14" s="143" t="s">
        <v>414</v>
      </c>
      <c r="C14" s="144" t="s">
        <v>29</v>
      </c>
      <c r="D14" s="144" t="s">
        <v>29</v>
      </c>
      <c r="E14" s="326">
        <v>1000</v>
      </c>
      <c r="F14" s="145" t="s">
        <v>62</v>
      </c>
      <c r="G14" s="146"/>
      <c r="H14" s="268">
        <f t="shared" si="0"/>
        <v>0</v>
      </c>
      <c r="I14" s="268">
        <v>20</v>
      </c>
      <c r="J14" s="268">
        <f t="shared" ref="J14:J41" si="1">SUM(E14*G14+H14/100*I14)</f>
        <v>0</v>
      </c>
    </row>
    <row r="15" spans="1:10" ht="45" x14ac:dyDescent="0.2">
      <c r="A15" s="142" t="s">
        <v>415</v>
      </c>
      <c r="B15" s="143" t="s">
        <v>416</v>
      </c>
      <c r="C15" s="144" t="s">
        <v>29</v>
      </c>
      <c r="D15" s="144" t="s">
        <v>29</v>
      </c>
      <c r="E15" s="326">
        <v>500</v>
      </c>
      <c r="F15" s="145" t="s">
        <v>62</v>
      </c>
      <c r="G15" s="146"/>
      <c r="H15" s="268">
        <f t="shared" si="0"/>
        <v>0</v>
      </c>
      <c r="I15" s="268">
        <v>20</v>
      </c>
      <c r="J15" s="268">
        <f t="shared" si="1"/>
        <v>0</v>
      </c>
    </row>
    <row r="16" spans="1:10" ht="33.75" x14ac:dyDescent="0.2">
      <c r="A16" s="148" t="s">
        <v>183</v>
      </c>
      <c r="B16" s="143" t="s">
        <v>417</v>
      </c>
      <c r="C16" s="144" t="s">
        <v>29</v>
      </c>
      <c r="D16" s="144" t="s">
        <v>29</v>
      </c>
      <c r="E16" s="326">
        <v>800</v>
      </c>
      <c r="F16" s="145" t="s">
        <v>62</v>
      </c>
      <c r="G16" s="146"/>
      <c r="H16" s="268">
        <f t="shared" si="0"/>
        <v>0</v>
      </c>
      <c r="I16" s="268">
        <v>20</v>
      </c>
      <c r="J16" s="268">
        <f t="shared" si="1"/>
        <v>0</v>
      </c>
    </row>
    <row r="17" spans="1:10" ht="33.75" x14ac:dyDescent="0.2">
      <c r="A17" s="142" t="s">
        <v>418</v>
      </c>
      <c r="B17" s="143" t="s">
        <v>419</v>
      </c>
      <c r="C17" s="144" t="s">
        <v>29</v>
      </c>
      <c r="D17" s="144" t="s">
        <v>29</v>
      </c>
      <c r="E17" s="326">
        <v>800</v>
      </c>
      <c r="F17" s="145" t="s">
        <v>62</v>
      </c>
      <c r="G17" s="146"/>
      <c r="H17" s="268">
        <f t="shared" si="0"/>
        <v>0</v>
      </c>
      <c r="I17" s="268">
        <v>20</v>
      </c>
      <c r="J17" s="268">
        <f t="shared" si="1"/>
        <v>0</v>
      </c>
    </row>
    <row r="18" spans="1:10" ht="22.5" x14ac:dyDescent="0.2">
      <c r="A18" s="142" t="s">
        <v>420</v>
      </c>
      <c r="B18" s="143" t="s">
        <v>421</v>
      </c>
      <c r="C18" s="144" t="s">
        <v>29</v>
      </c>
      <c r="D18" s="144" t="s">
        <v>29</v>
      </c>
      <c r="E18" s="326">
        <v>1000</v>
      </c>
      <c r="F18" s="145" t="s">
        <v>62</v>
      </c>
      <c r="G18" s="146"/>
      <c r="H18" s="268">
        <f t="shared" si="0"/>
        <v>0</v>
      </c>
      <c r="I18" s="268">
        <v>20</v>
      </c>
      <c r="J18" s="268">
        <f t="shared" si="1"/>
        <v>0</v>
      </c>
    </row>
    <row r="19" spans="1:10" ht="22.5" x14ac:dyDescent="0.2">
      <c r="A19" s="142" t="s">
        <v>422</v>
      </c>
      <c r="B19" s="143" t="s">
        <v>423</v>
      </c>
      <c r="C19" s="144" t="s">
        <v>29</v>
      </c>
      <c r="D19" s="144" t="s">
        <v>29</v>
      </c>
      <c r="E19" s="326">
        <v>700</v>
      </c>
      <c r="F19" s="145" t="s">
        <v>62</v>
      </c>
      <c r="G19" s="146"/>
      <c r="H19" s="268">
        <f t="shared" si="0"/>
        <v>0</v>
      </c>
      <c r="I19" s="268">
        <v>20</v>
      </c>
      <c r="J19" s="268">
        <f t="shared" si="1"/>
        <v>0</v>
      </c>
    </row>
    <row r="20" spans="1:10" ht="22.5" x14ac:dyDescent="0.2">
      <c r="A20" s="142" t="s">
        <v>424</v>
      </c>
      <c r="B20" s="143" t="s">
        <v>423</v>
      </c>
      <c r="C20" s="144" t="s">
        <v>29</v>
      </c>
      <c r="D20" s="144" t="s">
        <v>29</v>
      </c>
      <c r="E20" s="326">
        <v>1000</v>
      </c>
      <c r="F20" s="145" t="s">
        <v>62</v>
      </c>
      <c r="G20" s="146"/>
      <c r="H20" s="268">
        <f t="shared" si="0"/>
        <v>0</v>
      </c>
      <c r="I20" s="268">
        <v>20</v>
      </c>
      <c r="J20" s="268">
        <f t="shared" si="1"/>
        <v>0</v>
      </c>
    </row>
    <row r="21" spans="1:10" ht="22.5" x14ac:dyDescent="0.2">
      <c r="A21" s="142" t="s">
        <v>425</v>
      </c>
      <c r="B21" s="143" t="s">
        <v>426</v>
      </c>
      <c r="C21" s="144" t="s">
        <v>29</v>
      </c>
      <c r="D21" s="144" t="s">
        <v>29</v>
      </c>
      <c r="E21" s="326">
        <v>800</v>
      </c>
      <c r="F21" s="145" t="s">
        <v>62</v>
      </c>
      <c r="G21" s="146"/>
      <c r="H21" s="268">
        <f t="shared" si="0"/>
        <v>0</v>
      </c>
      <c r="I21" s="268">
        <v>20</v>
      </c>
      <c r="J21" s="268">
        <f t="shared" si="1"/>
        <v>0</v>
      </c>
    </row>
    <row r="22" spans="1:10" ht="22.5" x14ac:dyDescent="0.2">
      <c r="A22" s="142" t="s">
        <v>427</v>
      </c>
      <c r="B22" s="143" t="s">
        <v>429</v>
      </c>
      <c r="C22" s="144" t="s">
        <v>29</v>
      </c>
      <c r="D22" s="144" t="s">
        <v>29</v>
      </c>
      <c r="E22" s="326">
        <v>1000</v>
      </c>
      <c r="F22" s="145" t="s">
        <v>62</v>
      </c>
      <c r="G22" s="146"/>
      <c r="H22" s="268">
        <f t="shared" si="0"/>
        <v>0</v>
      </c>
      <c r="I22" s="268">
        <v>20</v>
      </c>
      <c r="J22" s="268">
        <f t="shared" si="1"/>
        <v>0</v>
      </c>
    </row>
    <row r="23" spans="1:10" ht="22.5" x14ac:dyDescent="0.2">
      <c r="A23" s="142" t="s">
        <v>428</v>
      </c>
      <c r="B23" s="143" t="s">
        <v>423</v>
      </c>
      <c r="C23" s="144" t="s">
        <v>29</v>
      </c>
      <c r="D23" s="144" t="s">
        <v>29</v>
      </c>
      <c r="E23" s="326">
        <v>700</v>
      </c>
      <c r="F23" s="145" t="s">
        <v>62</v>
      </c>
      <c r="G23" s="146"/>
      <c r="H23" s="268">
        <f t="shared" si="0"/>
        <v>0</v>
      </c>
      <c r="I23" s="268">
        <v>20</v>
      </c>
      <c r="J23" s="268">
        <f t="shared" si="1"/>
        <v>0</v>
      </c>
    </row>
    <row r="24" spans="1:10" x14ac:dyDescent="0.2">
      <c r="A24" s="142" t="s">
        <v>430</v>
      </c>
      <c r="B24" s="143" t="s">
        <v>431</v>
      </c>
      <c r="C24" s="144" t="s">
        <v>29</v>
      </c>
      <c r="D24" s="144" t="s">
        <v>29</v>
      </c>
      <c r="E24" s="326">
        <v>800</v>
      </c>
      <c r="F24" s="145" t="s">
        <v>62</v>
      </c>
      <c r="G24" s="146"/>
      <c r="H24" s="268">
        <f t="shared" si="0"/>
        <v>0</v>
      </c>
      <c r="I24" s="268">
        <v>20</v>
      </c>
      <c r="J24" s="268">
        <f t="shared" si="1"/>
        <v>0</v>
      </c>
    </row>
    <row r="25" spans="1:10" x14ac:dyDescent="0.2">
      <c r="A25" s="142" t="s">
        <v>432</v>
      </c>
      <c r="B25" s="143" t="s">
        <v>433</v>
      </c>
      <c r="C25" s="144" t="s">
        <v>29</v>
      </c>
      <c r="D25" s="144" t="s">
        <v>29</v>
      </c>
      <c r="E25" s="326">
        <v>400</v>
      </c>
      <c r="F25" s="145" t="s">
        <v>62</v>
      </c>
      <c r="G25" s="146"/>
      <c r="H25" s="268">
        <f t="shared" si="0"/>
        <v>0</v>
      </c>
      <c r="I25" s="268">
        <v>20</v>
      </c>
      <c r="J25" s="268">
        <f t="shared" si="1"/>
        <v>0</v>
      </c>
    </row>
    <row r="26" spans="1:10" x14ac:dyDescent="0.2">
      <c r="A26" s="142" t="s">
        <v>452</v>
      </c>
      <c r="B26" s="143" t="s">
        <v>453</v>
      </c>
      <c r="C26" s="144" t="s">
        <v>29</v>
      </c>
      <c r="D26" s="144" t="s">
        <v>29</v>
      </c>
      <c r="E26" s="326">
        <v>400</v>
      </c>
      <c r="F26" s="145" t="s">
        <v>62</v>
      </c>
      <c r="G26" s="146"/>
      <c r="H26" s="268">
        <f t="shared" si="0"/>
        <v>0</v>
      </c>
      <c r="I26" s="268">
        <v>20</v>
      </c>
      <c r="J26" s="268">
        <f t="shared" si="1"/>
        <v>0</v>
      </c>
    </row>
    <row r="27" spans="1:10" x14ac:dyDescent="0.2">
      <c r="A27" s="142" t="s">
        <v>454</v>
      </c>
      <c r="B27" s="143" t="s">
        <v>455</v>
      </c>
      <c r="C27" s="144" t="s">
        <v>29</v>
      </c>
      <c r="D27" s="144" t="s">
        <v>29</v>
      </c>
      <c r="E27" s="326">
        <v>400</v>
      </c>
      <c r="F27" s="145" t="s">
        <v>62</v>
      </c>
      <c r="G27" s="146"/>
      <c r="H27" s="268">
        <f t="shared" si="0"/>
        <v>0</v>
      </c>
      <c r="I27" s="268">
        <v>20</v>
      </c>
      <c r="J27" s="268">
        <f t="shared" si="1"/>
        <v>0</v>
      </c>
    </row>
    <row r="28" spans="1:10" x14ac:dyDescent="0.2">
      <c r="A28" s="142" t="s">
        <v>456</v>
      </c>
      <c r="B28" s="143" t="s">
        <v>457</v>
      </c>
      <c r="C28" s="144" t="s">
        <v>29</v>
      </c>
      <c r="D28" s="144" t="s">
        <v>29</v>
      </c>
      <c r="E28" s="326">
        <v>1000</v>
      </c>
      <c r="F28" s="145" t="s">
        <v>62</v>
      </c>
      <c r="G28" s="146"/>
      <c r="H28" s="268">
        <f t="shared" si="0"/>
        <v>0</v>
      </c>
      <c r="I28" s="268">
        <v>20</v>
      </c>
      <c r="J28" s="268">
        <f t="shared" si="1"/>
        <v>0</v>
      </c>
    </row>
    <row r="29" spans="1:10" ht="22.5" x14ac:dyDescent="0.2">
      <c r="A29" s="142" t="s">
        <v>434</v>
      </c>
      <c r="B29" s="143" t="s">
        <v>423</v>
      </c>
      <c r="C29" s="144" t="s">
        <v>29</v>
      </c>
      <c r="D29" s="144" t="s">
        <v>29</v>
      </c>
      <c r="E29" s="326">
        <v>450</v>
      </c>
      <c r="F29" s="145" t="s">
        <v>62</v>
      </c>
      <c r="G29" s="146"/>
      <c r="H29" s="268">
        <f t="shared" si="0"/>
        <v>0</v>
      </c>
      <c r="I29" s="268">
        <v>20</v>
      </c>
      <c r="J29" s="268">
        <f t="shared" si="1"/>
        <v>0</v>
      </c>
    </row>
    <row r="30" spans="1:10" x14ac:dyDescent="0.2">
      <c r="A30" s="142" t="s">
        <v>435</v>
      </c>
      <c r="B30" s="143" t="s">
        <v>435</v>
      </c>
      <c r="C30" s="144" t="s">
        <v>29</v>
      </c>
      <c r="D30" s="144" t="s">
        <v>29</v>
      </c>
      <c r="E30" s="326">
        <v>700</v>
      </c>
      <c r="F30" s="145" t="s">
        <v>62</v>
      </c>
      <c r="G30" s="146"/>
      <c r="H30" s="268">
        <f t="shared" si="0"/>
        <v>0</v>
      </c>
      <c r="I30" s="268">
        <v>20</v>
      </c>
      <c r="J30" s="268">
        <f t="shared" si="1"/>
        <v>0</v>
      </c>
    </row>
    <row r="31" spans="1:10" x14ac:dyDescent="0.2">
      <c r="A31" s="142" t="s">
        <v>436</v>
      </c>
      <c r="B31" s="143" t="s">
        <v>437</v>
      </c>
      <c r="C31" s="144" t="s">
        <v>29</v>
      </c>
      <c r="D31" s="144" t="s">
        <v>29</v>
      </c>
      <c r="E31" s="326">
        <v>500</v>
      </c>
      <c r="F31" s="145" t="s">
        <v>62</v>
      </c>
      <c r="G31" s="146"/>
      <c r="H31" s="268">
        <f t="shared" si="0"/>
        <v>0</v>
      </c>
      <c r="I31" s="268">
        <v>20</v>
      </c>
      <c r="J31" s="268">
        <f t="shared" si="1"/>
        <v>0</v>
      </c>
    </row>
    <row r="32" spans="1:10" x14ac:dyDescent="0.2">
      <c r="A32" s="142" t="s">
        <v>641</v>
      </c>
      <c r="B32" s="143" t="s">
        <v>642</v>
      </c>
      <c r="C32" s="144" t="s">
        <v>29</v>
      </c>
      <c r="D32" s="144" t="s">
        <v>29</v>
      </c>
      <c r="E32" s="326">
        <v>500</v>
      </c>
      <c r="F32" s="145" t="s">
        <v>62</v>
      </c>
      <c r="G32" s="146"/>
      <c r="H32" s="268">
        <f t="shared" si="0"/>
        <v>0</v>
      </c>
      <c r="I32" s="268">
        <v>20</v>
      </c>
      <c r="J32" s="268">
        <f t="shared" si="1"/>
        <v>0</v>
      </c>
    </row>
    <row r="33" spans="1:10" x14ac:dyDescent="0.2">
      <c r="A33" s="142" t="s">
        <v>438</v>
      </c>
      <c r="B33" s="143" t="s">
        <v>439</v>
      </c>
      <c r="C33" s="144" t="s">
        <v>29</v>
      </c>
      <c r="D33" s="144" t="s">
        <v>29</v>
      </c>
      <c r="E33" s="326">
        <v>400</v>
      </c>
      <c r="F33" s="145" t="s">
        <v>62</v>
      </c>
      <c r="G33" s="146"/>
      <c r="H33" s="268">
        <f t="shared" si="0"/>
        <v>0</v>
      </c>
      <c r="I33" s="268">
        <v>20</v>
      </c>
      <c r="J33" s="268">
        <f t="shared" si="1"/>
        <v>0</v>
      </c>
    </row>
    <row r="34" spans="1:10" x14ac:dyDescent="0.2">
      <c r="A34" s="142" t="s">
        <v>440</v>
      </c>
      <c r="B34" s="143" t="s">
        <v>441</v>
      </c>
      <c r="C34" s="144" t="s">
        <v>29</v>
      </c>
      <c r="D34" s="144" t="s">
        <v>29</v>
      </c>
      <c r="E34" s="326">
        <v>300</v>
      </c>
      <c r="F34" s="145" t="s">
        <v>62</v>
      </c>
      <c r="G34" s="146"/>
      <c r="H34" s="268">
        <f t="shared" si="0"/>
        <v>0</v>
      </c>
      <c r="I34" s="268">
        <v>20</v>
      </c>
      <c r="J34" s="268">
        <f t="shared" si="1"/>
        <v>0</v>
      </c>
    </row>
    <row r="35" spans="1:10" x14ac:dyDescent="0.2">
      <c r="A35" s="142" t="s">
        <v>643</v>
      </c>
      <c r="B35" s="143" t="s">
        <v>644</v>
      </c>
      <c r="C35" s="144" t="s">
        <v>29</v>
      </c>
      <c r="D35" s="144" t="s">
        <v>29</v>
      </c>
      <c r="E35" s="326">
        <v>500</v>
      </c>
      <c r="F35" s="145" t="s">
        <v>62</v>
      </c>
      <c r="G35" s="146"/>
      <c r="H35" s="268">
        <f t="shared" si="0"/>
        <v>0</v>
      </c>
      <c r="I35" s="268">
        <v>20</v>
      </c>
      <c r="J35" s="268">
        <f t="shared" si="1"/>
        <v>0</v>
      </c>
    </row>
    <row r="36" spans="1:10" x14ac:dyDescent="0.2">
      <c r="A36" s="142" t="s">
        <v>442</v>
      </c>
      <c r="B36" s="143" t="s">
        <v>443</v>
      </c>
      <c r="C36" s="144" t="s">
        <v>29</v>
      </c>
      <c r="D36" s="144" t="s">
        <v>29</v>
      </c>
      <c r="E36" s="326">
        <v>700</v>
      </c>
      <c r="F36" s="145" t="s">
        <v>62</v>
      </c>
      <c r="G36" s="146"/>
      <c r="H36" s="268">
        <f>SUM(E36*G36)</f>
        <v>0</v>
      </c>
      <c r="I36" s="268">
        <v>20</v>
      </c>
      <c r="J36" s="268">
        <f>SUM(E36*G36+H36/100*I36)</f>
        <v>0</v>
      </c>
    </row>
    <row r="37" spans="1:10" x14ac:dyDescent="0.2">
      <c r="A37" s="142" t="s">
        <v>444</v>
      </c>
      <c r="B37" s="143" t="s">
        <v>445</v>
      </c>
      <c r="C37" s="144" t="s">
        <v>29</v>
      </c>
      <c r="D37" s="144" t="s">
        <v>29</v>
      </c>
      <c r="E37" s="326">
        <v>400</v>
      </c>
      <c r="F37" s="145" t="s">
        <v>62</v>
      </c>
      <c r="G37" s="146"/>
      <c r="H37" s="268">
        <f t="shared" ref="H37:H39" si="2">SUM(E37*G37)</f>
        <v>0</v>
      </c>
      <c r="I37" s="268">
        <v>20</v>
      </c>
      <c r="J37" s="268">
        <f t="shared" ref="J37:J39" si="3">SUM(E37*G37+H37/100*I37)</f>
        <v>0</v>
      </c>
    </row>
    <row r="38" spans="1:10" x14ac:dyDescent="0.2">
      <c r="A38" s="142" t="s">
        <v>446</v>
      </c>
      <c r="B38" s="143" t="s">
        <v>447</v>
      </c>
      <c r="C38" s="144" t="s">
        <v>29</v>
      </c>
      <c r="D38" s="144" t="s">
        <v>29</v>
      </c>
      <c r="E38" s="326">
        <v>800</v>
      </c>
      <c r="F38" s="145" t="s">
        <v>62</v>
      </c>
      <c r="G38" s="146"/>
      <c r="H38" s="268">
        <f t="shared" si="2"/>
        <v>0</v>
      </c>
      <c r="I38" s="268">
        <v>20</v>
      </c>
      <c r="J38" s="268">
        <f t="shared" si="3"/>
        <v>0</v>
      </c>
    </row>
    <row r="39" spans="1:10" x14ac:dyDescent="0.2">
      <c r="A39" s="142" t="s">
        <v>448</v>
      </c>
      <c r="B39" s="143" t="s">
        <v>449</v>
      </c>
      <c r="C39" s="144" t="s">
        <v>29</v>
      </c>
      <c r="D39" s="144" t="s">
        <v>29</v>
      </c>
      <c r="E39" s="326">
        <v>800</v>
      </c>
      <c r="F39" s="145" t="s">
        <v>62</v>
      </c>
      <c r="G39" s="146"/>
      <c r="H39" s="268">
        <f t="shared" si="2"/>
        <v>0</v>
      </c>
      <c r="I39" s="268">
        <v>20</v>
      </c>
      <c r="J39" s="268">
        <f t="shared" si="3"/>
        <v>0</v>
      </c>
    </row>
    <row r="40" spans="1:10" x14ac:dyDescent="0.2">
      <c r="A40" s="142" t="s">
        <v>450</v>
      </c>
      <c r="B40" s="143" t="s">
        <v>451</v>
      </c>
      <c r="C40" s="144" t="s">
        <v>29</v>
      </c>
      <c r="D40" s="144" t="s">
        <v>29</v>
      </c>
      <c r="E40" s="326">
        <v>800</v>
      </c>
      <c r="F40" s="145" t="s">
        <v>62</v>
      </c>
      <c r="G40" s="146"/>
      <c r="H40" s="268">
        <f t="shared" si="0"/>
        <v>0</v>
      </c>
      <c r="I40" s="268">
        <v>20</v>
      </c>
      <c r="J40" s="268">
        <f t="shared" si="1"/>
        <v>0</v>
      </c>
    </row>
    <row r="41" spans="1:10" x14ac:dyDescent="0.2">
      <c r="A41" s="142" t="s">
        <v>234</v>
      </c>
      <c r="B41" s="143" t="s">
        <v>410</v>
      </c>
      <c r="C41" s="144" t="s">
        <v>29</v>
      </c>
      <c r="D41" s="144" t="s">
        <v>29</v>
      </c>
      <c r="E41" s="326">
        <v>200</v>
      </c>
      <c r="F41" s="145" t="s">
        <v>62</v>
      </c>
      <c r="G41" s="146"/>
      <c r="H41" s="268">
        <f t="shared" si="0"/>
        <v>0</v>
      </c>
      <c r="I41" s="268">
        <v>20</v>
      </c>
      <c r="J41" s="268">
        <f t="shared" si="1"/>
        <v>0</v>
      </c>
    </row>
    <row r="42" spans="1:10" ht="22.5" x14ac:dyDescent="0.2">
      <c r="A42" s="142" t="s">
        <v>171</v>
      </c>
      <c r="B42" s="143" t="s">
        <v>226</v>
      </c>
      <c r="C42" s="144" t="s">
        <v>29</v>
      </c>
      <c r="D42" s="144" t="s">
        <v>29</v>
      </c>
      <c r="E42" s="327">
        <v>40</v>
      </c>
      <c r="F42" s="149" t="s">
        <v>62</v>
      </c>
      <c r="G42" s="146"/>
      <c r="H42" s="268">
        <f>SUM(E42*G42)</f>
        <v>0</v>
      </c>
      <c r="I42" s="268">
        <v>20</v>
      </c>
      <c r="J42" s="268">
        <f>SUM(E42*G42+H42/100*I42)</f>
        <v>0</v>
      </c>
    </row>
    <row r="43" spans="1:10" x14ac:dyDescent="0.2">
      <c r="A43" s="142" t="s">
        <v>458</v>
      </c>
      <c r="B43" s="143" t="s">
        <v>459</v>
      </c>
      <c r="C43" s="144" t="s">
        <v>29</v>
      </c>
      <c r="D43" s="144" t="s">
        <v>29</v>
      </c>
      <c r="E43" s="327">
        <v>40</v>
      </c>
      <c r="F43" s="149" t="s">
        <v>62</v>
      </c>
      <c r="G43" s="146"/>
      <c r="H43" s="268">
        <f t="shared" ref="H43:H50" si="4">SUM(E43*G43)</f>
        <v>0</v>
      </c>
      <c r="I43" s="268">
        <v>20</v>
      </c>
      <c r="J43" s="268">
        <f t="shared" ref="J43:J50" si="5">SUM(E43*G43+H43/100*I43)</f>
        <v>0</v>
      </c>
    </row>
    <row r="44" spans="1:10" ht="22.5" x14ac:dyDescent="0.2">
      <c r="A44" s="142" t="s">
        <v>460</v>
      </c>
      <c r="B44" s="143" t="s">
        <v>461</v>
      </c>
      <c r="C44" s="144" t="s">
        <v>29</v>
      </c>
      <c r="D44" s="144" t="s">
        <v>29</v>
      </c>
      <c r="E44" s="326">
        <v>300</v>
      </c>
      <c r="F44" s="150" t="s">
        <v>62</v>
      </c>
      <c r="G44" s="146"/>
      <c r="H44" s="268">
        <f t="shared" si="4"/>
        <v>0</v>
      </c>
      <c r="I44" s="268">
        <v>20</v>
      </c>
      <c r="J44" s="268">
        <f t="shared" si="5"/>
        <v>0</v>
      </c>
    </row>
    <row r="45" spans="1:10" x14ac:dyDescent="0.2">
      <c r="A45" s="142" t="s">
        <v>462</v>
      </c>
      <c r="B45" s="143" t="s">
        <v>463</v>
      </c>
      <c r="C45" s="144" t="s">
        <v>29</v>
      </c>
      <c r="D45" s="144" t="s">
        <v>29</v>
      </c>
      <c r="E45" s="326">
        <v>600</v>
      </c>
      <c r="F45" s="150" t="s">
        <v>62</v>
      </c>
      <c r="G45" s="146"/>
      <c r="H45" s="268">
        <f t="shared" si="4"/>
        <v>0</v>
      </c>
      <c r="I45" s="268">
        <v>20</v>
      </c>
      <c r="J45" s="268">
        <f t="shared" si="5"/>
        <v>0</v>
      </c>
    </row>
    <row r="46" spans="1:10" x14ac:dyDescent="0.2">
      <c r="A46" s="142" t="s">
        <v>464</v>
      </c>
      <c r="B46" s="143" t="s">
        <v>465</v>
      </c>
      <c r="C46" s="144" t="s">
        <v>29</v>
      </c>
      <c r="D46" s="144" t="s">
        <v>29</v>
      </c>
      <c r="E46" s="326">
        <v>500</v>
      </c>
      <c r="F46" s="150" t="s">
        <v>62</v>
      </c>
      <c r="G46" s="146"/>
      <c r="H46" s="268">
        <f t="shared" si="4"/>
        <v>0</v>
      </c>
      <c r="I46" s="268">
        <v>20</v>
      </c>
      <c r="J46" s="268">
        <f t="shared" si="5"/>
        <v>0</v>
      </c>
    </row>
    <row r="47" spans="1:10" x14ac:dyDescent="0.2">
      <c r="A47" s="142" t="s">
        <v>466</v>
      </c>
      <c r="B47" s="143" t="s">
        <v>463</v>
      </c>
      <c r="C47" s="144" t="s">
        <v>29</v>
      </c>
      <c r="D47" s="144" t="s">
        <v>29</v>
      </c>
      <c r="E47" s="326">
        <v>2800</v>
      </c>
      <c r="F47" s="150" t="s">
        <v>62</v>
      </c>
      <c r="G47" s="146"/>
      <c r="H47" s="268">
        <f t="shared" si="4"/>
        <v>0</v>
      </c>
      <c r="I47" s="268">
        <v>20</v>
      </c>
      <c r="J47" s="268">
        <f t="shared" si="5"/>
        <v>0</v>
      </c>
    </row>
    <row r="48" spans="1:10" x14ac:dyDescent="0.2">
      <c r="A48" s="142" t="s">
        <v>467</v>
      </c>
      <c r="B48" s="143" t="s">
        <v>463</v>
      </c>
      <c r="C48" s="144" t="s">
        <v>29</v>
      </c>
      <c r="D48" s="144" t="s">
        <v>29</v>
      </c>
      <c r="E48" s="326">
        <v>3000</v>
      </c>
      <c r="F48" s="150" t="s">
        <v>62</v>
      </c>
      <c r="G48" s="146"/>
      <c r="H48" s="268">
        <f t="shared" si="4"/>
        <v>0</v>
      </c>
      <c r="I48" s="268">
        <v>20</v>
      </c>
      <c r="J48" s="268">
        <f t="shared" si="5"/>
        <v>0</v>
      </c>
    </row>
    <row r="49" spans="1:10" x14ac:dyDescent="0.2">
      <c r="A49" s="142" t="s">
        <v>510</v>
      </c>
      <c r="B49" s="143" t="s">
        <v>511</v>
      </c>
      <c r="C49" s="144" t="s">
        <v>29</v>
      </c>
      <c r="D49" s="144" t="s">
        <v>29</v>
      </c>
      <c r="E49" s="326">
        <v>40</v>
      </c>
      <c r="F49" s="150" t="s">
        <v>62</v>
      </c>
      <c r="G49" s="146"/>
      <c r="H49" s="268">
        <f t="shared" si="4"/>
        <v>0</v>
      </c>
      <c r="I49" s="268">
        <v>20</v>
      </c>
      <c r="J49" s="268">
        <f t="shared" si="5"/>
        <v>0</v>
      </c>
    </row>
    <row r="50" spans="1:10" x14ac:dyDescent="0.2">
      <c r="A50" s="142" t="s">
        <v>468</v>
      </c>
      <c r="B50" s="143" t="s">
        <v>469</v>
      </c>
      <c r="C50" s="144" t="s">
        <v>29</v>
      </c>
      <c r="D50" s="144" t="s">
        <v>29</v>
      </c>
      <c r="E50" s="326">
        <v>250</v>
      </c>
      <c r="F50" s="150" t="s">
        <v>62</v>
      </c>
      <c r="G50" s="146"/>
      <c r="H50" s="268">
        <f t="shared" si="4"/>
        <v>0</v>
      </c>
      <c r="I50" s="268">
        <v>20</v>
      </c>
      <c r="J50" s="268">
        <f t="shared" si="5"/>
        <v>0</v>
      </c>
    </row>
    <row r="51" spans="1:10" x14ac:dyDescent="0.2">
      <c r="A51" s="142" t="s">
        <v>472</v>
      </c>
      <c r="B51" s="143" t="s">
        <v>471</v>
      </c>
      <c r="C51" s="144" t="s">
        <v>29</v>
      </c>
      <c r="D51" s="144" t="s">
        <v>29</v>
      </c>
      <c r="E51" s="327">
        <v>1000</v>
      </c>
      <c r="F51" s="150" t="s">
        <v>62</v>
      </c>
      <c r="G51" s="146"/>
      <c r="H51" s="268">
        <f t="shared" ref="H51:H77" si="6">SUM(E51*G51)</f>
        <v>0</v>
      </c>
      <c r="I51" s="268">
        <v>20</v>
      </c>
      <c r="J51" s="268">
        <f>SUM(E51*G51+H51/100*I51)</f>
        <v>0</v>
      </c>
    </row>
    <row r="52" spans="1:10" x14ac:dyDescent="0.2">
      <c r="A52" s="142" t="s">
        <v>470</v>
      </c>
      <c r="B52" s="143" t="s">
        <v>473</v>
      </c>
      <c r="C52" s="144" t="s">
        <v>29</v>
      </c>
      <c r="D52" s="144" t="s">
        <v>29</v>
      </c>
      <c r="E52" s="327">
        <v>1000</v>
      </c>
      <c r="F52" s="150" t="s">
        <v>62</v>
      </c>
      <c r="G52" s="146"/>
      <c r="H52" s="268">
        <f t="shared" si="6"/>
        <v>0</v>
      </c>
      <c r="I52" s="268">
        <v>20</v>
      </c>
      <c r="J52" s="268">
        <f t="shared" ref="J52:J57" si="7">SUM(E52*G52+H52/100*I52)</f>
        <v>0</v>
      </c>
    </row>
    <row r="53" spans="1:10" ht="22.5" x14ac:dyDescent="0.2">
      <c r="A53" s="142" t="s">
        <v>172</v>
      </c>
      <c r="B53" s="143" t="s">
        <v>173</v>
      </c>
      <c r="C53" s="144" t="s">
        <v>29</v>
      </c>
      <c r="D53" s="144" t="s">
        <v>29</v>
      </c>
      <c r="E53" s="326">
        <v>400</v>
      </c>
      <c r="F53" s="150" t="s">
        <v>62</v>
      </c>
      <c r="G53" s="146"/>
      <c r="H53" s="268">
        <f t="shared" si="6"/>
        <v>0</v>
      </c>
      <c r="I53" s="268">
        <v>20</v>
      </c>
      <c r="J53" s="268">
        <f t="shared" si="7"/>
        <v>0</v>
      </c>
    </row>
    <row r="54" spans="1:10" ht="22.5" x14ac:dyDescent="0.2">
      <c r="A54" s="142" t="s">
        <v>224</v>
      </c>
      <c r="B54" s="143" t="s">
        <v>225</v>
      </c>
      <c r="C54" s="144" t="s">
        <v>29</v>
      </c>
      <c r="D54" s="144" t="s">
        <v>29</v>
      </c>
      <c r="E54" s="326">
        <v>200</v>
      </c>
      <c r="F54" s="150" t="s">
        <v>62</v>
      </c>
      <c r="G54" s="146"/>
      <c r="H54" s="268">
        <f t="shared" si="6"/>
        <v>0</v>
      </c>
      <c r="I54" s="268">
        <v>20</v>
      </c>
      <c r="J54" s="268">
        <f t="shared" si="7"/>
        <v>0</v>
      </c>
    </row>
    <row r="55" spans="1:10" x14ac:dyDescent="0.2">
      <c r="A55" s="142" t="s">
        <v>474</v>
      </c>
      <c r="B55" s="143" t="s">
        <v>475</v>
      </c>
      <c r="C55" s="144" t="s">
        <v>29</v>
      </c>
      <c r="D55" s="144" t="s">
        <v>29</v>
      </c>
      <c r="E55" s="326">
        <v>1500</v>
      </c>
      <c r="F55" s="150" t="s">
        <v>62</v>
      </c>
      <c r="G55" s="146"/>
      <c r="H55" s="268">
        <f t="shared" si="6"/>
        <v>0</v>
      </c>
      <c r="I55" s="268">
        <v>20</v>
      </c>
      <c r="J55" s="268">
        <f t="shared" si="7"/>
        <v>0</v>
      </c>
    </row>
    <row r="56" spans="1:10" x14ac:dyDescent="0.2">
      <c r="A56" s="142" t="s">
        <v>476</v>
      </c>
      <c r="B56" s="143" t="s">
        <v>475</v>
      </c>
      <c r="C56" s="144" t="s">
        <v>29</v>
      </c>
      <c r="D56" s="144" t="s">
        <v>29</v>
      </c>
      <c r="E56" s="327">
        <v>600</v>
      </c>
      <c r="F56" s="145" t="s">
        <v>62</v>
      </c>
      <c r="G56" s="146"/>
      <c r="H56" s="268">
        <f t="shared" si="6"/>
        <v>0</v>
      </c>
      <c r="I56" s="268">
        <v>20</v>
      </c>
      <c r="J56" s="268">
        <f t="shared" si="7"/>
        <v>0</v>
      </c>
    </row>
    <row r="57" spans="1:10" ht="22.5" hidden="1" x14ac:dyDescent="0.2">
      <c r="A57" s="142" t="s">
        <v>222</v>
      </c>
      <c r="B57" s="143" t="s">
        <v>223</v>
      </c>
      <c r="C57" s="144" t="s">
        <v>29</v>
      </c>
      <c r="D57" s="144" t="s">
        <v>29</v>
      </c>
      <c r="E57" s="326"/>
      <c r="F57" s="150" t="s">
        <v>48</v>
      </c>
      <c r="G57" s="146"/>
      <c r="H57" s="268">
        <f t="shared" si="6"/>
        <v>0</v>
      </c>
      <c r="I57" s="268">
        <v>20</v>
      </c>
      <c r="J57" s="268">
        <f t="shared" si="7"/>
        <v>0</v>
      </c>
    </row>
    <row r="58" spans="1:10" ht="22.5" x14ac:dyDescent="0.2">
      <c r="A58" s="148" t="s">
        <v>170</v>
      </c>
      <c r="B58" s="143" t="s">
        <v>221</v>
      </c>
      <c r="C58" s="144" t="s">
        <v>29</v>
      </c>
      <c r="D58" s="144" t="s">
        <v>29</v>
      </c>
      <c r="E58" s="328">
        <v>260</v>
      </c>
      <c r="F58" s="151" t="s">
        <v>62</v>
      </c>
      <c r="G58" s="146"/>
      <c r="H58" s="268">
        <f t="shared" si="6"/>
        <v>0</v>
      </c>
      <c r="I58" s="268">
        <v>20</v>
      </c>
      <c r="J58" s="268">
        <f>SUM(E58*G58+H58/100*I58)</f>
        <v>0</v>
      </c>
    </row>
    <row r="59" spans="1:10" ht="22.5" x14ac:dyDescent="0.2">
      <c r="A59" s="148" t="s">
        <v>404</v>
      </c>
      <c r="B59" s="143" t="s">
        <v>406</v>
      </c>
      <c r="C59" s="144" t="s">
        <v>29</v>
      </c>
      <c r="D59" s="144" t="s">
        <v>29</v>
      </c>
      <c r="E59" s="328">
        <v>180</v>
      </c>
      <c r="F59" s="151" t="s">
        <v>5</v>
      </c>
      <c r="G59" s="146"/>
      <c r="H59" s="268">
        <f t="shared" si="6"/>
        <v>0</v>
      </c>
      <c r="I59" s="268">
        <v>20</v>
      </c>
      <c r="J59" s="268">
        <f t="shared" ref="J59:J63" si="8">SUM(E59*G59+H59/100*I59)</f>
        <v>0</v>
      </c>
    </row>
    <row r="60" spans="1:10" ht="22.5" x14ac:dyDescent="0.2">
      <c r="A60" s="148" t="s">
        <v>404</v>
      </c>
      <c r="B60" s="143" t="s">
        <v>406</v>
      </c>
      <c r="C60" s="144" t="s">
        <v>29</v>
      </c>
      <c r="D60" s="144" t="s">
        <v>29</v>
      </c>
      <c r="E60" s="328">
        <v>180</v>
      </c>
      <c r="F60" s="151" t="s">
        <v>62</v>
      </c>
      <c r="G60" s="146"/>
      <c r="H60" s="268">
        <f t="shared" si="6"/>
        <v>0</v>
      </c>
      <c r="I60" s="268">
        <v>20</v>
      </c>
      <c r="J60" s="268">
        <f t="shared" si="8"/>
        <v>0</v>
      </c>
    </row>
    <row r="61" spans="1:10" ht="33.75" x14ac:dyDescent="0.2">
      <c r="A61" s="148" t="s">
        <v>407</v>
      </c>
      <c r="B61" s="143" t="s">
        <v>408</v>
      </c>
      <c r="C61" s="144" t="s">
        <v>29</v>
      </c>
      <c r="D61" s="144" t="s">
        <v>29</v>
      </c>
      <c r="E61" s="328">
        <v>470</v>
      </c>
      <c r="F61" s="151" t="s">
        <v>62</v>
      </c>
      <c r="G61" s="146"/>
      <c r="H61" s="268">
        <f t="shared" si="6"/>
        <v>0</v>
      </c>
      <c r="I61" s="268">
        <v>20</v>
      </c>
      <c r="J61" s="268">
        <f t="shared" si="8"/>
        <v>0</v>
      </c>
    </row>
    <row r="62" spans="1:10" x14ac:dyDescent="0.2">
      <c r="A62" s="148"/>
      <c r="B62" s="143"/>
      <c r="C62" s="144"/>
      <c r="D62" s="144"/>
      <c r="E62" s="328"/>
      <c r="F62" s="151"/>
      <c r="G62" s="146"/>
      <c r="H62" s="268">
        <f t="shared" si="6"/>
        <v>0</v>
      </c>
      <c r="I62" s="268"/>
      <c r="J62" s="268"/>
    </row>
    <row r="63" spans="1:10" x14ac:dyDescent="0.2">
      <c r="A63" s="148" t="s">
        <v>405</v>
      </c>
      <c r="B63" s="143" t="s">
        <v>409</v>
      </c>
      <c r="C63" s="144" t="s">
        <v>29</v>
      </c>
      <c r="D63" s="144" t="s">
        <v>29</v>
      </c>
      <c r="E63" s="328">
        <v>80</v>
      </c>
      <c r="F63" s="151" t="s">
        <v>62</v>
      </c>
      <c r="G63" s="146"/>
      <c r="H63" s="268">
        <f t="shared" si="6"/>
        <v>0</v>
      </c>
      <c r="I63" s="268">
        <v>20</v>
      </c>
      <c r="J63" s="268">
        <f t="shared" si="8"/>
        <v>0</v>
      </c>
    </row>
    <row r="64" spans="1:10" x14ac:dyDescent="0.2">
      <c r="A64" s="148" t="s">
        <v>168</v>
      </c>
      <c r="B64" s="143" t="s">
        <v>219</v>
      </c>
      <c r="C64" s="144" t="s">
        <v>29</v>
      </c>
      <c r="D64" s="144" t="s">
        <v>29</v>
      </c>
      <c r="E64" s="328">
        <v>1000</v>
      </c>
      <c r="F64" s="151" t="s">
        <v>62</v>
      </c>
      <c r="G64" s="146"/>
      <c r="H64" s="268">
        <f t="shared" ref="H64:H65" si="9">SUM(E64*G64)</f>
        <v>0</v>
      </c>
      <c r="I64" s="268">
        <v>20</v>
      </c>
      <c r="J64" s="268">
        <f>SUM(E64*G64+H64/100*I64)</f>
        <v>0</v>
      </c>
    </row>
    <row r="65" spans="1:10" x14ac:dyDescent="0.2">
      <c r="A65" s="148" t="s">
        <v>169</v>
      </c>
      <c r="B65" s="143" t="s">
        <v>220</v>
      </c>
      <c r="C65" s="144" t="s">
        <v>29</v>
      </c>
      <c r="D65" s="144" t="s">
        <v>29</v>
      </c>
      <c r="E65" s="327">
        <v>1000</v>
      </c>
      <c r="F65" s="145" t="s">
        <v>62</v>
      </c>
      <c r="G65" s="146"/>
      <c r="H65" s="268">
        <f t="shared" si="9"/>
        <v>0</v>
      </c>
      <c r="I65" s="268">
        <v>20</v>
      </c>
      <c r="J65" s="268">
        <f>SUM(E65*G65+H65/100*I65)</f>
        <v>0</v>
      </c>
    </row>
    <row r="66" spans="1:10" x14ac:dyDescent="0.2">
      <c r="A66" s="148" t="s">
        <v>485</v>
      </c>
      <c r="B66" s="143" t="s">
        <v>218</v>
      </c>
      <c r="C66" s="144" t="s">
        <v>29</v>
      </c>
      <c r="D66" s="144" t="s">
        <v>29</v>
      </c>
      <c r="E66" s="326">
        <v>150</v>
      </c>
      <c r="F66" s="150" t="s">
        <v>62</v>
      </c>
      <c r="G66" s="146"/>
      <c r="H66" s="268">
        <f>SUM(E66*G66)</f>
        <v>0</v>
      </c>
      <c r="I66" s="268">
        <v>20</v>
      </c>
      <c r="J66" s="268">
        <f>SUM(E66*G66+H66/100*I66)</f>
        <v>0</v>
      </c>
    </row>
    <row r="67" spans="1:10" x14ac:dyDescent="0.2">
      <c r="A67" s="148" t="s">
        <v>486</v>
      </c>
      <c r="B67" s="143" t="s">
        <v>214</v>
      </c>
      <c r="C67" s="144" t="s">
        <v>29</v>
      </c>
      <c r="D67" s="144" t="s">
        <v>29</v>
      </c>
      <c r="E67" s="326">
        <v>150</v>
      </c>
      <c r="F67" s="150" t="s">
        <v>62</v>
      </c>
      <c r="G67" s="146"/>
      <c r="H67" s="268">
        <f t="shared" ref="H67:H72" si="10">SUM(E67*G67)</f>
        <v>0</v>
      </c>
      <c r="I67" s="268">
        <v>20</v>
      </c>
      <c r="J67" s="268">
        <f t="shared" ref="J67:J72" si="11">SUM(E67*G67+H67/100*I67)</f>
        <v>0</v>
      </c>
    </row>
    <row r="68" spans="1:10" x14ac:dyDescent="0.2">
      <c r="A68" s="148" t="s">
        <v>487</v>
      </c>
      <c r="B68" s="143" t="s">
        <v>215</v>
      </c>
      <c r="C68" s="144" t="s">
        <v>29</v>
      </c>
      <c r="D68" s="144" t="s">
        <v>29</v>
      </c>
      <c r="E68" s="329">
        <v>150</v>
      </c>
      <c r="F68" s="150" t="s">
        <v>62</v>
      </c>
      <c r="G68" s="146"/>
      <c r="H68" s="268">
        <f t="shared" si="10"/>
        <v>0</v>
      </c>
      <c r="I68" s="268">
        <v>20</v>
      </c>
      <c r="J68" s="268">
        <f t="shared" si="11"/>
        <v>0</v>
      </c>
    </row>
    <row r="69" spans="1:10" x14ac:dyDescent="0.2">
      <c r="A69" s="148" t="s">
        <v>488</v>
      </c>
      <c r="B69" s="143" t="s">
        <v>216</v>
      </c>
      <c r="C69" s="144" t="s">
        <v>29</v>
      </c>
      <c r="D69" s="144" t="s">
        <v>29</v>
      </c>
      <c r="E69" s="328">
        <v>100</v>
      </c>
      <c r="F69" s="150" t="s">
        <v>62</v>
      </c>
      <c r="G69" s="146"/>
      <c r="H69" s="268">
        <f t="shared" si="10"/>
        <v>0</v>
      </c>
      <c r="I69" s="268">
        <v>20</v>
      </c>
      <c r="J69" s="268">
        <f t="shared" si="11"/>
        <v>0</v>
      </c>
    </row>
    <row r="70" spans="1:10" x14ac:dyDescent="0.2">
      <c r="A70" s="148" t="s">
        <v>489</v>
      </c>
      <c r="B70" s="143" t="s">
        <v>216</v>
      </c>
      <c r="C70" s="144" t="s">
        <v>29</v>
      </c>
      <c r="D70" s="144" t="s">
        <v>29</v>
      </c>
      <c r="E70" s="328">
        <v>70</v>
      </c>
      <c r="F70" s="150" t="s">
        <v>62</v>
      </c>
      <c r="G70" s="146"/>
      <c r="H70" s="268">
        <f t="shared" si="10"/>
        <v>0</v>
      </c>
      <c r="I70" s="268">
        <v>20</v>
      </c>
      <c r="J70" s="268">
        <f t="shared" si="11"/>
        <v>0</v>
      </c>
    </row>
    <row r="71" spans="1:10" x14ac:dyDescent="0.2">
      <c r="A71" s="148" t="s">
        <v>490</v>
      </c>
      <c r="B71" s="143" t="s">
        <v>216</v>
      </c>
      <c r="C71" s="144" t="s">
        <v>29</v>
      </c>
      <c r="D71" s="144" t="s">
        <v>29</v>
      </c>
      <c r="E71" s="328">
        <v>30</v>
      </c>
      <c r="F71" s="150" t="s">
        <v>62</v>
      </c>
      <c r="G71" s="146"/>
      <c r="H71" s="268">
        <f t="shared" si="10"/>
        <v>0</v>
      </c>
      <c r="I71" s="268">
        <v>20</v>
      </c>
      <c r="J71" s="268">
        <f t="shared" si="11"/>
        <v>0</v>
      </c>
    </row>
    <row r="72" spans="1:10" ht="22.5" x14ac:dyDescent="0.2">
      <c r="A72" s="148" t="s">
        <v>491</v>
      </c>
      <c r="B72" s="143" t="s">
        <v>217</v>
      </c>
      <c r="C72" s="144" t="s">
        <v>29</v>
      </c>
      <c r="D72" s="144" t="s">
        <v>29</v>
      </c>
      <c r="E72" s="328">
        <v>250</v>
      </c>
      <c r="F72" s="150" t="s">
        <v>62</v>
      </c>
      <c r="G72" s="146"/>
      <c r="H72" s="268">
        <f t="shared" si="10"/>
        <v>0</v>
      </c>
      <c r="I72" s="268">
        <v>20</v>
      </c>
      <c r="J72" s="268">
        <f t="shared" si="11"/>
        <v>0</v>
      </c>
    </row>
    <row r="73" spans="1:10" ht="45" x14ac:dyDescent="0.2">
      <c r="A73" s="148" t="s">
        <v>477</v>
      </c>
      <c r="B73" s="143" t="s">
        <v>478</v>
      </c>
      <c r="C73" s="144" t="s">
        <v>29</v>
      </c>
      <c r="D73" s="144" t="s">
        <v>29</v>
      </c>
      <c r="E73" s="330">
        <v>60</v>
      </c>
      <c r="F73" s="152" t="s">
        <v>62</v>
      </c>
      <c r="G73" s="146"/>
      <c r="H73" s="268">
        <f t="shared" si="6"/>
        <v>0</v>
      </c>
      <c r="I73" s="268">
        <v>20</v>
      </c>
      <c r="J73" s="268">
        <f>SUM(E73*G73+H73/100*I73)</f>
        <v>0</v>
      </c>
    </row>
    <row r="74" spans="1:10" ht="45" x14ac:dyDescent="0.2">
      <c r="A74" s="148" t="s">
        <v>479</v>
      </c>
      <c r="B74" s="143" t="s">
        <v>480</v>
      </c>
      <c r="C74" s="144" t="s">
        <v>29</v>
      </c>
      <c r="D74" s="144" t="s">
        <v>29</v>
      </c>
      <c r="E74" s="330">
        <v>80</v>
      </c>
      <c r="F74" s="152" t="s">
        <v>62</v>
      </c>
      <c r="G74" s="146"/>
      <c r="H74" s="268">
        <f t="shared" si="6"/>
        <v>0</v>
      </c>
      <c r="I74" s="268">
        <v>20</v>
      </c>
      <c r="J74" s="268">
        <f t="shared" ref="J74:J77" si="12">SUM(E74*G74+H74/100*I74)</f>
        <v>0</v>
      </c>
    </row>
    <row r="75" spans="1:10" ht="45" x14ac:dyDescent="0.2">
      <c r="A75" s="148" t="s">
        <v>482</v>
      </c>
      <c r="B75" s="143" t="s">
        <v>481</v>
      </c>
      <c r="C75" s="144" t="s">
        <v>29</v>
      </c>
      <c r="D75" s="144" t="s">
        <v>29</v>
      </c>
      <c r="E75" s="330">
        <v>100</v>
      </c>
      <c r="F75" s="152" t="s">
        <v>62</v>
      </c>
      <c r="G75" s="146"/>
      <c r="H75" s="268">
        <f t="shared" si="6"/>
        <v>0</v>
      </c>
      <c r="I75" s="268">
        <v>20</v>
      </c>
      <c r="J75" s="268">
        <f t="shared" si="12"/>
        <v>0</v>
      </c>
    </row>
    <row r="76" spans="1:10" ht="42.75" customHeight="1" x14ac:dyDescent="0.2">
      <c r="A76" s="153" t="s">
        <v>483</v>
      </c>
      <c r="B76" s="93" t="s">
        <v>325</v>
      </c>
      <c r="C76" s="144" t="s">
        <v>29</v>
      </c>
      <c r="D76" s="144" t="s">
        <v>29</v>
      </c>
      <c r="E76" s="331">
        <v>600</v>
      </c>
      <c r="F76" s="154" t="s">
        <v>62</v>
      </c>
      <c r="G76" s="146"/>
      <c r="H76" s="268">
        <f t="shared" si="6"/>
        <v>0</v>
      </c>
      <c r="I76" s="268">
        <v>20</v>
      </c>
      <c r="J76" s="268">
        <f t="shared" si="12"/>
        <v>0</v>
      </c>
    </row>
    <row r="77" spans="1:10" ht="42.75" customHeight="1" x14ac:dyDescent="0.2">
      <c r="A77" s="153" t="s">
        <v>484</v>
      </c>
      <c r="B77" s="93" t="s">
        <v>326</v>
      </c>
      <c r="C77" s="144" t="s">
        <v>29</v>
      </c>
      <c r="D77" s="144" t="s">
        <v>29</v>
      </c>
      <c r="E77" s="331">
        <v>120</v>
      </c>
      <c r="F77" s="154" t="s">
        <v>62</v>
      </c>
      <c r="G77" s="146"/>
      <c r="H77" s="268">
        <f t="shared" si="6"/>
        <v>0</v>
      </c>
      <c r="I77" s="268">
        <v>20</v>
      </c>
      <c r="J77" s="268">
        <f t="shared" si="12"/>
        <v>0</v>
      </c>
    </row>
    <row r="78" spans="1:10" ht="45" x14ac:dyDescent="0.2">
      <c r="A78" s="142" t="s">
        <v>186</v>
      </c>
      <c r="B78" s="143" t="s">
        <v>544</v>
      </c>
      <c r="C78" s="144" t="s">
        <v>29</v>
      </c>
      <c r="D78" s="144" t="s">
        <v>29</v>
      </c>
      <c r="E78" s="332">
        <v>20</v>
      </c>
      <c r="F78" s="150" t="s">
        <v>62</v>
      </c>
      <c r="G78" s="146"/>
      <c r="H78" s="268">
        <f t="shared" ref="H78:H92" si="13">SUM(E78*G78)</f>
        <v>0</v>
      </c>
      <c r="I78" s="268">
        <v>20</v>
      </c>
      <c r="J78" s="268">
        <f t="shared" ref="J78:J88" si="14">SUM(E78*G78+H78/100*I78)</f>
        <v>0</v>
      </c>
    </row>
    <row r="79" spans="1:10" ht="45" x14ac:dyDescent="0.2">
      <c r="A79" s="142" t="s">
        <v>552</v>
      </c>
      <c r="B79" s="143" t="s">
        <v>553</v>
      </c>
      <c r="C79" s="144" t="s">
        <v>29</v>
      </c>
      <c r="D79" s="144" t="s">
        <v>29</v>
      </c>
      <c r="E79" s="332">
        <v>150</v>
      </c>
      <c r="F79" s="150" t="s">
        <v>62</v>
      </c>
      <c r="G79" s="146"/>
      <c r="H79" s="268">
        <f t="shared" si="13"/>
        <v>0</v>
      </c>
      <c r="I79" s="268">
        <v>20</v>
      </c>
      <c r="J79" s="268">
        <f t="shared" si="14"/>
        <v>0</v>
      </c>
    </row>
    <row r="80" spans="1:10" ht="45" x14ac:dyDescent="0.2">
      <c r="A80" s="142" t="s">
        <v>555</v>
      </c>
      <c r="B80" s="143" t="s">
        <v>554</v>
      </c>
      <c r="C80" s="144" t="s">
        <v>29</v>
      </c>
      <c r="D80" s="144" t="s">
        <v>29</v>
      </c>
      <c r="E80" s="332">
        <v>50</v>
      </c>
      <c r="F80" s="150" t="s">
        <v>62</v>
      </c>
      <c r="G80" s="146"/>
      <c r="H80" s="268">
        <f t="shared" si="13"/>
        <v>0</v>
      </c>
      <c r="I80" s="268">
        <v>20</v>
      </c>
      <c r="J80" s="268">
        <f t="shared" si="14"/>
        <v>0</v>
      </c>
    </row>
    <row r="81" spans="1:10" ht="33.75" x14ac:dyDescent="0.2">
      <c r="A81" s="142" t="s">
        <v>556</v>
      </c>
      <c r="B81" s="143" t="s">
        <v>557</v>
      </c>
      <c r="C81" s="144" t="s">
        <v>29</v>
      </c>
      <c r="D81" s="144" t="s">
        <v>29</v>
      </c>
      <c r="E81" s="332">
        <v>120</v>
      </c>
      <c r="F81" s="150" t="s">
        <v>62</v>
      </c>
      <c r="G81" s="146"/>
      <c r="H81" s="268">
        <f t="shared" si="13"/>
        <v>0</v>
      </c>
      <c r="I81" s="268">
        <v>20</v>
      </c>
      <c r="J81" s="268">
        <f t="shared" si="14"/>
        <v>0</v>
      </c>
    </row>
    <row r="82" spans="1:10" ht="45" x14ac:dyDescent="0.2">
      <c r="A82" s="142" t="s">
        <v>545</v>
      </c>
      <c r="B82" s="143" t="s">
        <v>546</v>
      </c>
      <c r="C82" s="144" t="s">
        <v>29</v>
      </c>
      <c r="D82" s="144" t="s">
        <v>29</v>
      </c>
      <c r="E82" s="332">
        <v>60</v>
      </c>
      <c r="F82" s="150" t="s">
        <v>62</v>
      </c>
      <c r="G82" s="146"/>
      <c r="H82" s="268">
        <f t="shared" si="13"/>
        <v>0</v>
      </c>
      <c r="I82" s="268">
        <v>20</v>
      </c>
      <c r="J82" s="268">
        <f t="shared" si="14"/>
        <v>0</v>
      </c>
    </row>
    <row r="83" spans="1:10" ht="33.75" x14ac:dyDescent="0.2">
      <c r="A83" s="142" t="s">
        <v>562</v>
      </c>
      <c r="B83" s="143" t="s">
        <v>563</v>
      </c>
      <c r="C83" s="144" t="s">
        <v>29</v>
      </c>
      <c r="D83" s="144" t="s">
        <v>29</v>
      </c>
      <c r="E83" s="332">
        <v>90</v>
      </c>
      <c r="F83" s="150" t="s">
        <v>62</v>
      </c>
      <c r="G83" s="146"/>
      <c r="H83" s="268">
        <f t="shared" si="13"/>
        <v>0</v>
      </c>
      <c r="I83" s="268">
        <v>20</v>
      </c>
      <c r="J83" s="268">
        <f t="shared" si="14"/>
        <v>0</v>
      </c>
    </row>
    <row r="84" spans="1:10" ht="33.75" x14ac:dyDescent="0.2">
      <c r="A84" s="142" t="s">
        <v>560</v>
      </c>
      <c r="B84" s="143" t="s">
        <v>561</v>
      </c>
      <c r="C84" s="144" t="s">
        <v>29</v>
      </c>
      <c r="D84" s="144" t="s">
        <v>29</v>
      </c>
      <c r="E84" s="332">
        <v>90</v>
      </c>
      <c r="F84" s="150" t="s">
        <v>62</v>
      </c>
      <c r="G84" s="146"/>
      <c r="H84" s="268">
        <f t="shared" si="13"/>
        <v>0</v>
      </c>
      <c r="I84" s="268">
        <v>20</v>
      </c>
      <c r="J84" s="268">
        <f t="shared" si="14"/>
        <v>0</v>
      </c>
    </row>
    <row r="85" spans="1:10" ht="45" x14ac:dyDescent="0.2">
      <c r="A85" s="142" t="s">
        <v>558</v>
      </c>
      <c r="B85" s="143" t="s">
        <v>559</v>
      </c>
      <c r="C85" s="144" t="s">
        <v>29</v>
      </c>
      <c r="D85" s="144" t="s">
        <v>29</v>
      </c>
      <c r="E85" s="332">
        <v>60</v>
      </c>
      <c r="F85" s="150" t="s">
        <v>62</v>
      </c>
      <c r="G85" s="146"/>
      <c r="H85" s="268">
        <f t="shared" si="13"/>
        <v>0</v>
      </c>
      <c r="I85" s="268">
        <v>20</v>
      </c>
      <c r="J85" s="268">
        <f t="shared" si="14"/>
        <v>0</v>
      </c>
    </row>
    <row r="86" spans="1:10" ht="45" x14ac:dyDescent="0.2">
      <c r="A86" s="142" t="s">
        <v>568</v>
      </c>
      <c r="B86" s="143" t="s">
        <v>569</v>
      </c>
      <c r="C86" s="144" t="s">
        <v>29</v>
      </c>
      <c r="D86" s="144" t="s">
        <v>29</v>
      </c>
      <c r="E86" s="332">
        <v>60</v>
      </c>
      <c r="F86" s="150" t="s">
        <v>62</v>
      </c>
      <c r="G86" s="146"/>
      <c r="H86" s="268">
        <f t="shared" si="13"/>
        <v>0</v>
      </c>
      <c r="I86" s="268">
        <v>20</v>
      </c>
      <c r="J86" s="268">
        <f t="shared" si="14"/>
        <v>0</v>
      </c>
    </row>
    <row r="87" spans="1:10" ht="45" x14ac:dyDescent="0.2">
      <c r="A87" s="142" t="s">
        <v>564</v>
      </c>
      <c r="B87" s="143" t="s">
        <v>565</v>
      </c>
      <c r="C87" s="144" t="s">
        <v>29</v>
      </c>
      <c r="D87" s="144" t="s">
        <v>29</v>
      </c>
      <c r="E87" s="332">
        <v>50</v>
      </c>
      <c r="F87" s="150" t="s">
        <v>62</v>
      </c>
      <c r="G87" s="146"/>
      <c r="H87" s="268">
        <f t="shared" si="13"/>
        <v>0</v>
      </c>
      <c r="I87" s="268">
        <v>20</v>
      </c>
      <c r="J87" s="268">
        <f t="shared" si="14"/>
        <v>0</v>
      </c>
    </row>
    <row r="88" spans="1:10" ht="45" x14ac:dyDescent="0.2">
      <c r="A88" s="142" t="s">
        <v>566</v>
      </c>
      <c r="B88" s="143" t="s">
        <v>567</v>
      </c>
      <c r="C88" s="144" t="s">
        <v>29</v>
      </c>
      <c r="D88" s="144" t="s">
        <v>29</v>
      </c>
      <c r="E88" s="332">
        <v>60</v>
      </c>
      <c r="F88" s="150" t="s">
        <v>62</v>
      </c>
      <c r="G88" s="146"/>
      <c r="H88" s="268">
        <f t="shared" si="13"/>
        <v>0</v>
      </c>
      <c r="I88" s="268">
        <v>20</v>
      </c>
      <c r="J88" s="268">
        <f t="shared" si="14"/>
        <v>0</v>
      </c>
    </row>
    <row r="89" spans="1:10" ht="72" customHeight="1" x14ac:dyDescent="0.2">
      <c r="A89" s="142" t="s">
        <v>547</v>
      </c>
      <c r="B89" s="143" t="s">
        <v>548</v>
      </c>
      <c r="C89" s="144" t="s">
        <v>29</v>
      </c>
      <c r="D89" s="144" t="s">
        <v>29</v>
      </c>
      <c r="E89" s="333">
        <v>25</v>
      </c>
      <c r="F89" s="150" t="s">
        <v>62</v>
      </c>
      <c r="G89" s="146"/>
      <c r="H89" s="268">
        <f t="shared" si="13"/>
        <v>0</v>
      </c>
      <c r="I89" s="268">
        <v>20</v>
      </c>
      <c r="J89" s="268">
        <f t="shared" ref="J89:J92" si="15">SUM(E89*G89+H89/100*I89)</f>
        <v>0</v>
      </c>
    </row>
    <row r="90" spans="1:10" ht="72" customHeight="1" x14ac:dyDescent="0.25">
      <c r="A90" s="142" t="s">
        <v>100</v>
      </c>
      <c r="B90" s="93" t="s">
        <v>570</v>
      </c>
      <c r="C90" s="144" t="s">
        <v>29</v>
      </c>
      <c r="D90" s="144" t="s">
        <v>29</v>
      </c>
      <c r="E90" s="334">
        <v>20</v>
      </c>
      <c r="F90" s="150" t="s">
        <v>62</v>
      </c>
      <c r="G90" s="146"/>
      <c r="H90" s="268">
        <f>SUM(E90*G90)</f>
        <v>0</v>
      </c>
      <c r="I90" s="268">
        <v>20</v>
      </c>
      <c r="J90" s="268">
        <f>SUM(E90*G90+H90/100*I90)</f>
        <v>0</v>
      </c>
    </row>
    <row r="91" spans="1:10" ht="72" customHeight="1" x14ac:dyDescent="0.2">
      <c r="A91" s="142" t="s">
        <v>551</v>
      </c>
      <c r="B91" s="143" t="s">
        <v>550</v>
      </c>
      <c r="C91" s="144" t="s">
        <v>29</v>
      </c>
      <c r="D91" s="144" t="s">
        <v>29</v>
      </c>
      <c r="E91" s="334">
        <v>60</v>
      </c>
      <c r="F91" s="150" t="s">
        <v>62</v>
      </c>
      <c r="G91" s="146"/>
      <c r="H91" s="268">
        <f>SUM(E91*G91)</f>
        <v>0</v>
      </c>
      <c r="I91" s="268">
        <v>20</v>
      </c>
      <c r="J91" s="268">
        <f>SUM(E91*G91+H91/100*I91)</f>
        <v>0</v>
      </c>
    </row>
    <row r="92" spans="1:10" ht="44.25" customHeight="1" x14ac:dyDescent="0.25">
      <c r="A92" s="142" t="s">
        <v>187</v>
      </c>
      <c r="B92" s="93" t="s">
        <v>549</v>
      </c>
      <c r="C92" s="144" t="s">
        <v>29</v>
      </c>
      <c r="D92" s="144" t="s">
        <v>29</v>
      </c>
      <c r="E92" s="334">
        <v>60</v>
      </c>
      <c r="F92" s="150" t="s">
        <v>62</v>
      </c>
      <c r="G92" s="146"/>
      <c r="H92" s="268">
        <f t="shared" si="13"/>
        <v>0</v>
      </c>
      <c r="I92" s="268">
        <v>20</v>
      </c>
      <c r="J92" s="268">
        <f t="shared" si="15"/>
        <v>0</v>
      </c>
    </row>
    <row r="93" spans="1:10" x14ac:dyDescent="0.25">
      <c r="A93" s="142" t="s">
        <v>189</v>
      </c>
      <c r="B93" s="95" t="s">
        <v>516</v>
      </c>
      <c r="C93" s="144" t="s">
        <v>29</v>
      </c>
      <c r="D93" s="144" t="s">
        <v>29</v>
      </c>
      <c r="E93" s="333">
        <v>20</v>
      </c>
      <c r="F93" s="155" t="s">
        <v>62</v>
      </c>
      <c r="G93" s="146"/>
      <c r="H93" s="268">
        <f t="shared" ref="H93:H100" si="16">SUM(E93*G93)</f>
        <v>0</v>
      </c>
      <c r="I93" s="268">
        <v>20</v>
      </c>
      <c r="J93" s="268">
        <f>SUM(E93*G93+H93/100*I93)</f>
        <v>0</v>
      </c>
    </row>
    <row r="94" spans="1:10" x14ac:dyDescent="0.25">
      <c r="A94" s="142" t="s">
        <v>515</v>
      </c>
      <c r="B94" s="95" t="s">
        <v>516</v>
      </c>
      <c r="C94" s="144" t="s">
        <v>29</v>
      </c>
      <c r="D94" s="144" t="s">
        <v>29</v>
      </c>
      <c r="E94" s="333">
        <v>20</v>
      </c>
      <c r="F94" s="155" t="s">
        <v>62</v>
      </c>
      <c r="G94" s="146"/>
      <c r="H94" s="268">
        <f t="shared" si="16"/>
        <v>0</v>
      </c>
      <c r="I94" s="268">
        <v>20</v>
      </c>
      <c r="J94" s="268">
        <f t="shared" ref="J94:J115" si="17">SUM(E94*G94+H94/100*I94)</f>
        <v>0</v>
      </c>
    </row>
    <row r="95" spans="1:10" ht="56.25" x14ac:dyDescent="0.25">
      <c r="A95" s="142" t="s">
        <v>519</v>
      </c>
      <c r="B95" s="95" t="s">
        <v>517</v>
      </c>
      <c r="C95" s="144" t="s">
        <v>29</v>
      </c>
      <c r="D95" s="144" t="s">
        <v>29</v>
      </c>
      <c r="E95" s="333">
        <v>20</v>
      </c>
      <c r="F95" s="155" t="s">
        <v>62</v>
      </c>
      <c r="G95" s="146"/>
      <c r="H95" s="268">
        <f t="shared" si="16"/>
        <v>0</v>
      </c>
      <c r="I95" s="268">
        <v>20</v>
      </c>
      <c r="J95" s="268">
        <f t="shared" si="17"/>
        <v>0</v>
      </c>
    </row>
    <row r="96" spans="1:10" x14ac:dyDescent="0.25">
      <c r="A96" s="153" t="s">
        <v>188</v>
      </c>
      <c r="B96" s="93" t="s">
        <v>518</v>
      </c>
      <c r="C96" s="144" t="s">
        <v>29</v>
      </c>
      <c r="D96" s="144" t="s">
        <v>29</v>
      </c>
      <c r="E96" s="333">
        <v>40</v>
      </c>
      <c r="F96" s="155" t="s">
        <v>62</v>
      </c>
      <c r="G96" s="146"/>
      <c r="H96" s="268">
        <f t="shared" si="16"/>
        <v>0</v>
      </c>
      <c r="I96" s="268">
        <v>20</v>
      </c>
      <c r="J96" s="268">
        <f t="shared" si="17"/>
        <v>0</v>
      </c>
    </row>
    <row r="97" spans="1:10" x14ac:dyDescent="0.25">
      <c r="A97" s="153" t="s">
        <v>520</v>
      </c>
      <c r="B97" s="93" t="s">
        <v>522</v>
      </c>
      <c r="C97" s="144" t="s">
        <v>29</v>
      </c>
      <c r="D97" s="144" t="s">
        <v>29</v>
      </c>
      <c r="E97" s="333">
        <v>260</v>
      </c>
      <c r="F97" s="155" t="s">
        <v>62</v>
      </c>
      <c r="G97" s="146"/>
      <c r="H97" s="268">
        <f t="shared" si="16"/>
        <v>0</v>
      </c>
      <c r="I97" s="268">
        <v>20</v>
      </c>
      <c r="J97" s="268">
        <f t="shared" si="17"/>
        <v>0</v>
      </c>
    </row>
    <row r="98" spans="1:10" x14ac:dyDescent="0.25">
      <c r="A98" s="153" t="s">
        <v>521</v>
      </c>
      <c r="B98" s="93" t="s">
        <v>523</v>
      </c>
      <c r="C98" s="144" t="s">
        <v>29</v>
      </c>
      <c r="D98" s="144" t="s">
        <v>29</v>
      </c>
      <c r="E98" s="333">
        <v>100</v>
      </c>
      <c r="F98" s="155" t="s">
        <v>62</v>
      </c>
      <c r="G98" s="146"/>
      <c r="H98" s="268">
        <f t="shared" si="16"/>
        <v>0</v>
      </c>
      <c r="I98" s="268">
        <v>20</v>
      </c>
      <c r="J98" s="268">
        <f t="shared" si="17"/>
        <v>0</v>
      </c>
    </row>
    <row r="99" spans="1:10" x14ac:dyDescent="0.25">
      <c r="A99" s="153" t="s">
        <v>524</v>
      </c>
      <c r="B99" s="93" t="s">
        <v>525</v>
      </c>
      <c r="C99" s="144" t="s">
        <v>29</v>
      </c>
      <c r="D99" s="144" t="s">
        <v>29</v>
      </c>
      <c r="E99" s="333">
        <v>70</v>
      </c>
      <c r="F99" s="155" t="s">
        <v>62</v>
      </c>
      <c r="G99" s="146"/>
      <c r="H99" s="268">
        <f t="shared" si="16"/>
        <v>0</v>
      </c>
      <c r="I99" s="268">
        <v>20</v>
      </c>
      <c r="J99" s="268">
        <f t="shared" si="17"/>
        <v>0</v>
      </c>
    </row>
    <row r="100" spans="1:10" x14ac:dyDescent="0.25">
      <c r="A100" s="142" t="s">
        <v>99</v>
      </c>
      <c r="B100" s="93" t="s">
        <v>528</v>
      </c>
      <c r="C100" s="144" t="s">
        <v>29</v>
      </c>
      <c r="D100" s="144" t="s">
        <v>29</v>
      </c>
      <c r="E100" s="333">
        <v>20</v>
      </c>
      <c r="F100" s="155" t="s">
        <v>62</v>
      </c>
      <c r="G100" s="146"/>
      <c r="H100" s="268">
        <f t="shared" si="16"/>
        <v>0</v>
      </c>
      <c r="I100" s="268">
        <v>20</v>
      </c>
      <c r="J100" s="268">
        <f t="shared" si="17"/>
        <v>0</v>
      </c>
    </row>
    <row r="101" spans="1:10" ht="22.5" x14ac:dyDescent="0.2">
      <c r="A101" s="148" t="s">
        <v>190</v>
      </c>
      <c r="B101" s="143" t="s">
        <v>213</v>
      </c>
      <c r="C101" s="144" t="s">
        <v>29</v>
      </c>
      <c r="D101" s="144" t="s">
        <v>29</v>
      </c>
      <c r="E101" s="332">
        <v>400</v>
      </c>
      <c r="F101" s="155" t="s">
        <v>62</v>
      </c>
      <c r="G101" s="146"/>
      <c r="H101" s="268">
        <f t="shared" ref="H101" si="18">SUM(E101*G101)</f>
        <v>0</v>
      </c>
      <c r="I101" s="268">
        <v>20</v>
      </c>
      <c r="J101" s="268">
        <f t="shared" si="17"/>
        <v>0</v>
      </c>
    </row>
    <row r="102" spans="1:10" x14ac:dyDescent="0.2">
      <c r="A102" s="148" t="s">
        <v>530</v>
      </c>
      <c r="B102" s="143" t="s">
        <v>531</v>
      </c>
      <c r="C102" s="144" t="s">
        <v>29</v>
      </c>
      <c r="D102" s="144" t="s">
        <v>29</v>
      </c>
      <c r="E102" s="332">
        <v>10</v>
      </c>
      <c r="F102" s="155" t="s">
        <v>62</v>
      </c>
      <c r="G102" s="146"/>
      <c r="H102" s="268">
        <f t="shared" ref="H102" si="19">SUM(E102*G102)</f>
        <v>0</v>
      </c>
      <c r="I102" s="268">
        <v>20</v>
      </c>
      <c r="J102" s="268">
        <f t="shared" si="17"/>
        <v>0</v>
      </c>
    </row>
    <row r="103" spans="1:10" x14ac:dyDescent="0.2">
      <c r="A103" s="148" t="s">
        <v>527</v>
      </c>
      <c r="B103" s="143" t="s">
        <v>529</v>
      </c>
      <c r="C103" s="144" t="s">
        <v>29</v>
      </c>
      <c r="D103" s="144" t="s">
        <v>29</v>
      </c>
      <c r="E103" s="332">
        <v>70</v>
      </c>
      <c r="F103" s="155" t="s">
        <v>62</v>
      </c>
      <c r="G103" s="146"/>
      <c r="H103" s="268">
        <f t="shared" ref="H103:H158" si="20">SUM(E103*G103)</f>
        <v>0</v>
      </c>
      <c r="I103" s="268">
        <v>20</v>
      </c>
      <c r="J103" s="268">
        <f t="shared" si="17"/>
        <v>0</v>
      </c>
    </row>
    <row r="104" spans="1:10" x14ac:dyDescent="0.2">
      <c r="A104" s="148" t="s">
        <v>639</v>
      </c>
      <c r="B104" s="143" t="s">
        <v>531</v>
      </c>
      <c r="C104" s="144" t="s">
        <v>29</v>
      </c>
      <c r="D104" s="144" t="s">
        <v>29</v>
      </c>
      <c r="E104" s="332">
        <v>40</v>
      </c>
      <c r="F104" s="155" t="s">
        <v>62</v>
      </c>
      <c r="G104" s="146"/>
      <c r="H104" s="268">
        <f t="shared" si="20"/>
        <v>0</v>
      </c>
      <c r="I104" s="268">
        <v>20</v>
      </c>
      <c r="J104" s="268">
        <f t="shared" si="17"/>
        <v>0</v>
      </c>
    </row>
    <row r="105" spans="1:10" x14ac:dyDescent="0.2">
      <c r="A105" s="148" t="s">
        <v>532</v>
      </c>
      <c r="B105" s="143" t="s">
        <v>640</v>
      </c>
      <c r="C105" s="144" t="s">
        <v>29</v>
      </c>
      <c r="D105" s="144" t="s">
        <v>29</v>
      </c>
      <c r="E105" s="332">
        <v>20</v>
      </c>
      <c r="F105" s="155" t="s">
        <v>62</v>
      </c>
      <c r="G105" s="146"/>
      <c r="H105" s="268">
        <f t="shared" si="20"/>
        <v>0</v>
      </c>
      <c r="I105" s="268">
        <v>20</v>
      </c>
      <c r="J105" s="268">
        <f t="shared" si="17"/>
        <v>0</v>
      </c>
    </row>
    <row r="106" spans="1:10" x14ac:dyDescent="0.2">
      <c r="A106" s="148" t="s">
        <v>533</v>
      </c>
      <c r="B106" s="143" t="s">
        <v>534</v>
      </c>
      <c r="C106" s="144" t="s">
        <v>29</v>
      </c>
      <c r="D106" s="144" t="s">
        <v>29</v>
      </c>
      <c r="E106" s="332">
        <v>6</v>
      </c>
      <c r="F106" s="155" t="s">
        <v>62</v>
      </c>
      <c r="G106" s="146"/>
      <c r="H106" s="268">
        <f t="shared" si="20"/>
        <v>0</v>
      </c>
      <c r="I106" s="268">
        <v>20</v>
      </c>
      <c r="J106" s="268">
        <f t="shared" si="17"/>
        <v>0</v>
      </c>
    </row>
    <row r="107" spans="1:10" x14ac:dyDescent="0.2">
      <c r="A107" s="148" t="s">
        <v>535</v>
      </c>
      <c r="B107" s="143" t="s">
        <v>537</v>
      </c>
      <c r="C107" s="144" t="s">
        <v>29</v>
      </c>
      <c r="D107" s="144" t="s">
        <v>29</v>
      </c>
      <c r="E107" s="332">
        <v>130</v>
      </c>
      <c r="F107" s="155" t="s">
        <v>62</v>
      </c>
      <c r="G107" s="146"/>
      <c r="H107" s="268">
        <f t="shared" si="20"/>
        <v>0</v>
      </c>
      <c r="I107" s="268">
        <v>20</v>
      </c>
      <c r="J107" s="268">
        <f t="shared" si="17"/>
        <v>0</v>
      </c>
    </row>
    <row r="108" spans="1:10" x14ac:dyDescent="0.2">
      <c r="A108" s="148" t="s">
        <v>536</v>
      </c>
      <c r="B108" s="143" t="s">
        <v>538</v>
      </c>
      <c r="C108" s="144" t="s">
        <v>29</v>
      </c>
      <c r="D108" s="144" t="s">
        <v>29</v>
      </c>
      <c r="E108" s="332">
        <v>150</v>
      </c>
      <c r="F108" s="155" t="s">
        <v>62</v>
      </c>
      <c r="G108" s="146"/>
      <c r="H108" s="268">
        <f t="shared" si="20"/>
        <v>0</v>
      </c>
      <c r="I108" s="268">
        <v>20</v>
      </c>
      <c r="J108" s="268">
        <f t="shared" si="17"/>
        <v>0</v>
      </c>
    </row>
    <row r="109" spans="1:10" x14ac:dyDescent="0.2">
      <c r="A109" s="148" t="s">
        <v>539</v>
      </c>
      <c r="B109" s="143" t="s">
        <v>540</v>
      </c>
      <c r="C109" s="144" t="s">
        <v>29</v>
      </c>
      <c r="D109" s="144" t="s">
        <v>29</v>
      </c>
      <c r="E109" s="332">
        <v>1000</v>
      </c>
      <c r="F109" s="155" t="s">
        <v>62</v>
      </c>
      <c r="G109" s="146"/>
      <c r="H109" s="268">
        <f t="shared" si="20"/>
        <v>0</v>
      </c>
      <c r="I109" s="268">
        <v>20</v>
      </c>
      <c r="J109" s="268">
        <f t="shared" si="17"/>
        <v>0</v>
      </c>
    </row>
    <row r="110" spans="1:10" x14ac:dyDescent="0.2">
      <c r="A110" s="148" t="s">
        <v>541</v>
      </c>
      <c r="B110" s="143" t="s">
        <v>534</v>
      </c>
      <c r="C110" s="144" t="s">
        <v>29</v>
      </c>
      <c r="D110" s="144" t="s">
        <v>29</v>
      </c>
      <c r="E110" s="332">
        <v>30</v>
      </c>
      <c r="F110" s="155" t="s">
        <v>62</v>
      </c>
      <c r="G110" s="146"/>
      <c r="H110" s="268">
        <f t="shared" si="20"/>
        <v>0</v>
      </c>
      <c r="I110" s="268">
        <v>20</v>
      </c>
      <c r="J110" s="268">
        <f t="shared" si="17"/>
        <v>0</v>
      </c>
    </row>
    <row r="111" spans="1:10" x14ac:dyDescent="0.2">
      <c r="A111" s="148" t="s">
        <v>647</v>
      </c>
      <c r="B111" s="143" t="s">
        <v>534</v>
      </c>
      <c r="C111" s="144" t="s">
        <v>29</v>
      </c>
      <c r="D111" s="144" t="s">
        <v>29</v>
      </c>
      <c r="E111" s="332">
        <v>30</v>
      </c>
      <c r="F111" s="155" t="s">
        <v>62</v>
      </c>
      <c r="G111" s="146"/>
      <c r="H111" s="268">
        <f t="shared" si="20"/>
        <v>0</v>
      </c>
      <c r="I111" s="268">
        <v>20</v>
      </c>
      <c r="J111" s="268">
        <f t="shared" si="17"/>
        <v>0</v>
      </c>
    </row>
    <row r="112" spans="1:10" x14ac:dyDescent="0.2">
      <c r="A112" s="148" t="s">
        <v>645</v>
      </c>
      <c r="B112" s="143" t="s">
        <v>534</v>
      </c>
      <c r="C112" s="144" t="s">
        <v>29</v>
      </c>
      <c r="D112" s="144" t="s">
        <v>29</v>
      </c>
      <c r="E112" s="332">
        <v>30</v>
      </c>
      <c r="F112" s="155" t="s">
        <v>62</v>
      </c>
      <c r="G112" s="146"/>
      <c r="H112" s="268">
        <f t="shared" si="20"/>
        <v>0</v>
      </c>
      <c r="I112" s="268">
        <v>20</v>
      </c>
      <c r="J112" s="268">
        <f t="shared" si="17"/>
        <v>0</v>
      </c>
    </row>
    <row r="113" spans="1:10" x14ac:dyDescent="0.2">
      <c r="A113" s="148" t="s">
        <v>646</v>
      </c>
      <c r="B113" s="143" t="s">
        <v>534</v>
      </c>
      <c r="C113" s="144" t="s">
        <v>29</v>
      </c>
      <c r="D113" s="144" t="s">
        <v>29</v>
      </c>
      <c r="E113" s="332">
        <v>30</v>
      </c>
      <c r="F113" s="155" t="s">
        <v>62</v>
      </c>
      <c r="G113" s="146"/>
      <c r="H113" s="268">
        <f t="shared" si="20"/>
        <v>0</v>
      </c>
      <c r="I113" s="268">
        <v>20</v>
      </c>
      <c r="J113" s="268">
        <f t="shared" si="17"/>
        <v>0</v>
      </c>
    </row>
    <row r="114" spans="1:10" x14ac:dyDescent="0.2">
      <c r="A114" s="148" t="s">
        <v>648</v>
      </c>
      <c r="B114" s="143" t="s">
        <v>534</v>
      </c>
      <c r="C114" s="144" t="s">
        <v>29</v>
      </c>
      <c r="D114" s="144" t="s">
        <v>29</v>
      </c>
      <c r="E114" s="332">
        <v>30</v>
      </c>
      <c r="F114" s="155" t="s">
        <v>62</v>
      </c>
      <c r="G114" s="146"/>
      <c r="H114" s="268">
        <f t="shared" si="20"/>
        <v>0</v>
      </c>
      <c r="I114" s="268">
        <v>20</v>
      </c>
      <c r="J114" s="268">
        <f t="shared" si="17"/>
        <v>0</v>
      </c>
    </row>
    <row r="115" spans="1:10" x14ac:dyDescent="0.2">
      <c r="A115" s="148" t="s">
        <v>526</v>
      </c>
      <c r="B115" s="143" t="s">
        <v>81</v>
      </c>
      <c r="C115" s="144" t="s">
        <v>29</v>
      </c>
      <c r="D115" s="144" t="s">
        <v>29</v>
      </c>
      <c r="E115" s="332">
        <v>30</v>
      </c>
      <c r="F115" s="155" t="s">
        <v>62</v>
      </c>
      <c r="G115" s="146"/>
      <c r="H115" s="268">
        <f t="shared" si="20"/>
        <v>0</v>
      </c>
      <c r="I115" s="268">
        <v>20</v>
      </c>
      <c r="J115" s="268">
        <f t="shared" si="17"/>
        <v>0</v>
      </c>
    </row>
    <row r="116" spans="1:10" ht="33.75" x14ac:dyDescent="0.2">
      <c r="A116" s="142" t="s">
        <v>82</v>
      </c>
      <c r="B116" s="143" t="s">
        <v>324</v>
      </c>
      <c r="C116" s="144" t="s">
        <v>29</v>
      </c>
      <c r="D116" s="144" t="s">
        <v>29</v>
      </c>
      <c r="E116" s="332">
        <v>100</v>
      </c>
      <c r="F116" s="156" t="s">
        <v>62</v>
      </c>
      <c r="G116" s="146"/>
      <c r="H116" s="268">
        <f t="shared" si="20"/>
        <v>0</v>
      </c>
      <c r="I116" s="268">
        <v>20</v>
      </c>
      <c r="J116" s="268">
        <f>SUM(E116*G116+H116/100*I116)</f>
        <v>0</v>
      </c>
    </row>
    <row r="117" spans="1:10" x14ac:dyDescent="0.2">
      <c r="A117" s="148" t="s">
        <v>83</v>
      </c>
      <c r="B117" s="143" t="s">
        <v>84</v>
      </c>
      <c r="C117" s="144" t="s">
        <v>29</v>
      </c>
      <c r="D117" s="144" t="s">
        <v>29</v>
      </c>
      <c r="E117" s="332">
        <v>160</v>
      </c>
      <c r="F117" s="151" t="s">
        <v>62</v>
      </c>
      <c r="G117" s="146"/>
      <c r="H117" s="268">
        <f>SUM(E117*G117)</f>
        <v>0</v>
      </c>
      <c r="I117" s="268">
        <v>20</v>
      </c>
      <c r="J117" s="268">
        <f>SUM(E117*G117+H117/100*I117)</f>
        <v>0</v>
      </c>
    </row>
    <row r="118" spans="1:10" ht="44.25" customHeight="1" x14ac:dyDescent="0.25">
      <c r="A118" s="142" t="s">
        <v>101</v>
      </c>
      <c r="B118" s="93" t="s">
        <v>102</v>
      </c>
      <c r="C118" s="144" t="s">
        <v>29</v>
      </c>
      <c r="D118" s="144" t="s">
        <v>29</v>
      </c>
      <c r="E118" s="334">
        <v>2400</v>
      </c>
      <c r="F118" s="92" t="s">
        <v>48</v>
      </c>
      <c r="G118" s="146"/>
      <c r="H118" s="268">
        <f>SUM(E118*G118)</f>
        <v>0</v>
      </c>
      <c r="I118" s="268">
        <v>20</v>
      </c>
      <c r="J118" s="268">
        <f>SUM(E118*G118+H118/100*I118)</f>
        <v>0</v>
      </c>
    </row>
    <row r="119" spans="1:10" x14ac:dyDescent="0.2">
      <c r="A119" s="148" t="s">
        <v>160</v>
      </c>
      <c r="B119" s="143" t="s">
        <v>161</v>
      </c>
      <c r="C119" s="144" t="s">
        <v>29</v>
      </c>
      <c r="D119" s="144" t="s">
        <v>29</v>
      </c>
      <c r="E119" s="332">
        <v>1400</v>
      </c>
      <c r="F119" s="150" t="s">
        <v>5</v>
      </c>
      <c r="G119" s="146"/>
      <c r="H119" s="268">
        <f t="shared" ref="H119:H122" si="21">SUM(E119*G119)</f>
        <v>0</v>
      </c>
      <c r="I119" s="268">
        <v>20</v>
      </c>
      <c r="J119" s="268">
        <f>SUM(E119*G119+H119/100*I119)</f>
        <v>0</v>
      </c>
    </row>
    <row r="120" spans="1:10" x14ac:dyDescent="0.2">
      <c r="A120" s="148" t="s">
        <v>162</v>
      </c>
      <c r="B120" s="143" t="s">
        <v>163</v>
      </c>
      <c r="C120" s="144" t="s">
        <v>29</v>
      </c>
      <c r="D120" s="144" t="s">
        <v>29</v>
      </c>
      <c r="E120" s="332">
        <v>200</v>
      </c>
      <c r="F120" s="150" t="s">
        <v>5</v>
      </c>
      <c r="G120" s="146"/>
      <c r="H120" s="268">
        <f t="shared" si="21"/>
        <v>0</v>
      </c>
      <c r="I120" s="268">
        <v>20</v>
      </c>
      <c r="J120" s="268">
        <f t="shared" ref="J120:J122" si="22">SUM(E120*G120+H120/100*I120)</f>
        <v>0</v>
      </c>
    </row>
    <row r="121" spans="1:10" ht="22.5" x14ac:dyDescent="0.25">
      <c r="A121" s="148" t="s">
        <v>164</v>
      </c>
      <c r="B121" s="93" t="s">
        <v>165</v>
      </c>
      <c r="C121" s="144" t="s">
        <v>29</v>
      </c>
      <c r="D121" s="144" t="s">
        <v>29</v>
      </c>
      <c r="E121" s="332">
        <v>400</v>
      </c>
      <c r="F121" s="150" t="s">
        <v>62</v>
      </c>
      <c r="G121" s="146"/>
      <c r="H121" s="268">
        <f t="shared" si="21"/>
        <v>0</v>
      </c>
      <c r="I121" s="268">
        <v>20</v>
      </c>
      <c r="J121" s="268">
        <f t="shared" si="22"/>
        <v>0</v>
      </c>
    </row>
    <row r="122" spans="1:10" x14ac:dyDescent="0.2">
      <c r="A122" s="148" t="s">
        <v>166</v>
      </c>
      <c r="B122" s="143" t="s">
        <v>167</v>
      </c>
      <c r="C122" s="144" t="s">
        <v>29</v>
      </c>
      <c r="D122" s="144" t="s">
        <v>29</v>
      </c>
      <c r="E122" s="332">
        <v>30</v>
      </c>
      <c r="F122" s="150" t="s">
        <v>62</v>
      </c>
      <c r="G122" s="146"/>
      <c r="H122" s="268">
        <f t="shared" si="21"/>
        <v>0</v>
      </c>
      <c r="I122" s="268">
        <v>20</v>
      </c>
      <c r="J122" s="268">
        <f t="shared" si="22"/>
        <v>0</v>
      </c>
    </row>
    <row r="123" spans="1:10" ht="22.5" x14ac:dyDescent="0.2">
      <c r="A123" s="148" t="s">
        <v>177</v>
      </c>
      <c r="B123" s="143" t="s">
        <v>178</v>
      </c>
      <c r="C123" s="144" t="s">
        <v>29</v>
      </c>
      <c r="D123" s="144" t="s">
        <v>29</v>
      </c>
      <c r="E123" s="332">
        <v>2000</v>
      </c>
      <c r="F123" s="151" t="s">
        <v>5</v>
      </c>
      <c r="G123" s="146"/>
      <c r="H123" s="268">
        <f>SUM(E123*G123)</f>
        <v>0</v>
      </c>
      <c r="I123" s="268">
        <v>20</v>
      </c>
      <c r="J123" s="268">
        <f>SUM(E123*G123+H123/100*I123)</f>
        <v>0</v>
      </c>
    </row>
    <row r="124" spans="1:10" ht="22.5" x14ac:dyDescent="0.2">
      <c r="A124" s="148" t="s">
        <v>85</v>
      </c>
      <c r="B124" s="143" t="s">
        <v>178</v>
      </c>
      <c r="C124" s="144" t="s">
        <v>29</v>
      </c>
      <c r="D124" s="144" t="s">
        <v>29</v>
      </c>
      <c r="E124" s="332">
        <v>50</v>
      </c>
      <c r="F124" s="151" t="s">
        <v>5</v>
      </c>
      <c r="G124" s="146"/>
      <c r="H124" s="268">
        <f t="shared" ref="H124:H129" si="23">SUM(E124*G124)</f>
        <v>0</v>
      </c>
      <c r="I124" s="268">
        <v>20</v>
      </c>
      <c r="J124" s="268">
        <f t="shared" ref="J124:J129" si="24">SUM(E124*G124+H124/100*I124)</f>
        <v>0</v>
      </c>
    </row>
    <row r="125" spans="1:10" ht="22.5" x14ac:dyDescent="0.2">
      <c r="A125" s="148" t="s">
        <v>86</v>
      </c>
      <c r="B125" s="143" t="s">
        <v>178</v>
      </c>
      <c r="C125" s="144" t="s">
        <v>29</v>
      </c>
      <c r="D125" s="144" t="s">
        <v>29</v>
      </c>
      <c r="E125" s="332">
        <v>2000</v>
      </c>
      <c r="F125" s="151" t="s">
        <v>5</v>
      </c>
      <c r="G125" s="146"/>
      <c r="H125" s="268">
        <f t="shared" si="23"/>
        <v>0</v>
      </c>
      <c r="I125" s="268">
        <v>20</v>
      </c>
      <c r="J125" s="268">
        <f t="shared" si="24"/>
        <v>0</v>
      </c>
    </row>
    <row r="126" spans="1:10" x14ac:dyDescent="0.2">
      <c r="A126" s="142" t="s">
        <v>87</v>
      </c>
      <c r="B126" s="143" t="s">
        <v>179</v>
      </c>
      <c r="C126" s="144" t="s">
        <v>29</v>
      </c>
      <c r="D126" s="144" t="s">
        <v>29</v>
      </c>
      <c r="E126" s="332">
        <v>700</v>
      </c>
      <c r="F126" s="150" t="s">
        <v>5</v>
      </c>
      <c r="G126" s="146"/>
      <c r="H126" s="268">
        <f t="shared" si="23"/>
        <v>0</v>
      </c>
      <c r="I126" s="268">
        <v>20</v>
      </c>
      <c r="J126" s="268">
        <f t="shared" si="24"/>
        <v>0</v>
      </c>
    </row>
    <row r="127" spans="1:10" x14ac:dyDescent="0.2">
      <c r="A127" s="142" t="s">
        <v>180</v>
      </c>
      <c r="B127" s="157" t="s">
        <v>181</v>
      </c>
      <c r="C127" s="144" t="s">
        <v>29</v>
      </c>
      <c r="D127" s="144" t="s">
        <v>29</v>
      </c>
      <c r="E127" s="332">
        <v>1200</v>
      </c>
      <c r="F127" s="150" t="s">
        <v>5</v>
      </c>
      <c r="G127" s="146"/>
      <c r="H127" s="268">
        <f t="shared" si="23"/>
        <v>0</v>
      </c>
      <c r="I127" s="268">
        <v>20</v>
      </c>
      <c r="J127" s="268">
        <f t="shared" si="24"/>
        <v>0</v>
      </c>
    </row>
    <row r="128" spans="1:10" hidden="1" x14ac:dyDescent="0.2">
      <c r="A128" s="142" t="s">
        <v>180</v>
      </c>
      <c r="B128" s="157" t="s">
        <v>181</v>
      </c>
      <c r="C128" s="144" t="s">
        <v>29</v>
      </c>
      <c r="D128" s="144" t="s">
        <v>29</v>
      </c>
      <c r="E128" s="332"/>
      <c r="F128" s="151" t="s">
        <v>5</v>
      </c>
      <c r="G128" s="146"/>
      <c r="H128" s="268">
        <f t="shared" si="23"/>
        <v>0</v>
      </c>
      <c r="I128" s="268">
        <v>20</v>
      </c>
      <c r="J128" s="268">
        <f t="shared" si="24"/>
        <v>0</v>
      </c>
    </row>
    <row r="129" spans="1:10" x14ac:dyDescent="0.2">
      <c r="A129" s="142" t="s">
        <v>49</v>
      </c>
      <c r="B129" s="143" t="s">
        <v>182</v>
      </c>
      <c r="C129" s="144" t="s">
        <v>29</v>
      </c>
      <c r="D129" s="144" t="s">
        <v>29</v>
      </c>
      <c r="E129" s="332">
        <v>120</v>
      </c>
      <c r="F129" s="151" t="s">
        <v>5</v>
      </c>
      <c r="G129" s="146"/>
      <c r="H129" s="268">
        <f t="shared" si="23"/>
        <v>0</v>
      </c>
      <c r="I129" s="268">
        <v>20</v>
      </c>
      <c r="J129" s="268">
        <f t="shared" si="24"/>
        <v>0</v>
      </c>
    </row>
    <row r="130" spans="1:10" hidden="1" x14ac:dyDescent="0.25">
      <c r="A130" s="391" t="s">
        <v>88</v>
      </c>
      <c r="B130" s="392" t="s">
        <v>89</v>
      </c>
      <c r="C130" s="392" t="s">
        <v>29</v>
      </c>
      <c r="D130" s="392" t="s">
        <v>29</v>
      </c>
      <c r="E130" s="392"/>
      <c r="F130" s="392"/>
      <c r="G130" s="392" t="s">
        <v>29</v>
      </c>
      <c r="H130" s="392" t="e">
        <f t="shared" si="20"/>
        <v>#VALUE!</v>
      </c>
      <c r="I130" s="392" t="s">
        <v>29</v>
      </c>
      <c r="J130" s="392" t="e">
        <f t="shared" ref="J130" si="25">SUM(G130*H130+H130/100*I130)</f>
        <v>#VALUE!</v>
      </c>
    </row>
    <row r="131" spans="1:10" ht="33.75" hidden="1" x14ac:dyDescent="0.2">
      <c r="A131" s="148" t="s">
        <v>174</v>
      </c>
      <c r="B131" s="143" t="s">
        <v>688</v>
      </c>
      <c r="C131" s="144" t="s">
        <v>29</v>
      </c>
      <c r="D131" s="144" t="s">
        <v>29</v>
      </c>
      <c r="E131" s="158"/>
      <c r="F131" s="150" t="s">
        <v>5</v>
      </c>
      <c r="G131" s="146" t="s">
        <v>29</v>
      </c>
      <c r="H131" s="147" t="e">
        <f>SUM(E131*G131)</f>
        <v>#VALUE!</v>
      </c>
      <c r="I131" s="146" t="s">
        <v>29</v>
      </c>
      <c r="J131" s="147" t="e">
        <f>SUM(G131*H131+H131/100*I131)</f>
        <v>#VALUE!</v>
      </c>
    </row>
    <row r="132" spans="1:10" ht="33.75" hidden="1" x14ac:dyDescent="0.25">
      <c r="A132" s="148" t="s">
        <v>175</v>
      </c>
      <c r="B132" s="93" t="s">
        <v>176</v>
      </c>
      <c r="C132" s="144" t="s">
        <v>29</v>
      </c>
      <c r="D132" s="144" t="s">
        <v>29</v>
      </c>
      <c r="E132" s="158"/>
      <c r="F132" s="150" t="s">
        <v>5</v>
      </c>
      <c r="G132" s="146" t="s">
        <v>29</v>
      </c>
      <c r="H132" s="147" t="e">
        <f>SUM(E132*G132)</f>
        <v>#VALUE!</v>
      </c>
      <c r="I132" s="146" t="s">
        <v>29</v>
      </c>
      <c r="J132" s="147" t="e">
        <f>SUM(G132*H132+H132/100*I132)</f>
        <v>#VALUE!</v>
      </c>
    </row>
    <row r="133" spans="1:10" hidden="1" x14ac:dyDescent="0.2">
      <c r="A133" s="148" t="s">
        <v>184</v>
      </c>
      <c r="B133" s="143" t="s">
        <v>227</v>
      </c>
      <c r="C133" s="144" t="s">
        <v>29</v>
      </c>
      <c r="D133" s="144" t="s">
        <v>29</v>
      </c>
      <c r="E133" s="158">
        <v>60</v>
      </c>
      <c r="F133" s="151" t="s">
        <v>5</v>
      </c>
      <c r="G133" s="146" t="s">
        <v>29</v>
      </c>
      <c r="H133" s="147" t="e">
        <f t="shared" ref="H133:H136" si="26">SUM(E133*G133)</f>
        <v>#VALUE!</v>
      </c>
      <c r="I133" s="146" t="s">
        <v>29</v>
      </c>
      <c r="J133" s="147" t="e">
        <f t="shared" ref="J133:J136" si="27">SUM(G133*H133+H133/100*I133)</f>
        <v>#VALUE!</v>
      </c>
    </row>
    <row r="134" spans="1:10" hidden="1" x14ac:dyDescent="0.2">
      <c r="A134" s="148" t="s">
        <v>185</v>
      </c>
      <c r="B134" s="143" t="s">
        <v>161</v>
      </c>
      <c r="C134" s="144" t="s">
        <v>29</v>
      </c>
      <c r="D134" s="144" t="s">
        <v>29</v>
      </c>
      <c r="E134" s="158">
        <v>60</v>
      </c>
      <c r="F134" s="150" t="s">
        <v>5</v>
      </c>
      <c r="G134" s="146" t="s">
        <v>29</v>
      </c>
      <c r="H134" s="147" t="e">
        <f t="shared" si="26"/>
        <v>#VALUE!</v>
      </c>
      <c r="I134" s="146" t="s">
        <v>29</v>
      </c>
      <c r="J134" s="147" t="e">
        <f t="shared" si="27"/>
        <v>#VALUE!</v>
      </c>
    </row>
    <row r="135" spans="1:10" hidden="1" x14ac:dyDescent="0.2">
      <c r="A135" s="148" t="s">
        <v>229</v>
      </c>
      <c r="B135" s="143" t="s">
        <v>228</v>
      </c>
      <c r="C135" s="144" t="s">
        <v>29</v>
      </c>
      <c r="D135" s="144" t="s">
        <v>29</v>
      </c>
      <c r="E135" s="158">
        <v>200</v>
      </c>
      <c r="F135" s="150" t="s">
        <v>62</v>
      </c>
      <c r="G135" s="146" t="s">
        <v>29</v>
      </c>
      <c r="H135" s="147" t="e">
        <f t="shared" ref="H135" si="28">SUM(E135*G135)</f>
        <v>#VALUE!</v>
      </c>
      <c r="I135" s="146" t="s">
        <v>29</v>
      </c>
      <c r="J135" s="147" t="e">
        <f t="shared" ref="J135" si="29">SUM(G135*H135+H135/100*I135)</f>
        <v>#VALUE!</v>
      </c>
    </row>
    <row r="136" spans="1:10" hidden="1" x14ac:dyDescent="0.2">
      <c r="A136" s="148" t="s">
        <v>185</v>
      </c>
      <c r="B136" s="143" t="s">
        <v>228</v>
      </c>
      <c r="C136" s="144" t="s">
        <v>29</v>
      </c>
      <c r="D136" s="144" t="s">
        <v>29</v>
      </c>
      <c r="E136" s="158">
        <v>200</v>
      </c>
      <c r="F136" s="150" t="s">
        <v>62</v>
      </c>
      <c r="G136" s="146" t="s">
        <v>29</v>
      </c>
      <c r="H136" s="147" t="e">
        <f t="shared" si="26"/>
        <v>#VALUE!</v>
      </c>
      <c r="I136" s="146" t="s">
        <v>29</v>
      </c>
      <c r="J136" s="147" t="e">
        <f t="shared" si="27"/>
        <v>#VALUE!</v>
      </c>
    </row>
    <row r="137" spans="1:10" x14ac:dyDescent="0.2">
      <c r="A137" s="159" t="s">
        <v>396</v>
      </c>
      <c r="B137" s="160" t="s">
        <v>397</v>
      </c>
      <c r="C137" s="144" t="s">
        <v>29</v>
      </c>
      <c r="D137" s="144" t="s">
        <v>29</v>
      </c>
      <c r="E137" s="328">
        <v>80</v>
      </c>
      <c r="F137" s="150" t="s">
        <v>62</v>
      </c>
      <c r="G137" s="161"/>
      <c r="H137" s="298">
        <f>SUM(E137*G137)</f>
        <v>0</v>
      </c>
      <c r="I137" s="298">
        <v>20</v>
      </c>
      <c r="J137" s="298">
        <f>SUM(E137*G137+H137/100*I137)</f>
        <v>0</v>
      </c>
    </row>
    <row r="138" spans="1:10" x14ac:dyDescent="0.2">
      <c r="A138" s="159" t="s">
        <v>638</v>
      </c>
      <c r="B138" s="160"/>
      <c r="C138" s="144" t="s">
        <v>29</v>
      </c>
      <c r="D138" s="144" t="s">
        <v>29</v>
      </c>
      <c r="E138" s="328">
        <v>30</v>
      </c>
      <c r="F138" s="150" t="s">
        <v>62</v>
      </c>
      <c r="G138" s="161"/>
      <c r="H138" s="298">
        <f>SUM(E138*G138)</f>
        <v>0</v>
      </c>
      <c r="I138" s="298">
        <v>20</v>
      </c>
      <c r="J138" s="298">
        <f>SUM(E138*G138+H138/100*I138)</f>
        <v>0</v>
      </c>
    </row>
    <row r="139" spans="1:10" ht="56.25" x14ac:dyDescent="0.2">
      <c r="A139" s="148" t="s">
        <v>90</v>
      </c>
      <c r="B139" s="143" t="s">
        <v>91</v>
      </c>
      <c r="C139" s="144" t="s">
        <v>29</v>
      </c>
      <c r="D139" s="144" t="s">
        <v>29</v>
      </c>
      <c r="E139" s="332">
        <v>10</v>
      </c>
      <c r="F139" s="151" t="s">
        <v>62</v>
      </c>
      <c r="G139" s="146"/>
      <c r="H139" s="268">
        <f t="shared" si="20"/>
        <v>0</v>
      </c>
      <c r="I139" s="268">
        <v>20</v>
      </c>
      <c r="J139" s="268">
        <f>SUM(E139*G139+H139/100*I139)</f>
        <v>0</v>
      </c>
    </row>
    <row r="140" spans="1:10" x14ac:dyDescent="0.2">
      <c r="A140" s="159" t="s">
        <v>398</v>
      </c>
      <c r="B140" s="160" t="s">
        <v>399</v>
      </c>
      <c r="C140" s="144" t="s">
        <v>29</v>
      </c>
      <c r="D140" s="144" t="s">
        <v>29</v>
      </c>
      <c r="E140" s="335">
        <v>200</v>
      </c>
      <c r="F140" s="162" t="s">
        <v>62</v>
      </c>
      <c r="G140" s="146"/>
      <c r="H140" s="268">
        <f t="shared" si="20"/>
        <v>0</v>
      </c>
      <c r="I140" s="268">
        <v>20</v>
      </c>
      <c r="J140" s="268">
        <f t="shared" ref="J140" si="30">SUM(E140*G140+H140/100*I140)</f>
        <v>0</v>
      </c>
    </row>
    <row r="141" spans="1:10" x14ac:dyDescent="0.2">
      <c r="A141" s="159" t="s">
        <v>230</v>
      </c>
      <c r="B141" s="160" t="s">
        <v>231</v>
      </c>
      <c r="C141" s="144" t="s">
        <v>29</v>
      </c>
      <c r="D141" s="144" t="s">
        <v>29</v>
      </c>
      <c r="E141" s="328">
        <v>500</v>
      </c>
      <c r="F141" s="163" t="s">
        <v>62</v>
      </c>
      <c r="G141" s="146"/>
      <c r="H141" s="268">
        <f t="shared" si="20"/>
        <v>0</v>
      </c>
      <c r="I141" s="268">
        <v>20</v>
      </c>
      <c r="J141" s="268">
        <f>SUM(E141*G141+H141/100*I141)</f>
        <v>0</v>
      </c>
    </row>
    <row r="142" spans="1:10" x14ac:dyDescent="0.2">
      <c r="A142" s="159" t="s">
        <v>400</v>
      </c>
      <c r="B142" s="160" t="s">
        <v>401</v>
      </c>
      <c r="C142" s="144" t="s">
        <v>29</v>
      </c>
      <c r="D142" s="144" t="s">
        <v>29</v>
      </c>
      <c r="E142" s="328">
        <v>1000</v>
      </c>
      <c r="F142" s="163" t="s">
        <v>62</v>
      </c>
      <c r="G142" s="146"/>
      <c r="H142" s="268">
        <f t="shared" si="20"/>
        <v>0</v>
      </c>
      <c r="I142" s="268">
        <v>20</v>
      </c>
      <c r="J142" s="268">
        <f>SUM(E142*G142+H142/100*I142)</f>
        <v>0</v>
      </c>
    </row>
    <row r="143" spans="1:10" x14ac:dyDescent="0.2">
      <c r="A143" s="159" t="s">
        <v>402</v>
      </c>
      <c r="B143" s="160" t="s">
        <v>403</v>
      </c>
      <c r="C143" s="144" t="s">
        <v>29</v>
      </c>
      <c r="D143" s="144" t="s">
        <v>29</v>
      </c>
      <c r="E143" s="328">
        <v>500</v>
      </c>
      <c r="F143" s="163" t="s">
        <v>62</v>
      </c>
      <c r="G143" s="161"/>
      <c r="H143" s="298">
        <f t="shared" si="20"/>
        <v>0</v>
      </c>
      <c r="I143" s="268">
        <v>20</v>
      </c>
      <c r="J143" s="268">
        <f>SUM(E143*G143+H143/100*I143)</f>
        <v>0</v>
      </c>
    </row>
    <row r="144" spans="1:10" ht="45" x14ac:dyDescent="0.2">
      <c r="A144" s="148" t="s">
        <v>92</v>
      </c>
      <c r="B144" s="143" t="s">
        <v>492</v>
      </c>
      <c r="C144" s="144" t="s">
        <v>29</v>
      </c>
      <c r="D144" s="144" t="s">
        <v>29</v>
      </c>
      <c r="E144" s="332">
        <v>100</v>
      </c>
      <c r="F144" s="151" t="s">
        <v>62</v>
      </c>
      <c r="G144" s="146"/>
      <c r="H144" s="268">
        <f t="shared" si="20"/>
        <v>0</v>
      </c>
      <c r="I144" s="268">
        <v>20</v>
      </c>
      <c r="J144" s="268">
        <f>SUM(E144*G144+H144/100*I144)</f>
        <v>0</v>
      </c>
    </row>
    <row r="145" spans="1:10" ht="33.75" x14ac:dyDescent="0.2">
      <c r="A145" s="148" t="s">
        <v>493</v>
      </c>
      <c r="B145" s="143" t="s">
        <v>494</v>
      </c>
      <c r="C145" s="144" t="s">
        <v>29</v>
      </c>
      <c r="D145" s="144" t="s">
        <v>29</v>
      </c>
      <c r="E145" s="332">
        <v>180</v>
      </c>
      <c r="F145" s="151" t="s">
        <v>62</v>
      </c>
      <c r="G145" s="146"/>
      <c r="H145" s="268">
        <f t="shared" si="20"/>
        <v>0</v>
      </c>
      <c r="I145" s="268">
        <v>20</v>
      </c>
      <c r="J145" s="268">
        <f t="shared" ref="J145:J158" si="31">SUM(E145*G145+H145/100*I145)</f>
        <v>0</v>
      </c>
    </row>
    <row r="146" spans="1:10" x14ac:dyDescent="0.2">
      <c r="A146" s="148" t="s">
        <v>495</v>
      </c>
      <c r="B146" s="143" t="s">
        <v>497</v>
      </c>
      <c r="C146" s="144" t="s">
        <v>29</v>
      </c>
      <c r="D146" s="144" t="s">
        <v>29</v>
      </c>
      <c r="E146" s="332">
        <v>100</v>
      </c>
      <c r="F146" s="151" t="s">
        <v>62</v>
      </c>
      <c r="G146" s="146"/>
      <c r="H146" s="268">
        <f t="shared" si="20"/>
        <v>0</v>
      </c>
      <c r="I146" s="268">
        <v>20</v>
      </c>
      <c r="J146" s="268">
        <f t="shared" si="31"/>
        <v>0</v>
      </c>
    </row>
    <row r="147" spans="1:10" x14ac:dyDescent="0.2">
      <c r="A147" s="148" t="s">
        <v>496</v>
      </c>
      <c r="B147" s="143" t="s">
        <v>498</v>
      </c>
      <c r="C147" s="144" t="s">
        <v>29</v>
      </c>
      <c r="D147" s="144" t="s">
        <v>29</v>
      </c>
      <c r="E147" s="332">
        <v>240</v>
      </c>
      <c r="F147" s="151" t="s">
        <v>62</v>
      </c>
      <c r="G147" s="146"/>
      <c r="H147" s="268">
        <f t="shared" si="20"/>
        <v>0</v>
      </c>
      <c r="I147" s="268">
        <v>20</v>
      </c>
      <c r="J147" s="268">
        <f t="shared" si="31"/>
        <v>0</v>
      </c>
    </row>
    <row r="148" spans="1:10" ht="44.25" customHeight="1" x14ac:dyDescent="0.2">
      <c r="A148" s="148" t="s">
        <v>501</v>
      </c>
      <c r="B148" s="143" t="s">
        <v>502</v>
      </c>
      <c r="C148" s="144" t="s">
        <v>29</v>
      </c>
      <c r="D148" s="144" t="s">
        <v>29</v>
      </c>
      <c r="E148" s="334">
        <v>160</v>
      </c>
      <c r="F148" s="151" t="s">
        <v>62</v>
      </c>
      <c r="G148" s="146"/>
      <c r="H148" s="268">
        <f t="shared" si="20"/>
        <v>0</v>
      </c>
      <c r="I148" s="268">
        <v>20</v>
      </c>
      <c r="J148" s="268">
        <f t="shared" si="31"/>
        <v>0</v>
      </c>
    </row>
    <row r="149" spans="1:10" ht="33.75" x14ac:dyDescent="0.2">
      <c r="A149" s="148" t="s">
        <v>499</v>
      </c>
      <c r="B149" s="143" t="s">
        <v>232</v>
      </c>
      <c r="C149" s="144" t="s">
        <v>29</v>
      </c>
      <c r="D149" s="144" t="s">
        <v>29</v>
      </c>
      <c r="E149" s="332">
        <v>350</v>
      </c>
      <c r="F149" s="151" t="s">
        <v>62</v>
      </c>
      <c r="G149" s="146"/>
      <c r="H149" s="268">
        <f t="shared" si="20"/>
        <v>0</v>
      </c>
      <c r="I149" s="268">
        <v>20</v>
      </c>
      <c r="J149" s="268">
        <f t="shared" si="31"/>
        <v>0</v>
      </c>
    </row>
    <row r="150" spans="1:10" ht="33.75" x14ac:dyDescent="0.2">
      <c r="A150" s="148" t="s">
        <v>93</v>
      </c>
      <c r="B150" s="143" t="s">
        <v>94</v>
      </c>
      <c r="C150" s="144" t="s">
        <v>29</v>
      </c>
      <c r="D150" s="144" t="s">
        <v>29</v>
      </c>
      <c r="E150" s="332">
        <v>100</v>
      </c>
      <c r="F150" s="151" t="s">
        <v>62</v>
      </c>
      <c r="G150" s="146"/>
      <c r="H150" s="268">
        <f t="shared" si="20"/>
        <v>0</v>
      </c>
      <c r="I150" s="268">
        <v>20</v>
      </c>
      <c r="J150" s="268">
        <f t="shared" si="31"/>
        <v>0</v>
      </c>
    </row>
    <row r="151" spans="1:10" ht="33.75" x14ac:dyDescent="0.2">
      <c r="A151" s="148" t="s">
        <v>95</v>
      </c>
      <c r="B151" s="143" t="s">
        <v>500</v>
      </c>
      <c r="C151" s="144" t="s">
        <v>29</v>
      </c>
      <c r="D151" s="144" t="s">
        <v>29</v>
      </c>
      <c r="E151" s="332">
        <v>40</v>
      </c>
      <c r="F151" s="151" t="s">
        <v>62</v>
      </c>
      <c r="G151" s="146"/>
      <c r="H151" s="268">
        <f t="shared" si="20"/>
        <v>0</v>
      </c>
      <c r="I151" s="268">
        <v>20</v>
      </c>
      <c r="J151" s="268">
        <f t="shared" si="31"/>
        <v>0</v>
      </c>
    </row>
    <row r="152" spans="1:10" ht="33.75" x14ac:dyDescent="0.2">
      <c r="A152" s="148" t="s">
        <v>97</v>
      </c>
      <c r="B152" s="143" t="s">
        <v>233</v>
      </c>
      <c r="C152" s="144" t="s">
        <v>29</v>
      </c>
      <c r="D152" s="144" t="s">
        <v>29</v>
      </c>
      <c r="E152" s="332">
        <v>500</v>
      </c>
      <c r="F152" s="151" t="s">
        <v>62</v>
      </c>
      <c r="G152" s="146"/>
      <c r="H152" s="268">
        <f t="shared" si="20"/>
        <v>0</v>
      </c>
      <c r="I152" s="268">
        <v>20</v>
      </c>
      <c r="J152" s="268">
        <f t="shared" si="31"/>
        <v>0</v>
      </c>
    </row>
    <row r="153" spans="1:10" ht="33.75" x14ac:dyDescent="0.2">
      <c r="A153" s="148" t="s">
        <v>507</v>
      </c>
      <c r="B153" s="143" t="s">
        <v>508</v>
      </c>
      <c r="C153" s="144" t="s">
        <v>29</v>
      </c>
      <c r="D153" s="144" t="s">
        <v>29</v>
      </c>
      <c r="E153" s="332">
        <v>260</v>
      </c>
      <c r="F153" s="151" t="s">
        <v>62</v>
      </c>
      <c r="G153" s="146"/>
      <c r="H153" s="268">
        <f t="shared" si="20"/>
        <v>0</v>
      </c>
      <c r="I153" s="268">
        <v>20</v>
      </c>
      <c r="J153" s="268">
        <f t="shared" si="31"/>
        <v>0</v>
      </c>
    </row>
    <row r="154" spans="1:10" ht="33.75" x14ac:dyDescent="0.2">
      <c r="A154" s="148" t="s">
        <v>506</v>
      </c>
      <c r="B154" s="143" t="s">
        <v>509</v>
      </c>
      <c r="C154" s="144" t="s">
        <v>29</v>
      </c>
      <c r="D154" s="144" t="s">
        <v>29</v>
      </c>
      <c r="E154" s="332">
        <v>100</v>
      </c>
      <c r="F154" s="151" t="s">
        <v>62</v>
      </c>
      <c r="G154" s="146"/>
      <c r="H154" s="268">
        <f t="shared" si="20"/>
        <v>0</v>
      </c>
      <c r="I154" s="268">
        <v>20</v>
      </c>
      <c r="J154" s="268">
        <f t="shared" si="31"/>
        <v>0</v>
      </c>
    </row>
    <row r="155" spans="1:10" x14ac:dyDescent="0.2">
      <c r="A155" s="148" t="s">
        <v>96</v>
      </c>
      <c r="B155" s="143" t="s">
        <v>504</v>
      </c>
      <c r="C155" s="144" t="s">
        <v>29</v>
      </c>
      <c r="D155" s="144" t="s">
        <v>29</v>
      </c>
      <c r="E155" s="332">
        <v>240</v>
      </c>
      <c r="F155" s="151" t="s">
        <v>62</v>
      </c>
      <c r="G155" s="146"/>
      <c r="H155" s="268">
        <f t="shared" si="20"/>
        <v>0</v>
      </c>
      <c r="I155" s="268">
        <v>20</v>
      </c>
      <c r="J155" s="268">
        <f t="shared" si="31"/>
        <v>0</v>
      </c>
    </row>
    <row r="156" spans="1:10" x14ac:dyDescent="0.2">
      <c r="A156" s="148" t="s">
        <v>96</v>
      </c>
      <c r="B156" s="143" t="s">
        <v>505</v>
      </c>
      <c r="C156" s="144" t="s">
        <v>29</v>
      </c>
      <c r="D156" s="144" t="s">
        <v>29</v>
      </c>
      <c r="E156" s="332">
        <v>120</v>
      </c>
      <c r="F156" s="151" t="s">
        <v>62</v>
      </c>
      <c r="G156" s="146"/>
      <c r="H156" s="268">
        <f t="shared" si="20"/>
        <v>0</v>
      </c>
      <c r="I156" s="268">
        <v>20</v>
      </c>
      <c r="J156" s="268">
        <f t="shared" si="31"/>
        <v>0</v>
      </c>
    </row>
    <row r="157" spans="1:10" x14ac:dyDescent="0.2">
      <c r="A157" s="148" t="s">
        <v>542</v>
      </c>
      <c r="B157" s="143" t="s">
        <v>543</v>
      </c>
      <c r="C157" s="144" t="s">
        <v>29</v>
      </c>
      <c r="D157" s="144" t="s">
        <v>29</v>
      </c>
      <c r="E157" s="332">
        <v>250</v>
      </c>
      <c r="F157" s="151" t="s">
        <v>62</v>
      </c>
      <c r="G157" s="146"/>
      <c r="H157" s="268">
        <f t="shared" si="20"/>
        <v>0</v>
      </c>
      <c r="I157" s="268">
        <v>20</v>
      </c>
      <c r="J157" s="268">
        <f t="shared" si="31"/>
        <v>0</v>
      </c>
    </row>
    <row r="158" spans="1:10" ht="44.25" customHeight="1" x14ac:dyDescent="0.25">
      <c r="A158" s="142" t="s">
        <v>96</v>
      </c>
      <c r="B158" s="93" t="s">
        <v>503</v>
      </c>
      <c r="C158" s="144" t="s">
        <v>29</v>
      </c>
      <c r="D158" s="144" t="s">
        <v>29</v>
      </c>
      <c r="E158" s="334">
        <v>200</v>
      </c>
      <c r="F158" s="151" t="s">
        <v>62</v>
      </c>
      <c r="G158" s="146"/>
      <c r="H158" s="268">
        <f t="shared" si="20"/>
        <v>0</v>
      </c>
      <c r="I158" s="268">
        <v>20</v>
      </c>
      <c r="J158" s="268">
        <f t="shared" si="31"/>
        <v>0</v>
      </c>
    </row>
    <row r="159" spans="1:10" x14ac:dyDescent="0.25">
      <c r="A159" s="142" t="s">
        <v>512</v>
      </c>
      <c r="B159" s="93" t="s">
        <v>513</v>
      </c>
      <c r="C159" s="144" t="s">
        <v>29</v>
      </c>
      <c r="D159" s="144" t="s">
        <v>29</v>
      </c>
      <c r="E159" s="334">
        <v>200</v>
      </c>
      <c r="F159" s="164" t="s">
        <v>62</v>
      </c>
      <c r="G159" s="146"/>
      <c r="H159" s="268">
        <f>SUM(E159*G159)</f>
        <v>0</v>
      </c>
      <c r="I159" s="268">
        <v>20</v>
      </c>
      <c r="J159" s="268">
        <f>SUM(E159*G159+H159/100*I159)</f>
        <v>0</v>
      </c>
    </row>
    <row r="160" spans="1:10" x14ac:dyDescent="0.25">
      <c r="A160" s="142" t="s">
        <v>512</v>
      </c>
      <c r="B160" s="93" t="s">
        <v>514</v>
      </c>
      <c r="C160" s="144" t="s">
        <v>29</v>
      </c>
      <c r="D160" s="144" t="s">
        <v>29</v>
      </c>
      <c r="E160" s="334">
        <v>30</v>
      </c>
      <c r="F160" s="164" t="s">
        <v>62</v>
      </c>
      <c r="G160" s="146"/>
      <c r="H160" s="268">
        <f t="shared" ref="H160:H170" si="32">SUM(E160*G160)</f>
        <v>0</v>
      </c>
      <c r="I160" s="268">
        <v>20</v>
      </c>
      <c r="J160" s="268">
        <f>SUM(E160*G160+H160/100*I160)</f>
        <v>0</v>
      </c>
    </row>
    <row r="161" spans="1:10" s="97" customFormat="1" ht="18.75" customHeight="1" x14ac:dyDescent="0.25">
      <c r="A161" s="165" t="s">
        <v>571</v>
      </c>
      <c r="B161" s="166"/>
      <c r="C161" s="144" t="s">
        <v>29</v>
      </c>
      <c r="D161" s="144" t="s">
        <v>29</v>
      </c>
      <c r="E161" s="336">
        <v>450</v>
      </c>
      <c r="F161" s="164" t="s">
        <v>62</v>
      </c>
      <c r="G161" s="146"/>
      <c r="H161" s="268">
        <f t="shared" si="32"/>
        <v>0</v>
      </c>
      <c r="I161" s="268">
        <v>20</v>
      </c>
      <c r="J161" s="268">
        <f t="shared" ref="J161:J170" si="33">SUM(E161*G161+H161/100*I161)</f>
        <v>0</v>
      </c>
    </row>
    <row r="162" spans="1:10" s="97" customFormat="1" ht="20.25" customHeight="1" x14ac:dyDescent="0.25">
      <c r="A162" s="165" t="s">
        <v>572</v>
      </c>
      <c r="B162" s="166"/>
      <c r="C162" s="144" t="s">
        <v>29</v>
      </c>
      <c r="D162" s="144" t="s">
        <v>29</v>
      </c>
      <c r="E162" s="336">
        <v>300</v>
      </c>
      <c r="F162" s="164" t="s">
        <v>62</v>
      </c>
      <c r="G162" s="146"/>
      <c r="H162" s="268">
        <f t="shared" si="32"/>
        <v>0</v>
      </c>
      <c r="I162" s="268">
        <v>20</v>
      </c>
      <c r="J162" s="268">
        <f t="shared" si="33"/>
        <v>0</v>
      </c>
    </row>
    <row r="163" spans="1:10" s="97" customFormat="1" ht="15" customHeight="1" x14ac:dyDescent="0.25">
      <c r="A163" s="165" t="s">
        <v>573</v>
      </c>
      <c r="B163" s="166"/>
      <c r="C163" s="144" t="s">
        <v>29</v>
      </c>
      <c r="D163" s="144" t="s">
        <v>29</v>
      </c>
      <c r="E163" s="336">
        <v>450</v>
      </c>
      <c r="F163" s="164" t="s">
        <v>62</v>
      </c>
      <c r="G163" s="146"/>
      <c r="H163" s="268">
        <f t="shared" si="32"/>
        <v>0</v>
      </c>
      <c r="I163" s="268">
        <v>20</v>
      </c>
      <c r="J163" s="268">
        <f t="shared" si="33"/>
        <v>0</v>
      </c>
    </row>
    <row r="164" spans="1:10" s="97" customFormat="1" ht="13.5" customHeight="1" x14ac:dyDescent="0.25">
      <c r="A164" s="165" t="s">
        <v>574</v>
      </c>
      <c r="B164" s="166"/>
      <c r="C164" s="144" t="s">
        <v>29</v>
      </c>
      <c r="D164" s="144" t="s">
        <v>29</v>
      </c>
      <c r="E164" s="336">
        <v>300</v>
      </c>
      <c r="F164" s="164" t="s">
        <v>62</v>
      </c>
      <c r="G164" s="146"/>
      <c r="H164" s="268">
        <f t="shared" si="32"/>
        <v>0</v>
      </c>
      <c r="I164" s="268">
        <v>20</v>
      </c>
      <c r="J164" s="268">
        <f t="shared" si="33"/>
        <v>0</v>
      </c>
    </row>
    <row r="165" spans="1:10" ht="15" customHeight="1" x14ac:dyDescent="0.25">
      <c r="A165" s="165" t="s">
        <v>575</v>
      </c>
      <c r="B165" s="166"/>
      <c r="C165" s="144" t="s">
        <v>29</v>
      </c>
      <c r="D165" s="144" t="s">
        <v>29</v>
      </c>
      <c r="E165" s="336">
        <v>450</v>
      </c>
      <c r="F165" s="164" t="s">
        <v>62</v>
      </c>
      <c r="G165" s="146"/>
      <c r="H165" s="268">
        <f t="shared" si="32"/>
        <v>0</v>
      </c>
      <c r="I165" s="268">
        <v>20</v>
      </c>
      <c r="J165" s="268">
        <f t="shared" si="33"/>
        <v>0</v>
      </c>
    </row>
    <row r="166" spans="1:10" ht="15" customHeight="1" x14ac:dyDescent="0.25">
      <c r="A166" s="165" t="s">
        <v>576</v>
      </c>
      <c r="B166" s="166"/>
      <c r="C166" s="144" t="s">
        <v>29</v>
      </c>
      <c r="D166" s="144" t="s">
        <v>29</v>
      </c>
      <c r="E166" s="336">
        <v>300</v>
      </c>
      <c r="F166" s="164" t="s">
        <v>62</v>
      </c>
      <c r="G166" s="146"/>
      <c r="H166" s="268">
        <f t="shared" si="32"/>
        <v>0</v>
      </c>
      <c r="I166" s="268">
        <v>20</v>
      </c>
      <c r="J166" s="268">
        <f t="shared" si="33"/>
        <v>0</v>
      </c>
    </row>
    <row r="167" spans="1:10" ht="15" customHeight="1" x14ac:dyDescent="0.25">
      <c r="A167" s="165" t="s">
        <v>577</v>
      </c>
      <c r="B167" s="166"/>
      <c r="C167" s="144" t="s">
        <v>29</v>
      </c>
      <c r="D167" s="144" t="s">
        <v>29</v>
      </c>
      <c r="E167" s="336">
        <v>1000</v>
      </c>
      <c r="F167" s="164" t="s">
        <v>62</v>
      </c>
      <c r="G167" s="146"/>
      <c r="H167" s="268">
        <f t="shared" si="32"/>
        <v>0</v>
      </c>
      <c r="I167" s="268">
        <v>20</v>
      </c>
      <c r="J167" s="268">
        <f t="shared" si="33"/>
        <v>0</v>
      </c>
    </row>
    <row r="168" spans="1:10" ht="15" customHeight="1" x14ac:dyDescent="0.25">
      <c r="A168" s="165" t="s">
        <v>578</v>
      </c>
      <c r="B168" s="166"/>
      <c r="C168" s="144" t="s">
        <v>29</v>
      </c>
      <c r="D168" s="144" t="s">
        <v>29</v>
      </c>
      <c r="E168" s="336">
        <v>450</v>
      </c>
      <c r="F168" s="164" t="s">
        <v>62</v>
      </c>
      <c r="G168" s="146"/>
      <c r="H168" s="268">
        <f t="shared" si="32"/>
        <v>0</v>
      </c>
      <c r="I168" s="268">
        <v>20</v>
      </c>
      <c r="J168" s="268">
        <f t="shared" si="33"/>
        <v>0</v>
      </c>
    </row>
    <row r="169" spans="1:10" ht="15" customHeight="1" x14ac:dyDescent="0.25">
      <c r="A169" s="165" t="s">
        <v>579</v>
      </c>
      <c r="B169" s="166"/>
      <c r="C169" s="144" t="s">
        <v>29</v>
      </c>
      <c r="D169" s="144" t="s">
        <v>29</v>
      </c>
      <c r="E169" s="336">
        <v>300</v>
      </c>
      <c r="F169" s="164" t="s">
        <v>62</v>
      </c>
      <c r="G169" s="146"/>
      <c r="H169" s="268">
        <f t="shared" si="32"/>
        <v>0</v>
      </c>
      <c r="I169" s="268">
        <v>20</v>
      </c>
      <c r="J169" s="268">
        <f t="shared" si="33"/>
        <v>0</v>
      </c>
    </row>
    <row r="170" spans="1:10" x14ac:dyDescent="0.25">
      <c r="A170" s="165" t="s">
        <v>580</v>
      </c>
      <c r="B170" s="166"/>
      <c r="C170" s="144" t="s">
        <v>29</v>
      </c>
      <c r="D170" s="144" t="s">
        <v>29</v>
      </c>
      <c r="E170" s="336">
        <v>750</v>
      </c>
      <c r="F170" s="164" t="s">
        <v>62</v>
      </c>
      <c r="G170" s="146"/>
      <c r="H170" s="268">
        <f t="shared" si="32"/>
        <v>0</v>
      </c>
      <c r="I170" s="268">
        <v>20</v>
      </c>
      <c r="J170" s="268">
        <f t="shared" si="33"/>
        <v>0</v>
      </c>
    </row>
    <row r="171" spans="1:10" ht="18.75" x14ac:dyDescent="0.25">
      <c r="A171" s="167" t="s">
        <v>252</v>
      </c>
      <c r="B171" s="120"/>
      <c r="C171" s="120"/>
      <c r="D171" s="120"/>
      <c r="E171" s="224"/>
      <c r="F171" s="120"/>
      <c r="G171" s="389" t="s">
        <v>676</v>
      </c>
      <c r="H171" s="390">
        <f>SUM(H13:H41)+SUM(H42:H50)+SUM(H51:H56)+SUM(H58:H63)+SUM(H64:H65)+SUM(H66:H72)+SUM(H73:H77)+SUM(H78:H92)+SUM(H93:H115)+SUM(H116)+SUM(H117:H118)+SUM(H119:H122)+SUM(H123:H129)+SUM(H137:H138)+SUM(H139:H140)+SUM(H141:H143)+SUM(H144:H158)+SUM(H159:H160)+SUM(H161:H170)</f>
        <v>0</v>
      </c>
      <c r="I171" s="389" t="s">
        <v>677</v>
      </c>
      <c r="J171" s="390">
        <f>SUM(J13:J41)+SUM(J42:J50)+SUM(J51:J56)+SUM(J58:J63)+SUM(J64:J65)+SUM(J66:J72)+SUM(J73:J77)+SUM(J78:J92)+SUM(J93:J115)+SUM(J116)+SUM(J117:J118)+SUM(J119:J122)+SUM(J123:J129)+SUM(J137:J138)+SUM(J139:J140)+SUM(J141:J143)+SUM(J144:J158)+SUM(J159:J160)+SUM(J161:J170)</f>
        <v>0</v>
      </c>
    </row>
    <row r="172" spans="1:10" x14ac:dyDescent="0.25">
      <c r="A172" s="168"/>
      <c r="B172" s="120"/>
      <c r="C172" s="120"/>
      <c r="D172" s="120"/>
      <c r="E172" s="224"/>
      <c r="F172" s="120"/>
      <c r="G172" s="389"/>
      <c r="H172" s="390"/>
      <c r="I172" s="389"/>
      <c r="J172" s="390"/>
    </row>
    <row r="173" spans="1:10" s="59" customFormat="1" ht="43.5" customHeight="1" x14ac:dyDescent="0.2">
      <c r="A173" s="364" t="s">
        <v>51</v>
      </c>
      <c r="B173" s="365"/>
      <c r="C173" s="365"/>
      <c r="D173" s="365"/>
      <c r="E173" s="365"/>
      <c r="F173" s="365"/>
      <c r="G173" s="365"/>
      <c r="H173" s="365"/>
      <c r="I173" s="365"/>
    </row>
    <row r="174" spans="1:10" s="59" customFormat="1" ht="44.25" customHeight="1" x14ac:dyDescent="0.2">
      <c r="A174" s="358" t="s">
        <v>52</v>
      </c>
      <c r="B174" s="359"/>
      <c r="C174" s="359"/>
      <c r="D174" s="359"/>
      <c r="E174" s="359"/>
      <c r="F174" s="359"/>
      <c r="G174" s="359"/>
      <c r="H174" s="359"/>
      <c r="I174" s="359"/>
    </row>
    <row r="175" spans="1:10" s="59" customFormat="1" ht="11.25" x14ac:dyDescent="0.2">
      <c r="A175" s="358" t="s">
        <v>53</v>
      </c>
      <c r="B175" s="359"/>
      <c r="C175" s="359"/>
      <c r="D175" s="359"/>
      <c r="E175" s="359"/>
      <c r="F175" s="359"/>
      <c r="G175" s="359"/>
      <c r="H175" s="359"/>
      <c r="I175" s="359"/>
    </row>
    <row r="176" spans="1:10" s="59" customFormat="1" ht="11.25" x14ac:dyDescent="0.2">
      <c r="A176" s="360" t="s">
        <v>54</v>
      </c>
      <c r="B176" s="361"/>
      <c r="C176" s="361"/>
      <c r="D176" s="361"/>
      <c r="E176" s="361"/>
      <c r="F176" s="361"/>
      <c r="G176" s="361"/>
      <c r="H176" s="361"/>
      <c r="I176" s="361"/>
    </row>
    <row r="177" spans="1:11" s="59" customFormat="1" ht="11.25" x14ac:dyDescent="0.2">
      <c r="A177" s="61"/>
      <c r="B177" s="60"/>
      <c r="C177" s="60"/>
      <c r="D177" s="60"/>
      <c r="E177" s="60"/>
      <c r="F177" s="60"/>
      <c r="G177" s="60"/>
      <c r="H177" s="60"/>
      <c r="I177" s="60"/>
    </row>
    <row r="178" spans="1:11" s="59" customFormat="1" ht="11.25" x14ac:dyDescent="0.2">
      <c r="A178" s="360" t="s">
        <v>55</v>
      </c>
      <c r="B178" s="361"/>
      <c r="C178" s="361"/>
      <c r="D178" s="361"/>
      <c r="E178" s="361"/>
      <c r="F178" s="361"/>
      <c r="G178" s="361"/>
      <c r="H178" s="361"/>
      <c r="I178" s="361"/>
    </row>
    <row r="179" spans="1:11" s="59" customFormat="1" ht="11.25" x14ac:dyDescent="0.2">
      <c r="A179" s="62"/>
      <c r="B179" s="46"/>
      <c r="C179" s="63"/>
      <c r="D179" s="63"/>
      <c r="E179" s="63"/>
      <c r="F179" s="63"/>
      <c r="G179" s="64"/>
      <c r="H179" s="64"/>
    </row>
    <row r="180" spans="1:11" s="59" customFormat="1" ht="11.25" x14ac:dyDescent="0.2">
      <c r="A180" s="62"/>
      <c r="B180" s="46"/>
      <c r="C180" s="63"/>
      <c r="D180" s="63"/>
      <c r="E180" s="63"/>
      <c r="F180" s="63"/>
      <c r="G180" s="64"/>
      <c r="H180" s="64"/>
    </row>
    <row r="181" spans="1:11" s="47" customFormat="1" ht="11.25" x14ac:dyDescent="0.2">
      <c r="A181" s="65"/>
    </row>
    <row r="182" spans="1:11" s="47" customFormat="1" ht="11.25" x14ac:dyDescent="0.2">
      <c r="A182" s="66"/>
      <c r="B182" s="48" t="s">
        <v>56</v>
      </c>
      <c r="C182" s="67"/>
      <c r="D182" s="67"/>
      <c r="E182" s="68"/>
      <c r="F182" s="68"/>
    </row>
    <row r="183" spans="1:11" s="47" customFormat="1" ht="11.25" x14ac:dyDescent="0.2">
      <c r="A183" s="66"/>
      <c r="B183" s="58" t="s">
        <v>57</v>
      </c>
      <c r="C183" s="67"/>
      <c r="D183" s="67"/>
      <c r="E183" s="388" t="s">
        <v>129</v>
      </c>
      <c r="F183" s="388"/>
    </row>
    <row r="184" spans="1:11" s="28" customFormat="1" x14ac:dyDescent="0.25">
      <c r="A184" s="57"/>
      <c r="B184" s="57"/>
      <c r="C184" s="57"/>
      <c r="D184" s="57"/>
      <c r="E184" s="57"/>
      <c r="F184" s="57"/>
      <c r="G184" s="57"/>
      <c r="H184" s="57"/>
      <c r="I184" s="57"/>
      <c r="J184" s="57"/>
      <c r="K184" s="57"/>
    </row>
  </sheetData>
  <sortState xmlns:xlrd2="http://schemas.microsoft.com/office/spreadsheetml/2017/richdata2" ref="A148:J175">
    <sortCondition ref="A148"/>
  </sortState>
  <mergeCells count="12">
    <mergeCell ref="A1:J3"/>
    <mergeCell ref="G171:G172"/>
    <mergeCell ref="H171:H172"/>
    <mergeCell ref="I171:I172"/>
    <mergeCell ref="J171:J172"/>
    <mergeCell ref="A130:J130"/>
    <mergeCell ref="E183:F183"/>
    <mergeCell ref="A173:I173"/>
    <mergeCell ref="A174:I174"/>
    <mergeCell ref="A175:I175"/>
    <mergeCell ref="A176:I176"/>
    <mergeCell ref="A178:I178"/>
  </mergeCells>
  <pageMargins left="0.7" right="0.7" top="0.75" bottom="0.75" header="0.3" footer="0.3"/>
  <pageSetup paperSize="9" scale="65"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79998168889431442"/>
    <pageSetUpPr fitToPage="1"/>
  </sheetPr>
  <dimension ref="A1:J30"/>
  <sheetViews>
    <sheetView topLeftCell="A10" workbookViewId="0">
      <selection activeCell="C15" sqref="C15"/>
    </sheetView>
  </sheetViews>
  <sheetFormatPr defaultRowHeight="15" x14ac:dyDescent="0.25"/>
  <cols>
    <col min="1" max="1" width="26.7109375" customWidth="1"/>
    <col min="2" max="2" width="30.7109375" customWidth="1"/>
    <col min="3" max="4" width="26.7109375" customWidth="1"/>
    <col min="5" max="5" width="11.7109375" customWidth="1"/>
    <col min="6" max="6" width="3.7109375" customWidth="1"/>
    <col min="7" max="10" width="11.7109375" customWidth="1"/>
  </cols>
  <sheetData>
    <row r="1" spans="1:10" x14ac:dyDescent="0.25">
      <c r="A1" s="355" t="s">
        <v>50</v>
      </c>
      <c r="B1" s="355"/>
      <c r="C1" s="355"/>
      <c r="D1" s="355"/>
      <c r="E1" s="355"/>
      <c r="F1" s="355"/>
      <c r="G1" s="355"/>
      <c r="H1" s="355"/>
      <c r="I1" s="355"/>
      <c r="J1" s="355"/>
    </row>
    <row r="2" spans="1:10" x14ac:dyDescent="0.25">
      <c r="A2" s="355"/>
      <c r="B2" s="355"/>
      <c r="C2" s="355"/>
      <c r="D2" s="355"/>
      <c r="E2" s="355"/>
      <c r="F2" s="355"/>
      <c r="G2" s="355"/>
      <c r="H2" s="355"/>
      <c r="I2" s="355"/>
      <c r="J2" s="355"/>
    </row>
    <row r="3" spans="1:10" x14ac:dyDescent="0.25">
      <c r="A3" s="355"/>
      <c r="B3" s="355"/>
      <c r="C3" s="355"/>
      <c r="D3" s="355"/>
      <c r="E3" s="355"/>
      <c r="F3" s="355"/>
      <c r="G3" s="355"/>
      <c r="H3" s="355"/>
      <c r="I3" s="355"/>
      <c r="J3" s="355"/>
    </row>
    <row r="4" spans="1:10" x14ac:dyDescent="0.25">
      <c r="A4" s="16" t="s">
        <v>584</v>
      </c>
      <c r="B4" s="16"/>
      <c r="C4" s="16"/>
      <c r="D4" s="16"/>
      <c r="E4" s="16"/>
      <c r="F4" s="16"/>
      <c r="G4" s="16"/>
      <c r="H4" s="16"/>
      <c r="I4" s="16"/>
      <c r="J4" s="16"/>
    </row>
    <row r="5" spans="1:10" x14ac:dyDescent="0.25">
      <c r="A5" s="16"/>
      <c r="B5" s="16"/>
      <c r="C5" s="16"/>
      <c r="D5" s="16"/>
      <c r="E5" s="16"/>
      <c r="F5" s="16"/>
      <c r="G5" s="16"/>
      <c r="H5" s="16"/>
      <c r="I5" s="16"/>
      <c r="J5" s="16"/>
    </row>
    <row r="6" spans="1:10" x14ac:dyDescent="0.2">
      <c r="A6" s="136" t="s">
        <v>682</v>
      </c>
      <c r="B6" s="136"/>
      <c r="C6" s="17"/>
      <c r="D6" s="17"/>
      <c r="E6" s="17"/>
      <c r="F6" s="17"/>
      <c r="G6" s="17"/>
      <c r="H6" s="18"/>
      <c r="I6" s="17"/>
      <c r="J6" s="18"/>
    </row>
    <row r="7" spans="1:10" x14ac:dyDescent="0.2">
      <c r="A7" s="136" t="s">
        <v>683</v>
      </c>
      <c r="B7" s="136"/>
      <c r="C7" s="17"/>
      <c r="D7" s="17"/>
      <c r="E7" s="17"/>
      <c r="F7" s="17"/>
      <c r="G7" s="17"/>
      <c r="H7" s="18"/>
      <c r="I7" s="17"/>
      <c r="J7" s="18"/>
    </row>
    <row r="8" spans="1:10" x14ac:dyDescent="0.2">
      <c r="A8" s="136" t="s">
        <v>684</v>
      </c>
      <c r="B8" s="136"/>
      <c r="C8" s="17"/>
      <c r="D8" s="17"/>
      <c r="E8" s="17"/>
      <c r="F8" s="17"/>
      <c r="G8" s="17"/>
      <c r="H8" s="18"/>
      <c r="I8" s="17"/>
      <c r="J8" s="18"/>
    </row>
    <row r="9" spans="1:10" x14ac:dyDescent="0.2">
      <c r="A9" s="136" t="s">
        <v>685</v>
      </c>
      <c r="B9" s="136"/>
      <c r="C9" s="17"/>
      <c r="D9" s="17"/>
      <c r="E9" s="17"/>
      <c r="F9" s="17"/>
      <c r="G9" s="17"/>
      <c r="H9" s="18"/>
      <c r="I9" s="17"/>
      <c r="J9" s="18"/>
    </row>
    <row r="10" spans="1:10" x14ac:dyDescent="0.2">
      <c r="A10" s="136" t="s">
        <v>686</v>
      </c>
      <c r="B10" s="136"/>
      <c r="C10" s="17"/>
      <c r="D10" s="17"/>
      <c r="E10" s="17"/>
      <c r="F10" s="17"/>
      <c r="G10" s="17"/>
      <c r="H10" s="18"/>
      <c r="I10" s="17"/>
      <c r="J10" s="18"/>
    </row>
    <row r="11" spans="1:10" ht="15.75" thickBot="1" x14ac:dyDescent="0.25">
      <c r="A11" s="136" t="s">
        <v>687</v>
      </c>
      <c r="B11" s="136"/>
      <c r="C11" s="17"/>
      <c r="D11" s="17"/>
      <c r="E11" s="17"/>
      <c r="F11" s="17"/>
      <c r="G11" s="17"/>
      <c r="H11" s="18"/>
      <c r="I11" s="17"/>
      <c r="J11" s="18"/>
    </row>
    <row r="12" spans="1:10" ht="90" customHeight="1" thickBot="1" x14ac:dyDescent="0.3">
      <c r="A12" s="49" t="s">
        <v>11</v>
      </c>
      <c r="B12" s="49" t="s">
        <v>104</v>
      </c>
      <c r="C12" s="49" t="s">
        <v>13</v>
      </c>
      <c r="D12" s="49" t="s">
        <v>12</v>
      </c>
      <c r="E12" s="49" t="s">
        <v>155</v>
      </c>
      <c r="F12" s="49" t="s">
        <v>4</v>
      </c>
      <c r="G12" s="50" t="s">
        <v>256</v>
      </c>
      <c r="H12" s="50" t="s">
        <v>257</v>
      </c>
      <c r="I12" s="51" t="s">
        <v>258</v>
      </c>
      <c r="J12" s="52" t="s">
        <v>259</v>
      </c>
    </row>
    <row r="13" spans="1:10" ht="19.5" thickBot="1" x14ac:dyDescent="0.3">
      <c r="A13" s="41" t="s">
        <v>98</v>
      </c>
      <c r="B13" s="39"/>
      <c r="C13" s="39"/>
      <c r="D13" s="39"/>
      <c r="E13" s="40"/>
      <c r="F13" s="39"/>
      <c r="G13" s="39"/>
      <c r="H13" s="39"/>
      <c r="I13" s="39"/>
      <c r="J13" s="39"/>
    </row>
    <row r="14" spans="1:10" ht="19.5" thickBot="1" x14ac:dyDescent="0.3">
      <c r="A14" s="41"/>
      <c r="B14" s="126"/>
      <c r="C14" s="126"/>
      <c r="D14" s="126"/>
      <c r="E14" s="127"/>
      <c r="F14" s="128"/>
      <c r="G14" s="126"/>
      <c r="H14" s="126"/>
      <c r="I14" s="126"/>
      <c r="J14" s="126"/>
    </row>
    <row r="15" spans="1:10" ht="54.75" customHeight="1" x14ac:dyDescent="0.25">
      <c r="A15" s="38" t="s">
        <v>122</v>
      </c>
      <c r="B15" s="45" t="s">
        <v>157</v>
      </c>
      <c r="C15" s="221" t="s">
        <v>29</v>
      </c>
      <c r="D15" s="221" t="s">
        <v>29</v>
      </c>
      <c r="E15" s="44">
        <v>34000</v>
      </c>
      <c r="F15" s="222" t="s">
        <v>62</v>
      </c>
      <c r="G15" s="98">
        <v>0.18</v>
      </c>
      <c r="H15" s="98">
        <f>SUM(E15*G15)</f>
        <v>6120</v>
      </c>
      <c r="I15" s="82">
        <v>20</v>
      </c>
      <c r="J15" s="82">
        <f>SUM(E15*G15+H15/100*I15)</f>
        <v>7344</v>
      </c>
    </row>
    <row r="16" spans="1:10" ht="18.75" x14ac:dyDescent="0.25">
      <c r="A16" s="34" t="s">
        <v>44</v>
      </c>
      <c r="B16" s="34" t="s">
        <v>274</v>
      </c>
      <c r="C16" s="33"/>
      <c r="E16" s="53"/>
      <c r="F16" s="53"/>
      <c r="G16" s="131"/>
      <c r="H16" s="133"/>
      <c r="I16" s="134"/>
      <c r="J16" s="134"/>
    </row>
    <row r="17" spans="1:10" ht="18.75" x14ac:dyDescent="0.25">
      <c r="A17" s="34" t="s">
        <v>45</v>
      </c>
      <c r="B17" s="37" t="s">
        <v>46</v>
      </c>
      <c r="C17" s="33"/>
      <c r="D17" s="78"/>
      <c r="E17" s="71"/>
      <c r="F17" s="71"/>
      <c r="G17" s="132"/>
      <c r="H17" s="5"/>
    </row>
    <row r="18" spans="1:10" ht="27" customHeight="1" x14ac:dyDescent="0.25">
      <c r="A18" s="395" t="s">
        <v>59</v>
      </c>
      <c r="B18" s="396"/>
      <c r="C18" s="396"/>
      <c r="D18" s="396"/>
      <c r="E18" s="396"/>
      <c r="F18" s="396"/>
      <c r="G18" s="396"/>
      <c r="H18" s="396"/>
      <c r="I18" s="396"/>
      <c r="J18" s="22"/>
    </row>
    <row r="19" spans="1:10" x14ac:dyDescent="0.25">
      <c r="A19" s="23"/>
      <c r="B19" s="24"/>
      <c r="C19" s="25"/>
      <c r="D19" s="25"/>
      <c r="E19" s="25"/>
      <c r="F19" s="25"/>
      <c r="G19" s="26"/>
      <c r="H19" s="26"/>
      <c r="I19" s="22"/>
      <c r="J19" s="22"/>
    </row>
    <row r="20" spans="1:10" ht="42.75" customHeight="1" x14ac:dyDescent="0.25">
      <c r="A20" s="373" t="s">
        <v>51</v>
      </c>
      <c r="B20" s="397"/>
      <c r="C20" s="397"/>
      <c r="D20" s="397"/>
      <c r="E20" s="397"/>
      <c r="F20" s="397"/>
      <c r="G20" s="397"/>
      <c r="H20" s="397"/>
      <c r="I20" s="397"/>
      <c r="J20" s="22"/>
    </row>
    <row r="21" spans="1:10" ht="39" customHeight="1" x14ac:dyDescent="0.25">
      <c r="A21" s="366" t="s">
        <v>52</v>
      </c>
      <c r="B21" s="398"/>
      <c r="C21" s="398"/>
      <c r="D21" s="398"/>
      <c r="E21" s="398"/>
      <c r="F21" s="398"/>
      <c r="G21" s="398"/>
      <c r="H21" s="398"/>
      <c r="I21" s="398"/>
      <c r="J21" s="22"/>
    </row>
    <row r="22" spans="1:10" x14ac:dyDescent="0.25">
      <c r="A22" s="366" t="s">
        <v>53</v>
      </c>
      <c r="B22" s="398"/>
      <c r="C22" s="398"/>
      <c r="D22" s="398"/>
      <c r="E22" s="398"/>
      <c r="F22" s="398"/>
      <c r="G22" s="398"/>
      <c r="H22" s="398"/>
      <c r="I22" s="398"/>
      <c r="J22" s="22"/>
    </row>
    <row r="23" spans="1:10" x14ac:dyDescent="0.25">
      <c r="A23" s="374" t="s">
        <v>54</v>
      </c>
      <c r="B23" s="399"/>
      <c r="C23" s="399"/>
      <c r="D23" s="399"/>
      <c r="E23" s="399"/>
      <c r="F23" s="399"/>
      <c r="G23" s="399"/>
      <c r="H23" s="399"/>
      <c r="I23" s="399"/>
      <c r="J23" s="22"/>
    </row>
    <row r="24" spans="1:10" x14ac:dyDescent="0.25">
      <c r="A24" s="35"/>
      <c r="B24" s="36"/>
      <c r="C24" s="36"/>
      <c r="D24" s="36"/>
      <c r="E24" s="36"/>
      <c r="F24" s="36"/>
      <c r="G24" s="36"/>
      <c r="H24" s="36"/>
      <c r="I24" s="36"/>
      <c r="J24" s="22"/>
    </row>
    <row r="25" spans="1:10" x14ac:dyDescent="0.25">
      <c r="A25" s="367" t="s">
        <v>55</v>
      </c>
      <c r="B25" s="393"/>
      <c r="C25" s="393"/>
      <c r="D25" s="393"/>
      <c r="E25" s="393"/>
      <c r="F25" s="393"/>
      <c r="G25" s="393"/>
      <c r="H25" s="393"/>
      <c r="I25" s="393"/>
      <c r="J25" s="22"/>
    </row>
    <row r="26" spans="1:10" x14ac:dyDescent="0.25">
      <c r="A26" s="23"/>
      <c r="B26" s="24"/>
      <c r="C26" s="25"/>
      <c r="D26" s="25"/>
      <c r="E26" s="25"/>
      <c r="F26" s="25"/>
      <c r="G26" s="26"/>
      <c r="H26" s="26"/>
      <c r="I26" s="22"/>
      <c r="J26" s="22"/>
    </row>
    <row r="27" spans="1:10" x14ac:dyDescent="0.25">
      <c r="A27" s="23"/>
      <c r="B27" s="24"/>
      <c r="C27" s="25"/>
      <c r="D27" s="25"/>
      <c r="E27" s="25"/>
      <c r="F27" s="25"/>
      <c r="G27" s="26"/>
      <c r="H27" s="26"/>
      <c r="I27" s="22"/>
      <c r="J27" s="22"/>
    </row>
    <row r="28" spans="1:10" x14ac:dyDescent="0.25">
      <c r="A28" s="27"/>
      <c r="B28" s="28"/>
      <c r="C28" s="28"/>
      <c r="D28" s="28"/>
      <c r="E28" s="28"/>
      <c r="F28" s="28"/>
      <c r="G28" s="28"/>
      <c r="H28" s="28"/>
      <c r="I28" s="28"/>
      <c r="J28" s="28"/>
    </row>
    <row r="29" spans="1:10" x14ac:dyDescent="0.25">
      <c r="A29" s="29"/>
      <c r="B29" s="73" t="s">
        <v>56</v>
      </c>
      <c r="C29" s="74"/>
      <c r="D29" s="30"/>
      <c r="E29" s="72"/>
      <c r="F29" s="72"/>
      <c r="G29" s="72"/>
      <c r="H29" s="28"/>
      <c r="I29" s="28"/>
      <c r="J29" s="28"/>
    </row>
    <row r="30" spans="1:10" ht="15" customHeight="1" x14ac:dyDescent="0.25">
      <c r="A30" s="29"/>
      <c r="B30" s="75" t="s">
        <v>57</v>
      </c>
      <c r="C30" s="74"/>
      <c r="D30" s="30"/>
      <c r="E30" s="394" t="s">
        <v>158</v>
      </c>
      <c r="F30" s="394"/>
      <c r="G30" s="394"/>
      <c r="H30" s="28"/>
      <c r="I30" s="28"/>
      <c r="J30" s="28"/>
    </row>
  </sheetData>
  <mergeCells count="8">
    <mergeCell ref="A1:J3"/>
    <mergeCell ref="A25:I25"/>
    <mergeCell ref="E30:G30"/>
    <mergeCell ref="A18:I18"/>
    <mergeCell ref="A20:I20"/>
    <mergeCell ref="A21:I21"/>
    <mergeCell ref="A22:I22"/>
    <mergeCell ref="A23:I23"/>
  </mergeCells>
  <pageMargins left="0.7" right="0.7" top="0.75" bottom="0.75" header="0.3" footer="0.3"/>
  <pageSetup paperSize="9" scale="72"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AC6C1-FCA8-4BC1-B9B0-A227612735B6}">
  <dimension ref="A1:AP60"/>
  <sheetViews>
    <sheetView workbookViewId="0">
      <selection activeCell="B14" sqref="B14"/>
    </sheetView>
  </sheetViews>
  <sheetFormatPr defaultRowHeight="15" x14ac:dyDescent="0.25"/>
  <cols>
    <col min="1" max="1" width="19.28515625" customWidth="1"/>
    <col min="2" max="2" width="39.140625" customWidth="1"/>
    <col min="3" max="3" width="23.140625" customWidth="1"/>
    <col min="4" max="4" width="9.42578125" customWidth="1"/>
    <col min="5" max="5" width="3.7109375" customWidth="1"/>
    <col min="6" max="6" width="7.7109375" customWidth="1"/>
    <col min="7" max="7" width="9" customWidth="1"/>
    <col min="8" max="8" width="6.140625" customWidth="1"/>
    <col min="9" max="9" width="8.140625" customWidth="1"/>
    <col min="10" max="10" width="7.42578125" customWidth="1"/>
    <col min="11" max="11" width="3.7109375" customWidth="1"/>
    <col min="12" max="12" width="6.7109375" customWidth="1"/>
  </cols>
  <sheetData>
    <row r="1" spans="1:42" ht="15" customHeight="1" x14ac:dyDescent="0.25">
      <c r="A1" s="355" t="s">
        <v>50</v>
      </c>
      <c r="B1" s="355"/>
      <c r="C1" s="355"/>
      <c r="D1" s="355"/>
      <c r="E1" s="355"/>
      <c r="F1" s="355"/>
      <c r="G1" s="355"/>
      <c r="H1" s="355"/>
      <c r="I1" s="355"/>
      <c r="J1" s="354" t="s">
        <v>327</v>
      </c>
      <c r="K1" s="354"/>
      <c r="L1" s="354"/>
      <c r="M1" s="19"/>
      <c r="AP1" s="99"/>
    </row>
    <row r="2" spans="1:42" ht="15" customHeight="1" x14ac:dyDescent="0.25">
      <c r="A2" s="355"/>
      <c r="B2" s="355"/>
      <c r="C2" s="355"/>
      <c r="D2" s="355"/>
      <c r="E2" s="355"/>
      <c r="F2" s="355"/>
      <c r="G2" s="355"/>
      <c r="H2" s="355"/>
      <c r="I2" s="355"/>
      <c r="J2" s="354" t="s">
        <v>582</v>
      </c>
      <c r="K2" s="354"/>
      <c r="L2" s="354"/>
      <c r="M2" s="19"/>
      <c r="AP2" s="99"/>
    </row>
    <row r="3" spans="1:42" ht="15" customHeight="1" x14ac:dyDescent="0.25">
      <c r="A3" s="355"/>
      <c r="B3" s="355"/>
      <c r="C3" s="355"/>
      <c r="D3" s="355"/>
      <c r="E3" s="355"/>
      <c r="F3" s="355"/>
      <c r="G3" s="355"/>
      <c r="H3" s="355"/>
      <c r="I3" s="355"/>
      <c r="J3" s="354" t="s">
        <v>583</v>
      </c>
      <c r="K3" s="354"/>
      <c r="L3" s="354"/>
      <c r="M3" s="19"/>
      <c r="AP3" s="99"/>
    </row>
    <row r="4" spans="1:42" s="15" customFormat="1" ht="15" customHeight="1" x14ac:dyDescent="0.25">
      <c r="A4" s="16" t="s">
        <v>584</v>
      </c>
      <c r="B4" s="16"/>
      <c r="C4" s="16"/>
      <c r="D4" s="16"/>
      <c r="E4" s="16"/>
      <c r="F4" s="16"/>
      <c r="G4" s="16"/>
      <c r="H4" s="16"/>
      <c r="I4" s="16"/>
      <c r="J4" s="16"/>
      <c r="K4" s="16"/>
      <c r="L4" s="16"/>
      <c r="M4" s="20"/>
    </row>
    <row r="5" spans="1:42" s="15" customFormat="1" ht="15" customHeight="1" x14ac:dyDescent="0.25">
      <c r="A5" s="16"/>
      <c r="B5" s="16"/>
      <c r="C5" s="16"/>
      <c r="D5" s="16"/>
      <c r="E5" s="16"/>
      <c r="F5" s="16"/>
      <c r="G5" s="16"/>
      <c r="H5" s="16"/>
      <c r="I5" s="16"/>
      <c r="J5" s="16"/>
      <c r="K5" s="16"/>
      <c r="L5" s="16"/>
      <c r="M5" s="20"/>
    </row>
    <row r="6" spans="1:42" ht="15" customHeight="1" x14ac:dyDescent="0.2">
      <c r="A6" s="136" t="s">
        <v>682</v>
      </c>
      <c r="B6" s="17"/>
      <c r="C6" s="17"/>
      <c r="D6" s="17"/>
      <c r="E6" s="17"/>
      <c r="F6" s="18"/>
      <c r="G6" s="17"/>
      <c r="H6" s="18"/>
      <c r="I6" s="18"/>
      <c r="J6" s="400"/>
      <c r="K6" s="400"/>
      <c r="L6" s="400"/>
      <c r="M6" s="19"/>
      <c r="AP6" s="99"/>
    </row>
    <row r="7" spans="1:42" ht="15" customHeight="1" x14ac:dyDescent="0.2">
      <c r="A7" s="136" t="s">
        <v>683</v>
      </c>
      <c r="B7" s="17"/>
      <c r="C7" s="17"/>
      <c r="D7" s="17"/>
      <c r="E7" s="17"/>
      <c r="F7" s="18"/>
      <c r="G7" s="17"/>
      <c r="H7" s="18"/>
      <c r="I7" s="18"/>
      <c r="J7" s="100"/>
      <c r="K7" s="403"/>
      <c r="L7" s="403"/>
      <c r="M7" s="19"/>
      <c r="AP7" s="99"/>
    </row>
    <row r="8" spans="1:42" ht="15" customHeight="1" x14ac:dyDescent="0.2">
      <c r="A8" s="136" t="s">
        <v>684</v>
      </c>
      <c r="B8" s="17"/>
      <c r="C8" s="17"/>
      <c r="D8" s="17"/>
      <c r="E8" s="17"/>
      <c r="F8" s="18"/>
      <c r="G8" s="17"/>
      <c r="H8" s="18"/>
      <c r="I8" s="18"/>
      <c r="J8" s="17"/>
      <c r="K8" s="404"/>
      <c r="L8" s="404"/>
      <c r="M8" s="19"/>
      <c r="AP8" s="99"/>
    </row>
    <row r="9" spans="1:42" ht="15" customHeight="1" x14ac:dyDescent="0.2">
      <c r="A9" s="136" t="s">
        <v>685</v>
      </c>
      <c r="B9" s="17"/>
      <c r="C9" s="17"/>
      <c r="D9" s="17"/>
      <c r="E9" s="17"/>
      <c r="F9" s="18"/>
      <c r="G9" s="17"/>
      <c r="H9" s="18"/>
      <c r="I9" s="18"/>
      <c r="J9" s="17"/>
      <c r="K9" s="404"/>
      <c r="L9" s="404"/>
      <c r="M9" s="19"/>
      <c r="AP9" s="99"/>
    </row>
    <row r="10" spans="1:42" ht="15" customHeight="1" x14ac:dyDescent="0.2">
      <c r="A10" s="136" t="s">
        <v>686</v>
      </c>
      <c r="B10" s="17"/>
      <c r="C10" s="17"/>
      <c r="D10" s="17"/>
      <c r="E10" s="17"/>
      <c r="F10" s="18"/>
      <c r="G10" s="17"/>
      <c r="H10" s="18"/>
      <c r="I10" s="18"/>
      <c r="J10" s="17"/>
      <c r="K10" s="101"/>
      <c r="L10" s="101"/>
      <c r="M10" s="19"/>
      <c r="AP10" s="99"/>
    </row>
    <row r="11" spans="1:42" ht="15" customHeight="1" thickBot="1" x14ac:dyDescent="0.25">
      <c r="A11" s="136" t="s">
        <v>687</v>
      </c>
      <c r="B11" s="17"/>
      <c r="C11" s="17"/>
      <c r="D11" s="17"/>
      <c r="E11" s="17"/>
      <c r="F11" s="18"/>
      <c r="G11" s="17"/>
      <c r="H11" s="18"/>
      <c r="I11" s="18"/>
      <c r="J11" s="17"/>
      <c r="K11" s="404"/>
      <c r="L11" s="404"/>
      <c r="M11" s="19"/>
      <c r="AP11" s="99"/>
    </row>
    <row r="12" spans="1:42" ht="90" customHeight="1" thickBot="1" x14ac:dyDescent="0.3">
      <c r="A12" s="1" t="s">
        <v>11</v>
      </c>
      <c r="B12" s="1" t="s">
        <v>13</v>
      </c>
      <c r="C12" s="1" t="s">
        <v>12</v>
      </c>
      <c r="D12" s="1" t="s">
        <v>6</v>
      </c>
      <c r="E12" s="1" t="s">
        <v>4</v>
      </c>
      <c r="F12" s="2" t="s">
        <v>7</v>
      </c>
      <c r="G12" s="2" t="s">
        <v>8</v>
      </c>
      <c r="H12" s="3" t="s">
        <v>15</v>
      </c>
      <c r="I12" s="4" t="s">
        <v>9</v>
      </c>
      <c r="J12" s="401" t="s">
        <v>16</v>
      </c>
      <c r="K12" s="402"/>
      <c r="L12" s="4" t="s">
        <v>14</v>
      </c>
    </row>
    <row r="13" spans="1:42" ht="17.25" customHeight="1" x14ac:dyDescent="0.25">
      <c r="A13" s="102" t="s">
        <v>585</v>
      </c>
      <c r="B13" s="103"/>
      <c r="C13" s="103"/>
      <c r="D13" s="104"/>
      <c r="E13" s="103"/>
      <c r="F13" s="103"/>
      <c r="G13" s="103"/>
      <c r="H13" s="103"/>
      <c r="I13" s="103"/>
      <c r="J13" s="103"/>
      <c r="K13" s="103"/>
      <c r="L13" s="105"/>
    </row>
    <row r="14" spans="1:42" ht="90" x14ac:dyDescent="0.2">
      <c r="A14" s="106" t="s">
        <v>586</v>
      </c>
      <c r="B14" s="107" t="s">
        <v>587</v>
      </c>
      <c r="C14" s="42"/>
      <c r="D14" s="108">
        <v>400</v>
      </c>
      <c r="E14" s="79" t="s">
        <v>62</v>
      </c>
      <c r="F14" s="109"/>
      <c r="G14" s="110">
        <f t="shared" ref="G14:G15" si="0">SUM(D14*F14)</f>
        <v>0</v>
      </c>
      <c r="H14" s="43">
        <v>20</v>
      </c>
      <c r="I14" s="110">
        <f>SUM(D14*F14+G14/100*H14)</f>
        <v>0</v>
      </c>
      <c r="J14" s="111">
        <v>50</v>
      </c>
      <c r="K14" s="79" t="s">
        <v>62</v>
      </c>
      <c r="L14" s="43">
        <f t="shared" ref="L14:L39" si="1">SUM(J14*F14)</f>
        <v>0</v>
      </c>
    </row>
    <row r="15" spans="1:42" ht="90" x14ac:dyDescent="0.2">
      <c r="A15" s="106" t="s">
        <v>588</v>
      </c>
      <c r="B15" s="107" t="s">
        <v>589</v>
      </c>
      <c r="C15" s="42"/>
      <c r="D15" s="108">
        <v>400</v>
      </c>
      <c r="E15" s="79" t="s">
        <v>62</v>
      </c>
      <c r="F15" s="109"/>
      <c r="G15" s="110">
        <f t="shared" si="0"/>
        <v>0</v>
      </c>
      <c r="H15" s="43">
        <v>20</v>
      </c>
      <c r="I15" s="110">
        <f t="shared" ref="I15:I39" si="2">SUM(D15*F15+G15/100*H15)</f>
        <v>0</v>
      </c>
      <c r="J15" s="111">
        <v>40</v>
      </c>
      <c r="K15" s="79" t="s">
        <v>62</v>
      </c>
      <c r="L15" s="43">
        <f t="shared" si="1"/>
        <v>0</v>
      </c>
    </row>
    <row r="16" spans="1:42" ht="97.5" x14ac:dyDescent="0.2">
      <c r="A16" s="106" t="s">
        <v>590</v>
      </c>
      <c r="B16" s="107" t="s">
        <v>591</v>
      </c>
      <c r="C16" s="42"/>
      <c r="D16" s="108">
        <v>240</v>
      </c>
      <c r="E16" s="79" t="s">
        <v>62</v>
      </c>
      <c r="F16" s="109"/>
      <c r="G16" s="110">
        <f t="shared" ref="G16:G39" si="3">SUM(D16*F16)</f>
        <v>0</v>
      </c>
      <c r="H16" s="43">
        <v>20</v>
      </c>
      <c r="I16" s="110">
        <f t="shared" si="2"/>
        <v>0</v>
      </c>
      <c r="J16" s="111">
        <v>40</v>
      </c>
      <c r="K16" s="79" t="s">
        <v>62</v>
      </c>
      <c r="L16" s="43">
        <f t="shared" si="1"/>
        <v>0</v>
      </c>
    </row>
    <row r="17" spans="1:12" ht="90" x14ac:dyDescent="0.2">
      <c r="A17" s="106" t="s">
        <v>592</v>
      </c>
      <c r="B17" s="107" t="s">
        <v>593</v>
      </c>
      <c r="C17" s="42"/>
      <c r="D17" s="108">
        <v>500</v>
      </c>
      <c r="E17" s="79" t="s">
        <v>62</v>
      </c>
      <c r="F17" s="109"/>
      <c r="G17" s="110">
        <f t="shared" si="3"/>
        <v>0</v>
      </c>
      <c r="H17" s="43">
        <v>20</v>
      </c>
      <c r="I17" s="110">
        <f t="shared" si="2"/>
        <v>0</v>
      </c>
      <c r="J17" s="111">
        <v>50</v>
      </c>
      <c r="K17" s="79" t="s">
        <v>62</v>
      </c>
      <c r="L17" s="43">
        <f t="shared" si="1"/>
        <v>0</v>
      </c>
    </row>
    <row r="18" spans="1:12" ht="97.5" x14ac:dyDescent="0.2">
      <c r="A18" s="106" t="s">
        <v>594</v>
      </c>
      <c r="B18" s="112" t="s">
        <v>595</v>
      </c>
      <c r="C18" s="42"/>
      <c r="D18" s="108">
        <v>360</v>
      </c>
      <c r="E18" s="79" t="s">
        <v>62</v>
      </c>
      <c r="F18" s="109"/>
      <c r="G18" s="110">
        <f t="shared" si="3"/>
        <v>0</v>
      </c>
      <c r="H18" s="43">
        <v>20</v>
      </c>
      <c r="I18" s="110">
        <f t="shared" si="2"/>
        <v>0</v>
      </c>
      <c r="J18" s="111">
        <v>40</v>
      </c>
      <c r="K18" s="79" t="s">
        <v>62</v>
      </c>
      <c r="L18" s="43">
        <f t="shared" si="1"/>
        <v>0</v>
      </c>
    </row>
    <row r="19" spans="1:12" ht="112.5" x14ac:dyDescent="0.2">
      <c r="A19" s="106" t="s">
        <v>596</v>
      </c>
      <c r="B19" s="107" t="s">
        <v>597</v>
      </c>
      <c r="C19" s="42"/>
      <c r="D19" s="108">
        <v>440</v>
      </c>
      <c r="E19" s="79" t="s">
        <v>62</v>
      </c>
      <c r="F19" s="109"/>
      <c r="G19" s="110">
        <f t="shared" si="3"/>
        <v>0</v>
      </c>
      <c r="H19" s="43">
        <v>20</v>
      </c>
      <c r="I19" s="110">
        <f t="shared" si="2"/>
        <v>0</v>
      </c>
      <c r="J19" s="111">
        <v>70</v>
      </c>
      <c r="K19" s="79" t="s">
        <v>62</v>
      </c>
      <c r="L19" s="43">
        <f t="shared" si="1"/>
        <v>0</v>
      </c>
    </row>
    <row r="20" spans="1:12" ht="97.5" x14ac:dyDescent="0.2">
      <c r="A20" s="106" t="s">
        <v>598</v>
      </c>
      <c r="B20" s="113" t="s">
        <v>599</v>
      </c>
      <c r="C20" s="42"/>
      <c r="D20" s="108">
        <v>240</v>
      </c>
      <c r="E20" s="79" t="s">
        <v>62</v>
      </c>
      <c r="F20" s="109"/>
      <c r="G20" s="110">
        <f t="shared" si="3"/>
        <v>0</v>
      </c>
      <c r="H20" s="43">
        <v>20</v>
      </c>
      <c r="I20" s="110">
        <f t="shared" si="2"/>
        <v>0</v>
      </c>
      <c r="J20" s="111">
        <v>40</v>
      </c>
      <c r="K20" s="79" t="s">
        <v>62</v>
      </c>
      <c r="L20" s="43">
        <f t="shared" si="1"/>
        <v>0</v>
      </c>
    </row>
    <row r="21" spans="1:12" ht="75.75" x14ac:dyDescent="0.2">
      <c r="A21" s="106" t="s">
        <v>600</v>
      </c>
      <c r="B21" s="114" t="s">
        <v>601</v>
      </c>
      <c r="C21" s="42"/>
      <c r="D21" s="108">
        <v>540</v>
      </c>
      <c r="E21" s="79" t="s">
        <v>62</v>
      </c>
      <c r="F21" s="109"/>
      <c r="G21" s="110">
        <f t="shared" si="3"/>
        <v>0</v>
      </c>
      <c r="H21" s="43">
        <v>20</v>
      </c>
      <c r="I21" s="110">
        <f t="shared" si="2"/>
        <v>0</v>
      </c>
      <c r="J21" s="111">
        <v>70</v>
      </c>
      <c r="K21" s="79" t="s">
        <v>62</v>
      </c>
      <c r="L21" s="43">
        <f t="shared" si="1"/>
        <v>0</v>
      </c>
    </row>
    <row r="22" spans="1:12" ht="97.5" x14ac:dyDescent="0.2">
      <c r="A22" s="106" t="s">
        <v>602</v>
      </c>
      <c r="B22" s="115" t="s">
        <v>603</v>
      </c>
      <c r="C22" s="42"/>
      <c r="D22" s="108">
        <v>300</v>
      </c>
      <c r="E22" s="79" t="s">
        <v>62</v>
      </c>
      <c r="F22" s="109"/>
      <c r="G22" s="110">
        <f t="shared" si="3"/>
        <v>0</v>
      </c>
      <c r="H22" s="43">
        <v>20</v>
      </c>
      <c r="I22" s="110">
        <f t="shared" si="2"/>
        <v>0</v>
      </c>
      <c r="J22" s="111">
        <v>40</v>
      </c>
      <c r="K22" s="79" t="s">
        <v>62</v>
      </c>
      <c r="L22" s="43">
        <f t="shared" si="1"/>
        <v>0</v>
      </c>
    </row>
    <row r="23" spans="1:12" ht="150" x14ac:dyDescent="0.2">
      <c r="A23" s="106" t="s">
        <v>604</v>
      </c>
      <c r="B23" s="107" t="s">
        <v>605</v>
      </c>
      <c r="C23" s="42"/>
      <c r="D23" s="108">
        <v>200</v>
      </c>
      <c r="E23" s="79" t="s">
        <v>62</v>
      </c>
      <c r="F23" s="109"/>
      <c r="G23" s="110">
        <f t="shared" si="3"/>
        <v>0</v>
      </c>
      <c r="H23" s="43">
        <v>20</v>
      </c>
      <c r="I23" s="110">
        <f t="shared" si="2"/>
        <v>0</v>
      </c>
      <c r="J23" s="111">
        <v>60</v>
      </c>
      <c r="K23" s="79" t="s">
        <v>62</v>
      </c>
      <c r="L23" s="43">
        <f t="shared" si="1"/>
        <v>0</v>
      </c>
    </row>
    <row r="24" spans="1:12" ht="105" x14ac:dyDescent="0.2">
      <c r="A24" s="106" t="s">
        <v>606</v>
      </c>
      <c r="B24" s="107" t="s">
        <v>607</v>
      </c>
      <c r="C24" s="42"/>
      <c r="D24" s="108">
        <v>360</v>
      </c>
      <c r="E24" s="79" t="s">
        <v>62</v>
      </c>
      <c r="F24" s="109"/>
      <c r="G24" s="110">
        <f t="shared" si="3"/>
        <v>0</v>
      </c>
      <c r="H24" s="43">
        <v>20</v>
      </c>
      <c r="I24" s="110">
        <f t="shared" si="2"/>
        <v>0</v>
      </c>
      <c r="J24" s="111">
        <v>40</v>
      </c>
      <c r="K24" s="79" t="s">
        <v>62</v>
      </c>
      <c r="L24" s="43">
        <f t="shared" si="1"/>
        <v>0</v>
      </c>
    </row>
    <row r="25" spans="1:12" ht="82.5" x14ac:dyDescent="0.2">
      <c r="A25" s="135" t="s">
        <v>681</v>
      </c>
      <c r="B25" s="107" t="s">
        <v>608</v>
      </c>
      <c r="C25" s="42"/>
      <c r="D25" s="108">
        <v>300</v>
      </c>
      <c r="E25" s="79" t="s">
        <v>62</v>
      </c>
      <c r="F25" s="109"/>
      <c r="G25" s="110">
        <f t="shared" si="3"/>
        <v>0</v>
      </c>
      <c r="H25" s="43">
        <v>20</v>
      </c>
      <c r="I25" s="110">
        <f t="shared" si="2"/>
        <v>0</v>
      </c>
      <c r="J25" s="111">
        <v>50</v>
      </c>
      <c r="K25" s="79" t="s">
        <v>62</v>
      </c>
      <c r="L25" s="43">
        <f t="shared" si="1"/>
        <v>0</v>
      </c>
    </row>
    <row r="26" spans="1:12" ht="60" x14ac:dyDescent="0.2">
      <c r="A26" s="106" t="s">
        <v>609</v>
      </c>
      <c r="B26" s="107" t="s">
        <v>610</v>
      </c>
      <c r="C26" s="42"/>
      <c r="D26" s="108">
        <v>200</v>
      </c>
      <c r="E26" s="79" t="s">
        <v>62</v>
      </c>
      <c r="F26" s="109"/>
      <c r="G26" s="110">
        <f t="shared" si="3"/>
        <v>0</v>
      </c>
      <c r="H26" s="43">
        <v>20</v>
      </c>
      <c r="I26" s="110">
        <f t="shared" si="2"/>
        <v>0</v>
      </c>
      <c r="J26" s="111">
        <v>40</v>
      </c>
      <c r="K26" s="79" t="s">
        <v>62</v>
      </c>
      <c r="L26" s="43">
        <f t="shared" si="1"/>
        <v>0</v>
      </c>
    </row>
    <row r="27" spans="1:12" ht="67.5" x14ac:dyDescent="0.2">
      <c r="A27" s="106" t="s">
        <v>611</v>
      </c>
      <c r="B27" s="116" t="s">
        <v>612</v>
      </c>
      <c r="C27" s="42"/>
      <c r="D27" s="108">
        <v>500</v>
      </c>
      <c r="E27" s="79" t="s">
        <v>62</v>
      </c>
      <c r="F27" s="109"/>
      <c r="G27" s="110">
        <f t="shared" si="3"/>
        <v>0</v>
      </c>
      <c r="H27" s="43">
        <v>20</v>
      </c>
      <c r="I27" s="110">
        <f t="shared" si="2"/>
        <v>0</v>
      </c>
      <c r="J27" s="111">
        <v>40</v>
      </c>
      <c r="K27" s="79" t="s">
        <v>62</v>
      </c>
      <c r="L27" s="43">
        <f t="shared" si="1"/>
        <v>0</v>
      </c>
    </row>
    <row r="28" spans="1:12" ht="105" x14ac:dyDescent="0.2">
      <c r="A28" s="106" t="s">
        <v>613</v>
      </c>
      <c r="B28" s="117" t="s">
        <v>614</v>
      </c>
      <c r="C28" s="42"/>
      <c r="D28" s="108">
        <v>300</v>
      </c>
      <c r="E28" s="79" t="s">
        <v>62</v>
      </c>
      <c r="F28" s="109"/>
      <c r="G28" s="110">
        <f t="shared" si="3"/>
        <v>0</v>
      </c>
      <c r="H28" s="43">
        <v>20</v>
      </c>
      <c r="I28" s="110">
        <f t="shared" si="2"/>
        <v>0</v>
      </c>
      <c r="J28" s="111">
        <v>30</v>
      </c>
      <c r="K28" s="79" t="s">
        <v>62</v>
      </c>
      <c r="L28" s="43">
        <f t="shared" si="1"/>
        <v>0</v>
      </c>
    </row>
    <row r="29" spans="1:12" ht="67.5" x14ac:dyDescent="0.2">
      <c r="A29" s="106" t="s">
        <v>615</v>
      </c>
      <c r="B29" s="107" t="s">
        <v>616</v>
      </c>
      <c r="C29" s="42"/>
      <c r="D29" s="108">
        <v>400</v>
      </c>
      <c r="E29" s="79" t="s">
        <v>62</v>
      </c>
      <c r="F29" s="109"/>
      <c r="G29" s="110">
        <f t="shared" si="3"/>
        <v>0</v>
      </c>
      <c r="H29" s="43">
        <v>20</v>
      </c>
      <c r="I29" s="110">
        <f t="shared" si="2"/>
        <v>0</v>
      </c>
      <c r="J29" s="111">
        <v>25</v>
      </c>
      <c r="K29" s="79" t="s">
        <v>62</v>
      </c>
      <c r="L29" s="43">
        <f t="shared" si="1"/>
        <v>0</v>
      </c>
    </row>
    <row r="30" spans="1:12" ht="135" x14ac:dyDescent="0.2">
      <c r="A30" s="106" t="s">
        <v>617</v>
      </c>
      <c r="B30" s="107" t="s">
        <v>618</v>
      </c>
      <c r="C30" s="42"/>
      <c r="D30" s="108">
        <v>500</v>
      </c>
      <c r="E30" s="79" t="s">
        <v>62</v>
      </c>
      <c r="F30" s="109"/>
      <c r="G30" s="110">
        <f t="shared" si="3"/>
        <v>0</v>
      </c>
      <c r="H30" s="43">
        <v>20</v>
      </c>
      <c r="I30" s="110">
        <f t="shared" si="2"/>
        <v>0</v>
      </c>
      <c r="J30" s="111">
        <v>60</v>
      </c>
      <c r="K30" s="79" t="s">
        <v>62</v>
      </c>
      <c r="L30" s="43">
        <f t="shared" si="1"/>
        <v>0</v>
      </c>
    </row>
    <row r="31" spans="1:12" ht="82.5" x14ac:dyDescent="0.2">
      <c r="A31" s="106" t="s">
        <v>619</v>
      </c>
      <c r="B31" s="107" t="s">
        <v>620</v>
      </c>
      <c r="C31" s="42"/>
      <c r="D31" s="108">
        <v>300</v>
      </c>
      <c r="E31" s="79" t="s">
        <v>62</v>
      </c>
      <c r="F31" s="109"/>
      <c r="G31" s="110">
        <f t="shared" si="3"/>
        <v>0</v>
      </c>
      <c r="H31" s="43">
        <v>20</v>
      </c>
      <c r="I31" s="110">
        <f t="shared" si="2"/>
        <v>0</v>
      </c>
      <c r="J31" s="111">
        <v>40</v>
      </c>
      <c r="K31" s="79" t="s">
        <v>62</v>
      </c>
      <c r="L31" s="43">
        <f t="shared" si="1"/>
        <v>0</v>
      </c>
    </row>
    <row r="32" spans="1:12" ht="90" x14ac:dyDescent="0.2">
      <c r="A32" s="106" t="s">
        <v>621</v>
      </c>
      <c r="B32" s="107" t="s">
        <v>622</v>
      </c>
      <c r="C32" s="42"/>
      <c r="D32" s="108">
        <v>460</v>
      </c>
      <c r="E32" s="79" t="s">
        <v>62</v>
      </c>
      <c r="F32" s="109"/>
      <c r="G32" s="110">
        <f t="shared" si="3"/>
        <v>0</v>
      </c>
      <c r="H32" s="43">
        <v>20</v>
      </c>
      <c r="I32" s="110">
        <f t="shared" si="2"/>
        <v>0</v>
      </c>
      <c r="J32" s="111">
        <v>60</v>
      </c>
      <c r="K32" s="79" t="s">
        <v>62</v>
      </c>
      <c r="L32" s="43">
        <f t="shared" si="1"/>
        <v>0</v>
      </c>
    </row>
    <row r="33" spans="1:12" ht="60" x14ac:dyDescent="0.2">
      <c r="A33" s="106" t="s">
        <v>623</v>
      </c>
      <c r="B33" s="107" t="s">
        <v>624</v>
      </c>
      <c r="C33" s="42"/>
      <c r="D33" s="108">
        <v>500</v>
      </c>
      <c r="E33" s="79" t="s">
        <v>62</v>
      </c>
      <c r="F33" s="109"/>
      <c r="G33" s="110">
        <f t="shared" si="3"/>
        <v>0</v>
      </c>
      <c r="H33" s="43">
        <v>20</v>
      </c>
      <c r="I33" s="110">
        <f t="shared" si="2"/>
        <v>0</v>
      </c>
      <c r="J33" s="111">
        <v>40</v>
      </c>
      <c r="K33" s="79" t="s">
        <v>62</v>
      </c>
      <c r="L33" s="43">
        <f t="shared" si="1"/>
        <v>0</v>
      </c>
    </row>
    <row r="34" spans="1:12" ht="165.75" x14ac:dyDescent="0.2">
      <c r="A34" s="106" t="s">
        <v>625</v>
      </c>
      <c r="B34" s="118" t="s">
        <v>626</v>
      </c>
      <c r="C34" s="42"/>
      <c r="D34" s="108">
        <v>400</v>
      </c>
      <c r="E34" s="79" t="s">
        <v>62</v>
      </c>
      <c r="F34" s="109"/>
      <c r="G34" s="110">
        <f t="shared" si="3"/>
        <v>0</v>
      </c>
      <c r="H34" s="43">
        <v>20</v>
      </c>
      <c r="I34" s="110">
        <f t="shared" si="2"/>
        <v>0</v>
      </c>
      <c r="J34" s="111">
        <v>50</v>
      </c>
      <c r="K34" s="79" t="s">
        <v>62</v>
      </c>
      <c r="L34" s="43">
        <f t="shared" si="1"/>
        <v>0</v>
      </c>
    </row>
    <row r="35" spans="1:12" ht="105" x14ac:dyDescent="0.2">
      <c r="A35" s="106" t="s">
        <v>627</v>
      </c>
      <c r="B35" s="107" t="s">
        <v>628</v>
      </c>
      <c r="C35" s="42"/>
      <c r="D35" s="108">
        <v>500</v>
      </c>
      <c r="E35" s="79" t="s">
        <v>62</v>
      </c>
      <c r="F35" s="109"/>
      <c r="G35" s="110">
        <f t="shared" si="3"/>
        <v>0</v>
      </c>
      <c r="H35" s="43">
        <v>20</v>
      </c>
      <c r="I35" s="110">
        <f t="shared" si="2"/>
        <v>0</v>
      </c>
      <c r="J35" s="111">
        <v>80</v>
      </c>
      <c r="K35" s="79" t="s">
        <v>62</v>
      </c>
      <c r="L35" s="43">
        <f t="shared" si="1"/>
        <v>0</v>
      </c>
    </row>
    <row r="36" spans="1:12" ht="82.5" x14ac:dyDescent="0.2">
      <c r="A36" s="106" t="s">
        <v>629</v>
      </c>
      <c r="B36" s="119" t="s">
        <v>630</v>
      </c>
      <c r="C36" s="42"/>
      <c r="D36" s="108">
        <v>500</v>
      </c>
      <c r="E36" s="79" t="s">
        <v>62</v>
      </c>
      <c r="F36" s="109"/>
      <c r="G36" s="110">
        <f t="shared" si="3"/>
        <v>0</v>
      </c>
      <c r="H36" s="43">
        <v>20</v>
      </c>
      <c r="I36" s="110">
        <f t="shared" si="2"/>
        <v>0</v>
      </c>
      <c r="J36" s="111">
        <v>50</v>
      </c>
      <c r="K36" s="79" t="s">
        <v>62</v>
      </c>
      <c r="L36" s="43">
        <f t="shared" si="1"/>
        <v>0</v>
      </c>
    </row>
    <row r="37" spans="1:12" ht="97.5" x14ac:dyDescent="0.2">
      <c r="A37" s="106" t="s">
        <v>631</v>
      </c>
      <c r="B37" s="107" t="s">
        <v>632</v>
      </c>
      <c r="C37" s="42"/>
      <c r="D37" s="108">
        <v>500</v>
      </c>
      <c r="E37" s="79" t="s">
        <v>62</v>
      </c>
      <c r="F37" s="109"/>
      <c r="G37" s="110">
        <f t="shared" si="3"/>
        <v>0</v>
      </c>
      <c r="H37" s="43">
        <v>20</v>
      </c>
      <c r="I37" s="110">
        <f t="shared" si="2"/>
        <v>0</v>
      </c>
      <c r="J37" s="111">
        <v>80</v>
      </c>
      <c r="K37" s="79" t="s">
        <v>62</v>
      </c>
      <c r="L37" s="43">
        <f t="shared" si="1"/>
        <v>0</v>
      </c>
    </row>
    <row r="38" spans="1:12" ht="60" x14ac:dyDescent="0.2">
      <c r="A38" s="106" t="s">
        <v>633</v>
      </c>
      <c r="B38" s="107" t="s">
        <v>624</v>
      </c>
      <c r="C38" s="42"/>
      <c r="D38" s="108">
        <v>460</v>
      </c>
      <c r="E38" s="79" t="s">
        <v>62</v>
      </c>
      <c r="F38" s="109"/>
      <c r="G38" s="110">
        <f t="shared" si="3"/>
        <v>0</v>
      </c>
      <c r="H38" s="43">
        <v>20</v>
      </c>
      <c r="I38" s="110">
        <f t="shared" si="2"/>
        <v>0</v>
      </c>
      <c r="J38" s="111">
        <v>40</v>
      </c>
      <c r="K38" s="79" t="s">
        <v>62</v>
      </c>
      <c r="L38" s="43">
        <f t="shared" si="1"/>
        <v>0</v>
      </c>
    </row>
    <row r="39" spans="1:12" ht="60" x14ac:dyDescent="0.2">
      <c r="A39" s="106" t="s">
        <v>634</v>
      </c>
      <c r="B39" s="107" t="s">
        <v>624</v>
      </c>
      <c r="C39" s="42"/>
      <c r="D39" s="108">
        <v>460</v>
      </c>
      <c r="E39" s="79" t="s">
        <v>62</v>
      </c>
      <c r="F39" s="109"/>
      <c r="G39" s="110">
        <f t="shared" si="3"/>
        <v>0</v>
      </c>
      <c r="H39" s="43">
        <v>20</v>
      </c>
      <c r="I39" s="110">
        <f t="shared" si="2"/>
        <v>0</v>
      </c>
      <c r="J39" s="111">
        <v>40</v>
      </c>
      <c r="K39" s="79" t="s">
        <v>62</v>
      </c>
      <c r="L39" s="43">
        <f t="shared" si="1"/>
        <v>0</v>
      </c>
    </row>
    <row r="40" spans="1:12" ht="15.75" customHeight="1" x14ac:dyDescent="0.25">
      <c r="A40" s="6"/>
      <c r="D40" s="405"/>
      <c r="E40" s="405"/>
      <c r="F40" s="406"/>
      <c r="G40" s="130">
        <f>SUM(G14:G39)</f>
        <v>0</v>
      </c>
      <c r="H40" s="120"/>
    </row>
    <row r="41" spans="1:12" ht="15.75" x14ac:dyDescent="0.25">
      <c r="D41" s="407"/>
      <c r="E41" s="407"/>
      <c r="F41" s="408"/>
      <c r="G41" s="121">
        <v>0.2</v>
      </c>
      <c r="H41" s="120"/>
    </row>
    <row r="42" spans="1:12" ht="15" customHeight="1" x14ac:dyDescent="0.25">
      <c r="A42" s="11"/>
      <c r="D42" s="409"/>
      <c r="E42" s="409"/>
      <c r="F42" s="410"/>
      <c r="G42" s="413">
        <f>SUM(I14:I39)</f>
        <v>0</v>
      </c>
      <c r="H42" s="122"/>
    </row>
    <row r="43" spans="1:12" ht="15" customHeight="1" thickBot="1" x14ac:dyDescent="0.3">
      <c r="D43" s="411"/>
      <c r="E43" s="411"/>
      <c r="F43" s="412"/>
      <c r="G43" s="414"/>
      <c r="H43" s="120"/>
    </row>
    <row r="44" spans="1:12" ht="20.100000000000001" customHeight="1" x14ac:dyDescent="0.25">
      <c r="A44" s="34" t="s">
        <v>44</v>
      </c>
      <c r="B44" s="33"/>
      <c r="D44" s="123"/>
      <c r="E44" s="123"/>
      <c r="F44" s="123"/>
      <c r="G44" s="124"/>
    </row>
    <row r="45" spans="1:12" ht="20.100000000000001" customHeight="1" x14ac:dyDescent="0.25">
      <c r="A45" s="34" t="s">
        <v>45</v>
      </c>
      <c r="B45" s="33"/>
      <c r="D45" s="123"/>
      <c r="E45" s="123"/>
      <c r="F45" s="123"/>
      <c r="G45" s="124"/>
    </row>
    <row r="46" spans="1:12" ht="20.100000000000001" customHeight="1" x14ac:dyDescent="0.25">
      <c r="A46" s="34" t="s">
        <v>635</v>
      </c>
      <c r="B46" s="33"/>
      <c r="D46" s="123"/>
      <c r="E46" s="123"/>
      <c r="F46" s="123"/>
      <c r="G46" s="124"/>
    </row>
    <row r="47" spans="1:12" ht="15" customHeight="1" x14ac:dyDescent="0.25">
      <c r="A47" s="34"/>
      <c r="B47" s="33"/>
      <c r="D47" s="123"/>
      <c r="E47" s="123"/>
      <c r="F47" s="123"/>
      <c r="G47" s="124"/>
    </row>
    <row r="48" spans="1:12" s="22" customFormat="1" ht="89.25" customHeight="1" x14ac:dyDescent="0.25">
      <c r="A48" s="395" t="s">
        <v>59</v>
      </c>
      <c r="B48" s="396"/>
      <c r="C48" s="396"/>
      <c r="D48" s="396"/>
      <c r="E48" s="396"/>
      <c r="F48" s="396"/>
      <c r="G48" s="396"/>
      <c r="H48" s="396"/>
    </row>
    <row r="49" spans="1:8" s="22" customFormat="1" ht="15" customHeight="1" x14ac:dyDescent="0.25">
      <c r="A49" s="23"/>
      <c r="B49" s="25"/>
      <c r="C49" s="25"/>
      <c r="D49" s="25"/>
      <c r="E49" s="25"/>
      <c r="F49" s="26"/>
      <c r="G49" s="26"/>
    </row>
    <row r="50" spans="1:8" s="22" customFormat="1" ht="40.5" customHeight="1" x14ac:dyDescent="0.25">
      <c r="A50" s="373" t="s">
        <v>51</v>
      </c>
      <c r="B50" s="397"/>
      <c r="C50" s="397"/>
      <c r="D50" s="397"/>
      <c r="E50" s="397"/>
      <c r="F50" s="397"/>
      <c r="G50" s="397"/>
      <c r="H50" s="397"/>
    </row>
    <row r="51" spans="1:8" s="22" customFormat="1" ht="58.5" customHeight="1" x14ac:dyDescent="0.25">
      <c r="A51" s="366" t="s">
        <v>52</v>
      </c>
      <c r="B51" s="398"/>
      <c r="C51" s="398"/>
      <c r="D51" s="398"/>
      <c r="E51" s="398"/>
      <c r="F51" s="398"/>
      <c r="G51" s="398"/>
      <c r="H51" s="398"/>
    </row>
    <row r="52" spans="1:8" s="22" customFormat="1" x14ac:dyDescent="0.25">
      <c r="A52" s="366" t="s">
        <v>53</v>
      </c>
      <c r="B52" s="398"/>
      <c r="C52" s="398"/>
      <c r="D52" s="398"/>
      <c r="E52" s="398"/>
      <c r="F52" s="398"/>
      <c r="G52" s="398"/>
      <c r="H52" s="398"/>
    </row>
    <row r="53" spans="1:8" s="22" customFormat="1" x14ac:dyDescent="0.25">
      <c r="A53" s="374" t="s">
        <v>54</v>
      </c>
      <c r="B53" s="399"/>
      <c r="C53" s="399"/>
      <c r="D53" s="399"/>
      <c r="E53" s="399"/>
      <c r="F53" s="399"/>
      <c r="G53" s="399"/>
      <c r="H53" s="399"/>
    </row>
    <row r="54" spans="1:8" s="22" customFormat="1" ht="15" customHeight="1" x14ac:dyDescent="0.25">
      <c r="A54" s="35"/>
      <c r="B54" s="36"/>
      <c r="C54" s="36"/>
      <c r="D54" s="36"/>
      <c r="E54" s="36"/>
      <c r="F54" s="36"/>
      <c r="G54" s="36"/>
      <c r="H54" s="36"/>
    </row>
    <row r="55" spans="1:8" s="22" customFormat="1" ht="20.25" customHeight="1" x14ac:dyDescent="0.25">
      <c r="A55" s="367" t="s">
        <v>636</v>
      </c>
      <c r="B55" s="393"/>
      <c r="C55" s="393"/>
      <c r="D55" s="393"/>
      <c r="E55" s="393"/>
      <c r="F55" s="393"/>
      <c r="G55" s="393"/>
      <c r="H55" s="393"/>
    </row>
    <row r="56" spans="1:8" s="22" customFormat="1" ht="20.25" customHeight="1" x14ac:dyDescent="0.25">
      <c r="A56" s="23"/>
      <c r="B56" s="25"/>
      <c r="C56" s="25"/>
      <c r="D56" s="25"/>
      <c r="E56" s="25"/>
      <c r="F56" s="26"/>
      <c r="G56" s="26"/>
    </row>
    <row r="57" spans="1:8" s="22" customFormat="1" ht="20.25" customHeight="1" x14ac:dyDescent="0.25">
      <c r="A57" s="23"/>
      <c r="B57" s="25"/>
      <c r="C57" s="25"/>
      <c r="D57" s="25"/>
      <c r="E57" s="25"/>
      <c r="F57" s="26"/>
      <c r="G57" s="26"/>
    </row>
    <row r="58" spans="1:8" s="28" customFormat="1" x14ac:dyDescent="0.25">
      <c r="A58" s="27"/>
    </row>
    <row r="59" spans="1:8" s="28" customFormat="1" ht="15" customHeight="1" x14ac:dyDescent="0.25">
      <c r="A59" s="29"/>
      <c r="B59" s="30"/>
      <c r="C59" s="30"/>
      <c r="D59" s="125" t="s">
        <v>637</v>
      </c>
      <c r="E59" s="125"/>
      <c r="F59" s="125"/>
    </row>
    <row r="60" spans="1:8" s="28" customFormat="1" ht="97.15" customHeight="1" x14ac:dyDescent="0.25">
      <c r="A60" s="29"/>
      <c r="B60" s="30"/>
      <c r="C60" s="30"/>
      <c r="D60" s="415" t="s">
        <v>58</v>
      </c>
      <c r="E60" s="415"/>
    </row>
  </sheetData>
  <mergeCells count="21">
    <mergeCell ref="D60:E60"/>
    <mergeCell ref="A50:H50"/>
    <mergeCell ref="A51:H51"/>
    <mergeCell ref="A52:H52"/>
    <mergeCell ref="A53:H53"/>
    <mergeCell ref="A55:H55"/>
    <mergeCell ref="D40:F40"/>
    <mergeCell ref="D41:F41"/>
    <mergeCell ref="D42:F43"/>
    <mergeCell ref="G42:G43"/>
    <mergeCell ref="A48:H48"/>
    <mergeCell ref="J12:K12"/>
    <mergeCell ref="K7:L7"/>
    <mergeCell ref="K8:L8"/>
    <mergeCell ref="K9:L9"/>
    <mergeCell ref="K11:L11"/>
    <mergeCell ref="A1:I3"/>
    <mergeCell ref="J1:L1"/>
    <mergeCell ref="J2:L2"/>
    <mergeCell ref="J3:L3"/>
    <mergeCell ref="J6:L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11</vt:i4>
      </vt:variant>
    </vt:vector>
  </HeadingPairs>
  <TitlesOfParts>
    <vt:vector size="11" baseType="lpstr">
      <vt:lpstr>1. Ovocie a zelenina</vt:lpstr>
      <vt:lpstr>2. Chlieb a pečivo</vt:lpstr>
      <vt:lpstr>3. Mlieko a mliečne výrobky</vt:lpstr>
      <vt:lpstr>4. Mrazené mäso</vt:lpstr>
      <vt:lpstr>5. Mrazené ryby</vt:lpstr>
      <vt:lpstr>Hárok1</vt:lpstr>
      <vt:lpstr>6. Mrazené polotovary</vt:lpstr>
      <vt:lpstr>7. Cestoviny</vt:lpstr>
      <vt:lpstr>8. časť Trvanlivé potraviny</vt:lpstr>
      <vt:lpstr>9. Vajcia</vt:lpstr>
      <vt:lpstr>10. Zákusky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Vašičková Jana</dc:creator>
  <cp:lastModifiedBy>Vašičková Jana</cp:lastModifiedBy>
  <cp:lastPrinted>2020-06-23T11:15:32Z</cp:lastPrinted>
  <dcterms:created xsi:type="dcterms:W3CDTF">2016-08-01T23:26:40Z</dcterms:created>
  <dcterms:modified xsi:type="dcterms:W3CDTF">2022-11-09T11:42:41Z</dcterms:modified>
</cp:coreProperties>
</file>