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<sst xmlns="http://schemas.openxmlformats.org/spreadsheetml/2006/main" count="613" uniqueCount="268">
  <si>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</si>
  <si>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</si>
  <si>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</si>
  <si>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</si>
  <si>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</si>
  <si>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</si>
  <si>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</si>
  <si>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</si>
  <si>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</si>
  <si>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</si>
  <si>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</si>
  <si>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</si>
  <si>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</si>
  <si>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</si>
  <si>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</si>
  <si>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</si>
  <si>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</si>
  <si>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</si>
  <si>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</si>
  <si>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</si>
  <si>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</si>
  <si>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</si>
  <si>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</si>
  <si>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</si>
  <si>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</si>
  <si>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</si>
  <si>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</si>
  <si>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</si>
  <si>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</si>
  <si>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</si>
  <si>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</si>
  <si>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</si>
  <si>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</si>
  <si>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</si>
  <si>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</si>
  <si>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</si>
  <si>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</si>
  <si>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</si>
  <si>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</si>
  <si>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</si>
  <si>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</si>
  <si>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</si>
  <si>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</si>
  <si>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</si>
  <si>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</si>
  <si>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</si>
  <si>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</si>
  <si>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</si>
  <si>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</si>
  <si>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</si>
  <si>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</si>
  <si>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</si>
  <si>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</si>
  <si>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</si>
  <si>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</si>
  <si>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</si>
  <si>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</si>
  <si>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</si>
  <si>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</si>
  <si>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</si>
  <si>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</si>
  <si>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</si>
  <si>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</si>
  <si>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</si>
  <si>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</si>
  <si>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</si>
  <si>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</si>
  <si>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</si>
  <si>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</si>
  <si>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</si>
  <si>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</si>
  <si>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</si>
  <si>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</si>
  <si>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</si>
  <si>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</si>
  <si>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</si>
  <si>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</si>
  <si>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</si>
  <si>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</si>
  <si>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</si>
  <si>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</si>
  <si>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</si>
  <si>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</si>
  <si>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</si>
  <si>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</si>
  <si>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</si>
  <si>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</si>
  <si>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</si>
  <si>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</si>
  <si>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</si>
  <si>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</si>
  <si>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</si>
  <si>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</si>
  <si>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</si>
  <si>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</si>
  <si>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</si>
  <si>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</si>
  <si>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</si>
  <si>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</si>
  <si>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</si>
  <si>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</si>
  <si>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</si>
  <si>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</si>
  <si>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</si>
  <si>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</si>
  <si>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</si>
  <si>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</si>
  <si>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</si>
  <si>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</si>
  <si>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</si>
  <si>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</si>
  <si>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</si>
  <si>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</si>
  <si>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</si>
  <si>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</si>
  <si>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</si>
  <si>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</si>
  <si>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</si>
  <si>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</si>
  <si>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</si>
  <si>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</si>
  <si>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</si>
  <si>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</si>
  <si>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</si>
  <si>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</si>
  <si>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</si>
  <si>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</si>
  <si>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</si>
  <si>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</si>
  <si>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</si>
  <si>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</si>
  <si>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</si>
  <si>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</si>
  <si>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</si>
  <si>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</si>
  <si>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</si>
  <si>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</si>
  <si>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</si>
  <si>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</si>
  <si>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</si>
  <si>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</si>
  <si>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</si>
  <si>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</si>
  <si>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</si>
  <si>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</si>
  <si>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</si>
  <si>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</si>
  <si>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</si>
  <si>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</si>
  <si>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</si>
  <si>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</si>
  <si>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</si>
  <si>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</si>
  <si>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</si>
  <si>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</si>
  <si>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</si>
  <si>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</si>
  <si>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</si>
  <si>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</si>
  <si>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</si>
  <si>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</si>
  <si>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</si>
  <si>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</si>
  <si>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</si>
  <si>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</si>
  <si>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</si>
  <si>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</si>
  <si>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</si>
  <si>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</si>
  <si>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</si>
  <si>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</si>
  <si>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</si>
  <si>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</si>
  <si>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</si>
  <si>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</si>
  <si>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</si>
  <si>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</si>
  <si>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</si>
  <si>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</si>
  <si>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</si>
  <si>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</si>
  <si>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</si>
  <si>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</si>
  <si>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</si>
  <si>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</si>
  <si>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</si>
  <si>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</si>
  <si>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</si>
  <si>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</si>
  <si>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</si>
  <si>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</si>
  <si>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</si>
  <si>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</si>
  <si>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</si>
  <si>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</si>
  <si>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</si>
  <si>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</si>
  <si>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</si>
  <si>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</si>
  <si>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</si>
  <si>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</si>
  <si>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</si>
  <si>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</si>
  <si>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</si>
  <si>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</si>
  <si>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</si>
  <si>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</si>
  <si>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</si>
  <si>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</si>
  <si>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</si>
  <si>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</si>
  <si>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</si>
  <si>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</si>
  <si>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</si>
  <si>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</si>
  <si>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</si>
  <si>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</si>
  <si>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</si>
  <si>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</si>
  <si>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</si>
  <si>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</si>
  <si>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</si>
  <si>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</si>
  <si>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</si>
  <si>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</si>
  <si>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</si>
  <si>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</si>
  <si>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</si>
  <si>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</si>
  <si>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</si>
  <si>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</si>
  <si>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</si>
  <si>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</si>
  <si>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</si>
  <si>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</si>
  <si>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</si>
  <si>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</si>
  <si>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</si>
  <si>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</si>
  <si>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</si>
  <si>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</si>
  <si>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</si>
  <si>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</si>
  <si>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</si>
  <si>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</si>
  <si>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</si>
  <si>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</si>
  <si>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</si>
  <si>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</si>
  <si>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</si>
  <si>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</si>
  <si>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</si>
  <si>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</si>
  <si>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</si>
  <si>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</si>
  <si>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</si>
  <si>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</si>
  <si>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</si>
  <si>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</si>
  <si>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</si>
  <si>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</si>
  <si>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</si>
  <si>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</si>
  <si>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</si>
  <si>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</si>
  <si>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28 osôb</t>
  </si>
  <si>
    <t>Lesnícke služby v pestovnej činnosti na organizačnej zložke OZ Tribeč na obdobie 2023 - 2026</t>
  </si>
  <si>
    <t>VC 1 LS Topoľčianky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</si>
</sst>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4" fontId="3" fillId="0" borderId="0" xfId="1" applyNumberFormat="1" applyFont="1"/>
    <xf numFmtId="0" fontId="3" fillId="0" borderId="0" xfId="1" applyFont="1" applyAlignment="1">
      <alignment horizontal="left"/>
    </xf>
    <xf numFmtId="4" fontId="19" fillId="0" borderId="0" xfId="1" applyNumberFormat="1" applyFont="1"/>
    <xf numFmtId="0" fontId="2" fillId="0" borderId="0" xfId="1" applyFont="1"/>
    <xf numFmtId="4" fontId="5" fillId="0" borderId="0" xfId="1" applyNumberFormat="1" applyFont="1"/>
    <xf numFmtId="0" fontId="6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" fontId="6" fillId="5" borderId="10" xfId="1" applyNumberFormat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vertical="center" wrapText="1"/>
    </xf>
    <xf numFmtId="3" fontId="17" fillId="12" borderId="5" xfId="1" applyNumberFormat="1" applyFont="1" applyFill="1" applyBorder="1" applyAlignment="1">
      <alignment horizontal="right" indent="1"/>
    </xf>
    <xf numFmtId="3" fontId="17" fillId="13" borderId="5" xfId="1" applyNumberFormat="1" applyFont="1" applyFill="1" applyBorder="1" applyAlignment="1">
      <alignment horizontal="right" indent="1"/>
    </xf>
    <xf numFmtId="4" fontId="17" fillId="12" borderId="5" xfId="1" applyNumberFormat="1" applyFont="1" applyFill="1" applyBorder="1" applyAlignment="1">
      <alignment horizontal="right" indent="1"/>
    </xf>
    <xf numFmtId="4" fontId="17" fillId="0" borderId="5" xfId="1" applyNumberFormat="1" applyFont="1" applyBorder="1" applyAlignment="1">
      <alignment horizontal="right" indent="1"/>
    </xf>
    <xf numFmtId="3" fontId="17" fillId="11" borderId="5" xfId="1" applyNumberFormat="1" applyFont="1" applyFill="1" applyBorder="1" applyAlignment="1">
      <alignment horizontal="right" indent="1"/>
    </xf>
    <xf numFmtId="0" fontId="1" fillId="14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6" fillId="14" borderId="14" xfId="1" applyFont="1" applyFill="1" applyBorder="1" applyAlignment="1">
      <alignment vertical="center"/>
    </xf>
    <xf numFmtId="0" fontId="6" fillId="14" borderId="5" xfId="1" applyFont="1" applyFill="1" applyBorder="1" applyAlignment="1">
      <alignment horizontal="center" vertical="center"/>
    </xf>
    <xf numFmtId="3" fontId="18" fillId="12" borderId="5" xfId="1" applyNumberFormat="1" applyFont="1" applyFill="1" applyBorder="1" applyAlignment="1">
      <alignment horizontal="right" indent="1"/>
    </xf>
    <xf numFmtId="0" fontId="1" fillId="0" borderId="5" xfId="0" applyFont="1" applyBorder="1" applyAlignment="1">
      <alignment vertical="center"/>
    </xf>
    <xf numFmtId="0" fontId="4" fillId="5" borderId="0" xfId="1" applyFont="1" applyFill="1" applyAlignment="1">
      <alignment horizontal="left"/>
    </xf>
    <xf numFmtId="0" fontId="5" fillId="0" borderId="0" xfId="1" applyFont="1" applyAlignment="1">
      <alignment horizontal="left" vertical="center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horizontal="left" vertical="center"/>
      <protection locked="0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2" fillId="2" borderId="5" xfId="1" applyNumberFormat="1" applyFill="1" applyBorder="1" applyAlignment="1" applyProtection="1">
      <protection locked="0"/>
    </xf>
    <xf numFmtId="166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160</xdr:row>
      <xdr:rowOff>57150</xdr:rowOff>
    </xdr:from>
    <xdr:to>
      <xdr:col>1</xdr:col>
      <xdr:colOff>4552950</xdr:colOff>
      <xdr:row>177</xdr:row>
      <xdr:rowOff>85726</xdr:rowOff>
    </xdr:to>
    <xdr:sp macro="" textlink="">
      <xdr:nvSpPr>
        <xdr:cNvPr id="3" name="BlokTextu 2"/>
        <xdr:cNvSpPr txBox="1"/>
      </xdr:nvSpPr>
      <xdr:spPr>
        <a:xfrm>
          <a:off x="171450" y="55568850"/>
          <a:ext cx="4705350" cy="3324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5" customHeight="1" x14ac:dyDescent="0.25">
      <c r="A2" s="114" t="s">
        <v>8</v>
      </c>
      <c r="B2" s="114"/>
      <c r="C2" s="113" t="s">
        <v>267</v>
      </c>
      <c r="D2" s="2"/>
      <c r="H2" s="70"/>
    </row>
    <row r="3" spans="1:8" s="3" customFormat="1" ht="16.5" customHeight="1" x14ac:dyDescent="0.25">
      <c r="A3" s="114"/>
      <c r="B3" s="114"/>
      <c r="C3" s="114" t="s">
        <v>266</v>
      </c>
      <c r="D3" s="114"/>
      <c r="E3" s="114"/>
      <c r="F3" s="114"/>
      <c r="G3" s="6"/>
      <c r="H3" s="71"/>
    </row>
    <row r="4" spans="1:8" s="1" customFormat="1" ht="18.75" customHeight="1" x14ac:dyDescent="0.25">
      <c r="A4" s="114" t="s">
        <v>264</v>
      </c>
      <c r="B4" s="114"/>
      <c r="C4" s="83" t="s">
        <v>265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9</v>
      </c>
      <c r="F7" s="79">
        <v>61.42</v>
      </c>
      <c r="G7" s="80">
        <f t="shared" ref="G7:G38" si="0">F7*E7</f>
        <v>552.78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3260</v>
      </c>
      <c r="F8" s="79">
        <v>64.209999999999994</v>
      </c>
      <c r="G8" s="80">
        <f t="shared" si="0"/>
        <v>209324.59999999998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9</v>
      </c>
      <c r="F10" s="79">
        <v>14.79</v>
      </c>
      <c r="G10" s="80">
        <f t="shared" si="0"/>
        <v>133.10999999999999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1352</v>
      </c>
      <c r="F12" s="79">
        <v>61.42</v>
      </c>
      <c r="G12" s="80">
        <f t="shared" si="0"/>
        <v>83039.839999999997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1380</v>
      </c>
      <c r="F19" s="79">
        <v>30.02</v>
      </c>
      <c r="G19" s="80">
        <f t="shared" si="0"/>
        <v>41427.599999999999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/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92</v>
      </c>
      <c r="F22" s="79">
        <v>8.6999999999999993</v>
      </c>
      <c r="G22" s="80">
        <f t="shared" si="0"/>
        <v>800.4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/>
      <c r="F23" s="79"/>
      <c r="G23" s="80">
        <f t="shared" si="0"/>
        <v>0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46</v>
      </c>
      <c r="F25" s="79">
        <v>44.36</v>
      </c>
      <c r="G25" s="80">
        <f t="shared" si="0"/>
        <v>2040.56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1380</v>
      </c>
      <c r="F28" s="79">
        <v>4.51</v>
      </c>
      <c r="G28" s="80">
        <f t="shared" si="0"/>
        <v>6223.7999999999993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/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28854</v>
      </c>
      <c r="F35" s="79">
        <v>7.95</v>
      </c>
      <c r="G35" s="80">
        <f t="shared" si="0"/>
        <v>229389.30000000002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/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/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/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11147</v>
      </c>
      <c r="F44" s="79">
        <v>5.96</v>
      </c>
      <c r="G44" s="80">
        <f t="shared" si="1"/>
        <v>66436.12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0</v>
      </c>
      <c r="F45" s="79"/>
      <c r="G45" s="80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230</v>
      </c>
      <c r="F46" s="79">
        <v>527.66</v>
      </c>
      <c r="G46" s="80">
        <f t="shared" si="1"/>
        <v>121361.79999999999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265</v>
      </c>
      <c r="F47" s="79">
        <v>1228.42</v>
      </c>
      <c r="G47" s="80">
        <f t="shared" si="1"/>
        <v>325531.30000000005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2760</v>
      </c>
      <c r="F49" s="79">
        <v>8.8699999999999992</v>
      </c>
      <c r="G49" s="80">
        <f t="shared" si="1"/>
        <v>24481.199999999997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230</v>
      </c>
      <c r="F50" s="79">
        <v>8.8699999999999992</v>
      </c>
      <c r="G50" s="80">
        <f t="shared" si="1"/>
        <v>2040.1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10805</v>
      </c>
      <c r="F54" s="79">
        <v>4.32</v>
      </c>
      <c r="G54" s="80">
        <f t="shared" si="1"/>
        <v>46677.600000000006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920</v>
      </c>
      <c r="F58" s="79">
        <v>9.92</v>
      </c>
      <c r="G58" s="80">
        <f t="shared" si="1"/>
        <v>9126.4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0</v>
      </c>
      <c r="F66" s="79"/>
      <c r="G66" s="80">
        <f t="shared" si="1"/>
        <v>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0</v>
      </c>
      <c r="F68" s="79"/>
      <c r="G68" s="80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457</v>
      </c>
      <c r="F69" s="79">
        <v>9.15</v>
      </c>
      <c r="G69" s="80">
        <f t="shared" si="1"/>
        <v>4181.55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2726</v>
      </c>
      <c r="F70" s="79">
        <v>13.53</v>
      </c>
      <c r="G70" s="80">
        <f t="shared" si="1"/>
        <v>36882.78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3470</v>
      </c>
      <c r="F71" s="79">
        <v>20.5</v>
      </c>
      <c r="G71" s="80">
        <f t="shared" ref="G71:G102" si="2">F71*E71</f>
        <v>71135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299</v>
      </c>
      <c r="F72" s="79">
        <v>11.24</v>
      </c>
      <c r="G72" s="80">
        <f t="shared" si="2"/>
        <v>3360.76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322</v>
      </c>
      <c r="F73" s="79">
        <v>11.24</v>
      </c>
      <c r="G73" s="80">
        <f t="shared" si="2"/>
        <v>3619.28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138</v>
      </c>
      <c r="F74" s="79">
        <v>11.24</v>
      </c>
      <c r="G74" s="80">
        <f t="shared" si="2"/>
        <v>1551.1200000000001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/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/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/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920</v>
      </c>
      <c r="F84" s="79">
        <v>11.22</v>
      </c>
      <c r="G84" s="80">
        <f t="shared" si="2"/>
        <v>10322.400000000001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/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3220</v>
      </c>
      <c r="F92" s="79">
        <v>8.35</v>
      </c>
      <c r="G92" s="80">
        <f t="shared" si="2"/>
        <v>26887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828</v>
      </c>
      <c r="F93" s="79">
        <v>9.11</v>
      </c>
      <c r="G93" s="80">
        <f t="shared" si="2"/>
        <v>7543.08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736</v>
      </c>
      <c r="F94" s="79">
        <v>22.26</v>
      </c>
      <c r="G94" s="80">
        <f t="shared" si="2"/>
        <v>16383.36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5</v>
      </c>
      <c r="F102" s="79">
        <v>8.35</v>
      </c>
      <c r="G102" s="80">
        <f t="shared" si="2"/>
        <v>41.75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92</v>
      </c>
      <c r="F103" s="79">
        <v>28.42</v>
      </c>
      <c r="G103" s="80">
        <f t="shared" ref="G103:G134" si="3">F103*E103</f>
        <v>2614.6400000000003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0</v>
      </c>
      <c r="F107" s="79"/>
      <c r="G107" s="80">
        <f t="shared" si="3"/>
        <v>0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0</v>
      </c>
      <c r="F109" s="79"/>
      <c r="G109" s="80">
        <f t="shared" si="3"/>
        <v>0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0</v>
      </c>
      <c r="F110" s="79"/>
      <c r="G110" s="80">
        <f t="shared" si="3"/>
        <v>0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/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/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/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0</v>
      </c>
      <c r="F115" s="79"/>
      <c r="G115" s="80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/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0</v>
      </c>
      <c r="F119" s="79"/>
      <c r="G119" s="80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/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0</v>
      </c>
      <c r="F128" s="82"/>
      <c r="G128" s="80">
        <f t="shared" si="3"/>
        <v>0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/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/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/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920</v>
      </c>
      <c r="F139" s="82">
        <v>8.27</v>
      </c>
      <c r="G139" s="80">
        <f t="shared" si="5"/>
        <v>7608.4</v>
      </c>
      <c r="H139" s="4" t="s">
        <v>256</v>
      </c>
    </row>
    <row r="140" spans="1:10" s="40" customFormat="1" ht="17.25" customHeight="1" x14ac:dyDescent="0.25">
      <c r="A140" s="129" t="s">
        <v>234</v>
      </c>
      <c r="B140" s="129"/>
      <c r="C140" s="41"/>
      <c r="D140" s="42"/>
      <c r="E140" s="43"/>
      <c r="F140" s="44"/>
      <c r="G140" s="73">
        <f>SUM(G7:G139)</f>
        <v>1360717.6300000001</v>
      </c>
    </row>
    <row r="141" spans="1:10" ht="26.25" customHeight="1" x14ac:dyDescent="0.2">
      <c r="A141" s="130" t="s">
        <v>196</v>
      </c>
      <c r="B141" s="131"/>
      <c r="C141" s="131"/>
      <c r="D141" s="131"/>
      <c r="E141" s="131"/>
      <c r="F141" s="131"/>
      <c r="G141" s="131"/>
      <c r="H141" s="13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32"/>
      <c r="D143" s="132"/>
      <c r="E143" s="132"/>
      <c r="F143" s="133"/>
      <c r="H143" s="75"/>
      <c r="J143" s="22"/>
    </row>
    <row r="144" spans="1:10" ht="15.75" customHeight="1" x14ac:dyDescent="0.2">
      <c r="B144" s="48" t="s">
        <v>27</v>
      </c>
      <c r="C144" s="134" t="s">
        <v>235</v>
      </c>
      <c r="D144" s="134"/>
      <c r="E144" s="134"/>
      <c r="F144" s="135"/>
      <c r="H144" s="75"/>
      <c r="J144" s="22"/>
    </row>
    <row r="145" spans="2:6" ht="32.25" customHeight="1" x14ac:dyDescent="0.2">
      <c r="B145" s="137"/>
      <c r="C145" s="13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37"/>
      <c r="C146" s="13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5"/>
      <c r="D149" s="116"/>
      <c r="E149" s="34"/>
      <c r="F149" s="34"/>
    </row>
    <row r="150" spans="2:6" ht="15.75" x14ac:dyDescent="0.25">
      <c r="B150" s="13" t="s">
        <v>3</v>
      </c>
      <c r="C150" s="115"/>
      <c r="D150" s="116"/>
      <c r="E150" s="34"/>
      <c r="F150" s="34"/>
    </row>
    <row r="151" spans="2:6" ht="15.75" customHeight="1" x14ac:dyDescent="0.25">
      <c r="B151" s="33" t="s">
        <v>25</v>
      </c>
      <c r="C151" s="115"/>
      <c r="D151" s="116"/>
      <c r="E151" s="34"/>
      <c r="F151" s="34"/>
    </row>
    <row r="152" spans="2:6" ht="15.75" customHeight="1" x14ac:dyDescent="0.25">
      <c r="B152" s="17" t="s">
        <v>212</v>
      </c>
      <c r="C152" s="115"/>
      <c r="D152" s="116"/>
      <c r="E152" s="34"/>
      <c r="F152" s="34"/>
    </row>
    <row r="153" spans="2:6" ht="15.75" customHeight="1" x14ac:dyDescent="0.25">
      <c r="B153" s="17" t="s">
        <v>213</v>
      </c>
      <c r="C153" s="115"/>
      <c r="D153" s="116"/>
      <c r="E153" s="34"/>
      <c r="F153" s="34"/>
    </row>
    <row r="154" spans="2:6" ht="15.75" customHeight="1" x14ac:dyDescent="0.25">
      <c r="B154" s="17" t="s">
        <v>214</v>
      </c>
      <c r="C154" s="115"/>
      <c r="D154" s="116"/>
      <c r="E154" s="34"/>
      <c r="F154" s="34"/>
    </row>
    <row r="155" spans="2:6" ht="15.75" customHeight="1" x14ac:dyDescent="0.25">
      <c r="B155" s="17" t="s">
        <v>215</v>
      </c>
      <c r="C155" s="115"/>
      <c r="D155" s="116"/>
      <c r="E155" s="34"/>
      <c r="F155" s="34"/>
    </row>
    <row r="156" spans="2:6" ht="15.75" customHeight="1" x14ac:dyDescent="0.25">
      <c r="B156" s="17" t="s">
        <v>210</v>
      </c>
      <c r="C156" s="115"/>
      <c r="D156" s="116"/>
      <c r="E156" s="34"/>
      <c r="F156" s="34"/>
    </row>
    <row r="157" spans="2:6" ht="15.75" customHeight="1" x14ac:dyDescent="0.25">
      <c r="B157" s="17" t="s">
        <v>211</v>
      </c>
      <c r="C157" s="115"/>
      <c r="D157" s="116"/>
      <c r="E157" s="34"/>
      <c r="F157" s="34"/>
    </row>
    <row r="158" spans="2:6" ht="15.75" customHeight="1" x14ac:dyDescent="0.25">
      <c r="B158" s="17" t="s">
        <v>216</v>
      </c>
      <c r="C158" s="115"/>
      <c r="D158" s="116"/>
      <c r="E158" s="34"/>
      <c r="F158" s="34"/>
    </row>
    <row r="159" spans="2:6" ht="15.75" customHeight="1" x14ac:dyDescent="0.25">
      <c r="B159" s="33" t="s">
        <v>24</v>
      </c>
      <c r="C159" s="115"/>
      <c r="D159" s="116"/>
      <c r="E159" s="34"/>
      <c r="F159" s="34"/>
    </row>
    <row r="160" spans="2:6" ht="15.75" x14ac:dyDescent="0.25">
      <c r="B160" s="33" t="s">
        <v>26</v>
      </c>
      <c r="C160" s="115"/>
      <c r="D160" s="116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19" t="s">
        <v>233</v>
      </c>
      <c r="D165" s="12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117" t="s">
        <v>232</v>
      </c>
      <c r="D166" s="118"/>
      <c r="E166" s="13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1156446.0599999998</v>
      </c>
      <c r="F166" s="139"/>
      <c r="G166" s="77">
        <f>ROUND(F166/E166,3)</f>
        <v>0</v>
      </c>
    </row>
    <row r="167" spans="2:7" ht="26.25" customHeight="1" x14ac:dyDescent="0.25">
      <c r="B167"/>
      <c r="C167" s="127" t="s">
        <v>239</v>
      </c>
      <c r="D167" s="128"/>
      <c r="E167" s="138">
        <f>SUBTOTAL(9,G40,G53,G54,G57,G59,G61,G64,G66,G68,G69,G70,G71,G72,G73,G74,G76,G79,G84,G85,G90,G93,G96,G98,G100,G103,G109,G112,G113,G114,G124,G125,G126,G131,G132,G136,G137)</f>
        <v>187888.21</v>
      </c>
      <c r="F167" s="139"/>
      <c r="G167" s="77">
        <f t="shared" ref="G167:G168" si="6">ROUND(F167/E167,3)</f>
        <v>0</v>
      </c>
    </row>
    <row r="168" spans="2:7" ht="15" customHeight="1" x14ac:dyDescent="0.25">
      <c r="B168"/>
      <c r="C168" s="125" t="s">
        <v>240</v>
      </c>
      <c r="D168" s="126"/>
      <c r="E168" s="138">
        <f>SUBTOTAL(9,G15,G16,G24,G26,G27,G33,G34,G77,G80,G87,G94,G101)</f>
        <v>16383.36</v>
      </c>
      <c r="F168" s="139"/>
      <c r="G168" s="77">
        <f t="shared" si="6"/>
        <v>0</v>
      </c>
    </row>
    <row r="169" spans="2:7" ht="15" customHeight="1" x14ac:dyDescent="0.25">
      <c r="B169"/>
      <c r="C169" s="123" t="s">
        <v>241</v>
      </c>
      <c r="D169" s="124"/>
      <c r="E169" s="138">
        <f>SUBTOTAL(9,G118)</f>
        <v>0</v>
      </c>
      <c r="F169" s="139"/>
      <c r="G169" s="77"/>
    </row>
    <row r="170" spans="2:7" ht="15" x14ac:dyDescent="0.25">
      <c r="B170"/>
      <c r="C170" s="121" t="s">
        <v>234</v>
      </c>
      <c r="D170" s="122"/>
      <c r="E170" s="140">
        <f>SUM(E166:E169)</f>
        <v>1360717.63</v>
      </c>
      <c r="F170" s="140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PYhpjcvyODm7fIv4KaT0dCOCqewRSsxfmdbn1dZvXBqJJncMDLsUjiqIz5x4u2kgy2OhFZHP159YmSxSmgNMPA==" saltValue="tLAKVcQPNCly4m8TOJXKBw==" spinCount="100000" sheet="1" objects="1" scenarios="1"/>
  <autoFilter ref="A6:J141"/>
  <mergeCells count="27">
    <mergeCell ref="A2:B3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3:F3"/>
    <mergeCell ref="C150:D150"/>
    <mergeCell ref="C152:D152"/>
    <mergeCell ref="C153:D153"/>
    <mergeCell ref="C154:D154"/>
    <mergeCell ref="A4:B4"/>
    <mergeCell ref="C156:D156"/>
    <mergeCell ref="C157:D157"/>
    <mergeCell ref="C158:D158"/>
    <mergeCell ref="C159:D159"/>
    <mergeCell ref="C155:D155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4" manualBreakCount="4">
    <brk id="26" max="6" man="1"/>
    <brk id="48" max="6" man="1"/>
    <brk id="116" max="6" man="1"/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workbookViewId="0">
      <selection activeCell="V24" sqref="V24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  <col min="12" max="12" width="10.42578125" customWidth="1"/>
    <col min="14" max="14" width="11.42578125" customWidth="1"/>
    <col min="15" max="15" width="13.42578125" customWidth="1"/>
    <col min="16" max="16" width="12.5703125" customWidth="1"/>
    <col min="17" max="17" width="12.85546875" customWidth="1"/>
  </cols>
  <sheetData>
    <row r="1" spans="1:19" ht="50.25" customHeight="1" x14ac:dyDescent="0.25">
      <c r="A1" s="4"/>
      <c r="B1" s="4"/>
      <c r="C1" s="4"/>
      <c r="D1" s="5"/>
      <c r="E1" s="4"/>
      <c r="F1" s="4"/>
      <c r="G1" s="4"/>
      <c r="H1" s="4"/>
      <c r="I1" s="4"/>
      <c r="J1" s="39"/>
      <c r="K1" s="39"/>
      <c r="L1" s="39"/>
      <c r="M1" s="4"/>
      <c r="N1" s="4"/>
      <c r="O1" s="4"/>
      <c r="P1" s="4"/>
      <c r="Q1" s="4"/>
      <c r="R1" s="4"/>
      <c r="S1" s="4"/>
    </row>
    <row r="2" spans="1:19" ht="18" x14ac:dyDescent="0.25">
      <c r="A2" s="1"/>
      <c r="B2" s="1"/>
      <c r="C2" s="85"/>
      <c r="D2" s="86"/>
      <c r="E2" s="1"/>
      <c r="F2" s="1"/>
      <c r="G2" s="1"/>
      <c r="H2" s="1"/>
      <c r="I2" s="1"/>
      <c r="J2" s="85"/>
      <c r="K2" s="85"/>
      <c r="L2" s="87"/>
      <c r="M2" s="88"/>
      <c r="N2" s="88"/>
      <c r="O2" s="88"/>
      <c r="P2" s="88"/>
      <c r="Q2" s="1"/>
      <c r="R2" s="1"/>
      <c r="S2" s="1"/>
    </row>
    <row r="3" spans="1:19" ht="15.75" x14ac:dyDescent="0.25">
      <c r="A3" s="1"/>
      <c r="B3" s="1"/>
      <c r="C3" s="70"/>
      <c r="D3" s="86"/>
      <c r="E3" s="1"/>
      <c r="F3" s="1"/>
      <c r="G3" s="1"/>
      <c r="H3" s="1"/>
      <c r="I3" s="1"/>
      <c r="J3" s="85"/>
      <c r="K3" s="85"/>
      <c r="L3" s="85"/>
      <c r="M3" s="1"/>
      <c r="N3" s="1"/>
      <c r="O3" s="1"/>
      <c r="P3" s="1"/>
      <c r="Q3" s="1"/>
      <c r="R3" s="1"/>
      <c r="S3" s="1"/>
    </row>
    <row r="4" spans="1:19" ht="15.75" x14ac:dyDescent="0.25">
      <c r="A4" s="6"/>
      <c r="B4" s="6"/>
      <c r="C4" s="6"/>
      <c r="D4" s="7"/>
      <c r="E4" s="6"/>
      <c r="F4" s="6"/>
      <c r="G4" s="6"/>
      <c r="H4" s="6"/>
      <c r="I4" s="6"/>
      <c r="J4" s="89"/>
      <c r="K4" s="89"/>
      <c r="L4" s="89"/>
      <c r="M4" s="6"/>
      <c r="N4" s="6"/>
      <c r="O4" s="6"/>
      <c r="P4" s="6"/>
      <c r="Q4" s="3"/>
      <c r="R4" s="3"/>
      <c r="S4" s="3"/>
    </row>
    <row r="5" spans="1:19" ht="15.75" x14ac:dyDescent="0.25">
      <c r="A5" s="90"/>
      <c r="B5" s="90"/>
      <c r="C5" s="90"/>
      <c r="D5" s="90"/>
      <c r="E5" s="91"/>
      <c r="F5" s="90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19" ht="15.75" x14ac:dyDescent="0.25">
      <c r="A6" s="19"/>
      <c r="B6" s="18"/>
      <c r="C6" s="18"/>
      <c r="D6" s="14"/>
      <c r="E6" s="15"/>
      <c r="F6" s="15"/>
      <c r="G6" s="15"/>
      <c r="H6" s="15"/>
      <c r="I6" s="15"/>
      <c r="J6" s="94"/>
      <c r="K6" s="94"/>
      <c r="L6" s="94"/>
      <c r="M6" s="15"/>
      <c r="N6" s="15"/>
      <c r="O6" s="15"/>
      <c r="P6" s="15"/>
      <c r="Q6" s="95"/>
      <c r="R6" s="95"/>
      <c r="S6" s="12"/>
    </row>
    <row r="7" spans="1:19" ht="15.75" x14ac:dyDescent="0.25">
      <c r="A7" s="84"/>
      <c r="B7" s="17"/>
      <c r="C7" s="9"/>
      <c r="D7" s="11"/>
      <c r="E7" s="96"/>
      <c r="F7" s="97"/>
      <c r="G7" s="97"/>
      <c r="H7" s="97"/>
      <c r="I7" s="68"/>
      <c r="J7" s="98"/>
      <c r="K7" s="98"/>
      <c r="L7" s="99"/>
      <c r="M7" s="68"/>
      <c r="N7" s="68"/>
      <c r="O7" s="68"/>
      <c r="P7" s="68"/>
      <c r="Q7" s="100"/>
      <c r="R7" s="100"/>
      <c r="S7" s="4"/>
    </row>
    <row r="8" spans="1:19" ht="15.75" x14ac:dyDescent="0.25">
      <c r="A8" s="84"/>
      <c r="B8" s="17"/>
      <c r="C8" s="9"/>
      <c r="D8" s="11"/>
      <c r="E8" s="96"/>
      <c r="F8" s="97"/>
      <c r="G8" s="97"/>
      <c r="H8" s="97"/>
      <c r="I8" s="68"/>
      <c r="J8" s="98"/>
      <c r="K8" s="98"/>
      <c r="L8" s="99"/>
      <c r="M8" s="68"/>
      <c r="N8" s="68"/>
      <c r="O8" s="68"/>
      <c r="P8" s="68"/>
      <c r="Q8" s="100"/>
      <c r="R8" s="100"/>
      <c r="S8" s="4"/>
    </row>
    <row r="9" spans="1:19" ht="15.75" x14ac:dyDescent="0.25">
      <c r="A9" s="84"/>
      <c r="B9" s="17"/>
      <c r="C9" s="9"/>
      <c r="D9" s="11"/>
      <c r="E9" s="96"/>
      <c r="F9" s="97"/>
      <c r="G9" s="97"/>
      <c r="H9" s="97"/>
      <c r="I9" s="68"/>
      <c r="J9" s="98"/>
      <c r="K9" s="98"/>
      <c r="L9" s="99"/>
      <c r="M9" s="68"/>
      <c r="N9" s="68"/>
      <c r="O9" s="68"/>
      <c r="P9" s="68"/>
      <c r="Q9" s="100"/>
      <c r="R9" s="100"/>
      <c r="S9" s="4"/>
    </row>
    <row r="10" spans="1:19" ht="15.75" x14ac:dyDescent="0.25">
      <c r="A10" s="84"/>
      <c r="B10" s="17"/>
      <c r="C10" s="9"/>
      <c r="D10" s="11"/>
      <c r="E10" s="96"/>
      <c r="F10" s="97"/>
      <c r="G10" s="97"/>
      <c r="H10" s="97"/>
      <c r="I10" s="68"/>
      <c r="J10" s="98"/>
      <c r="K10" s="98"/>
      <c r="L10" s="99"/>
      <c r="M10" s="68"/>
      <c r="N10" s="68"/>
      <c r="O10" s="68"/>
      <c r="P10" s="68"/>
      <c r="Q10" s="100"/>
      <c r="R10" s="100"/>
      <c r="S10" s="4"/>
    </row>
    <row r="11" spans="1:19" ht="15.75" x14ac:dyDescent="0.25">
      <c r="A11" s="84"/>
      <c r="B11" s="17"/>
      <c r="C11" s="9"/>
      <c r="D11" s="11"/>
      <c r="E11" s="96"/>
      <c r="F11" s="97"/>
      <c r="G11" s="97"/>
      <c r="H11" s="97"/>
      <c r="I11" s="68"/>
      <c r="J11" s="98"/>
      <c r="K11" s="98"/>
      <c r="L11" s="99"/>
      <c r="M11" s="68"/>
      <c r="N11" s="68"/>
      <c r="O11" s="68"/>
      <c r="P11" s="68"/>
      <c r="Q11" s="100"/>
      <c r="R11" s="100"/>
      <c r="S11" s="4"/>
    </row>
    <row r="12" spans="1:19" ht="15.75" x14ac:dyDescent="0.25">
      <c r="A12" s="84"/>
      <c r="B12" s="17"/>
      <c r="C12" s="9"/>
      <c r="D12" s="11"/>
      <c r="E12" s="96"/>
      <c r="F12" s="97"/>
      <c r="G12" s="97"/>
      <c r="H12" s="97"/>
      <c r="I12" s="68"/>
      <c r="J12" s="98"/>
      <c r="K12" s="98"/>
      <c r="L12" s="99"/>
      <c r="M12" s="68"/>
      <c r="N12" s="68"/>
      <c r="O12" s="68"/>
      <c r="P12" s="68"/>
      <c r="Q12" s="100"/>
      <c r="R12" s="100"/>
      <c r="S12" s="4"/>
    </row>
    <row r="13" spans="1:19" ht="15.75" x14ac:dyDescent="0.25">
      <c r="A13" s="84"/>
      <c r="B13" s="17"/>
      <c r="C13" s="9"/>
      <c r="D13" s="11"/>
      <c r="E13" s="96"/>
      <c r="F13" s="97"/>
      <c r="G13" s="97"/>
      <c r="H13" s="97"/>
      <c r="I13" s="68"/>
      <c r="J13" s="98"/>
      <c r="K13" s="98"/>
      <c r="L13" s="99"/>
      <c r="M13" s="68"/>
      <c r="N13" s="68"/>
      <c r="O13" s="68"/>
      <c r="P13" s="68"/>
      <c r="Q13" s="100"/>
      <c r="R13" s="100"/>
      <c r="S13" s="4"/>
    </row>
    <row r="14" spans="1:19" ht="15.75" x14ac:dyDescent="0.25">
      <c r="A14" s="84"/>
      <c r="B14" s="17"/>
      <c r="C14" s="10"/>
      <c r="D14" s="11"/>
      <c r="E14" s="96"/>
      <c r="F14" s="97"/>
      <c r="G14" s="97"/>
      <c r="H14" s="97"/>
      <c r="I14" s="68"/>
      <c r="J14" s="98"/>
      <c r="K14" s="98"/>
      <c r="L14" s="99"/>
      <c r="M14" s="68"/>
      <c r="N14" s="68"/>
      <c r="O14" s="68"/>
      <c r="P14" s="68"/>
      <c r="Q14" s="100"/>
      <c r="R14" s="100"/>
      <c r="S14" s="4"/>
    </row>
    <row r="15" spans="1:19" ht="15.75" x14ac:dyDescent="0.25">
      <c r="A15" s="84"/>
      <c r="B15" s="17"/>
      <c r="C15" s="10"/>
      <c r="D15" s="11"/>
      <c r="E15" s="96"/>
      <c r="F15" s="97"/>
      <c r="G15" s="97"/>
      <c r="H15" s="97"/>
      <c r="I15" s="68"/>
      <c r="J15" s="98"/>
      <c r="K15" s="98"/>
      <c r="L15" s="99"/>
      <c r="M15" s="68"/>
      <c r="N15" s="68"/>
      <c r="O15" s="68"/>
      <c r="P15" s="68"/>
      <c r="Q15" s="100"/>
      <c r="R15" s="100"/>
      <c r="S15" s="4"/>
    </row>
    <row r="16" spans="1:19" ht="15.75" x14ac:dyDescent="0.25">
      <c r="A16" s="84"/>
      <c r="B16" s="17"/>
      <c r="C16" s="10"/>
      <c r="D16" s="11"/>
      <c r="E16" s="96"/>
      <c r="F16" s="97"/>
      <c r="G16" s="97"/>
      <c r="H16" s="97"/>
      <c r="I16" s="68"/>
      <c r="J16" s="98"/>
      <c r="K16" s="98"/>
      <c r="L16" s="99"/>
      <c r="M16" s="68"/>
      <c r="N16" s="68"/>
      <c r="O16" s="68"/>
      <c r="P16" s="68"/>
      <c r="Q16" s="100"/>
      <c r="R16" s="100"/>
      <c r="S16" s="4"/>
    </row>
    <row r="17" spans="1:19" ht="15.75" x14ac:dyDescent="0.25">
      <c r="A17" s="84"/>
      <c r="B17" s="17"/>
      <c r="C17" s="10"/>
      <c r="D17" s="11"/>
      <c r="E17" s="96"/>
      <c r="F17" s="97"/>
      <c r="G17" s="97"/>
      <c r="H17" s="97"/>
      <c r="I17" s="68"/>
      <c r="J17" s="98"/>
      <c r="K17" s="98"/>
      <c r="L17" s="99"/>
      <c r="M17" s="68"/>
      <c r="N17" s="68"/>
      <c r="O17" s="68"/>
      <c r="P17" s="68"/>
      <c r="Q17" s="100"/>
      <c r="R17" s="100"/>
      <c r="S17" s="4"/>
    </row>
    <row r="18" spans="1:19" ht="15.75" x14ac:dyDescent="0.25">
      <c r="A18" s="84"/>
      <c r="B18" s="17"/>
      <c r="C18" s="10"/>
      <c r="D18" s="11"/>
      <c r="E18" s="96"/>
      <c r="F18" s="97"/>
      <c r="G18" s="97"/>
      <c r="H18" s="97"/>
      <c r="I18" s="68"/>
      <c r="J18" s="98"/>
      <c r="K18" s="98"/>
      <c r="L18" s="99"/>
      <c r="M18" s="68"/>
      <c r="N18" s="68"/>
      <c r="O18" s="68"/>
      <c r="P18" s="68"/>
      <c r="Q18" s="100"/>
      <c r="R18" s="100"/>
      <c r="S18" s="4"/>
    </row>
    <row r="19" spans="1:19" ht="15.75" x14ac:dyDescent="0.25">
      <c r="A19" s="84"/>
      <c r="B19" s="17"/>
      <c r="C19" s="10"/>
      <c r="D19" s="11"/>
      <c r="E19" s="96"/>
      <c r="F19" s="97"/>
      <c r="G19" s="97"/>
      <c r="H19" s="97"/>
      <c r="I19" s="68"/>
      <c r="J19" s="98"/>
      <c r="K19" s="98"/>
      <c r="L19" s="99"/>
      <c r="M19" s="68"/>
      <c r="N19" s="68"/>
      <c r="O19" s="68"/>
      <c r="P19" s="68"/>
      <c r="Q19" s="100"/>
      <c r="R19" s="100"/>
      <c r="S19" s="4"/>
    </row>
    <row r="20" spans="1:19" ht="15.75" x14ac:dyDescent="0.25">
      <c r="A20" s="84"/>
      <c r="B20" s="17"/>
      <c r="C20" s="9"/>
      <c r="D20" s="11"/>
      <c r="E20" s="96"/>
      <c r="F20" s="97"/>
      <c r="G20" s="97"/>
      <c r="H20" s="97"/>
      <c r="I20" s="68"/>
      <c r="J20" s="98"/>
      <c r="K20" s="98"/>
      <c r="L20" s="99"/>
      <c r="M20" s="68"/>
      <c r="N20" s="68"/>
      <c r="O20" s="68"/>
      <c r="P20" s="68"/>
      <c r="Q20" s="100"/>
      <c r="R20" s="100"/>
      <c r="S20" s="4"/>
    </row>
    <row r="21" spans="1:19" ht="15.75" x14ac:dyDescent="0.25">
      <c r="A21" s="84"/>
      <c r="B21" s="17"/>
      <c r="C21" s="9"/>
      <c r="D21" s="11"/>
      <c r="E21" s="96"/>
      <c r="F21" s="97"/>
      <c r="G21" s="97"/>
      <c r="H21" s="97"/>
      <c r="I21" s="68"/>
      <c r="J21" s="98"/>
      <c r="K21" s="98"/>
      <c r="L21" s="99"/>
      <c r="M21" s="68"/>
      <c r="N21" s="68"/>
      <c r="O21" s="68"/>
      <c r="P21" s="68"/>
      <c r="Q21" s="100"/>
      <c r="R21" s="100"/>
      <c r="S21" s="4"/>
    </row>
    <row r="22" spans="1:19" ht="15.75" x14ac:dyDescent="0.25">
      <c r="A22" s="84"/>
      <c r="B22" s="101"/>
      <c r="C22" s="9"/>
      <c r="D22" s="11"/>
      <c r="E22" s="96"/>
      <c r="F22" s="97"/>
      <c r="G22" s="97"/>
      <c r="H22" s="97"/>
      <c r="I22" s="68"/>
      <c r="J22" s="98"/>
      <c r="K22" s="98"/>
      <c r="L22" s="99"/>
      <c r="M22" s="68"/>
      <c r="N22" s="68"/>
      <c r="O22" s="68"/>
      <c r="P22" s="68"/>
      <c r="Q22" s="100"/>
      <c r="R22" s="100"/>
      <c r="S22" s="4"/>
    </row>
    <row r="23" spans="1:19" ht="15.75" x14ac:dyDescent="0.25">
      <c r="A23" s="84"/>
      <c r="B23" s="17"/>
      <c r="C23" s="9"/>
      <c r="D23" s="11"/>
      <c r="E23" s="96"/>
      <c r="F23" s="97"/>
      <c r="G23" s="97"/>
      <c r="H23" s="97"/>
      <c r="I23" s="68"/>
      <c r="J23" s="98"/>
      <c r="K23" s="98"/>
      <c r="L23" s="99"/>
      <c r="M23" s="68"/>
      <c r="N23" s="68"/>
      <c r="O23" s="68"/>
      <c r="P23" s="68"/>
      <c r="Q23" s="100"/>
      <c r="R23" s="100"/>
      <c r="S23" s="4"/>
    </row>
    <row r="24" spans="1:19" ht="15.75" x14ac:dyDescent="0.25">
      <c r="A24" s="84"/>
      <c r="B24" s="102"/>
      <c r="C24" s="9"/>
      <c r="D24" s="11"/>
      <c r="E24" s="96"/>
      <c r="F24" s="97"/>
      <c r="G24" s="97"/>
      <c r="H24" s="97"/>
      <c r="I24" s="68"/>
      <c r="J24" s="98"/>
      <c r="K24" s="98"/>
      <c r="L24" s="99"/>
      <c r="M24" s="68"/>
      <c r="N24" s="68"/>
      <c r="O24" s="68"/>
      <c r="P24" s="68"/>
      <c r="Q24" s="100"/>
      <c r="R24" s="100"/>
      <c r="S24" s="4"/>
    </row>
    <row r="25" spans="1:19" ht="15.75" x14ac:dyDescent="0.25">
      <c r="A25" s="23"/>
      <c r="B25" s="17"/>
      <c r="C25" s="26"/>
      <c r="D25" s="11"/>
      <c r="E25" s="96"/>
      <c r="F25" s="97"/>
      <c r="G25" s="97"/>
      <c r="H25" s="97"/>
      <c r="I25" s="68"/>
      <c r="J25" s="98"/>
      <c r="K25" s="98"/>
      <c r="L25" s="99"/>
      <c r="M25" s="68"/>
      <c r="N25" s="68"/>
      <c r="O25" s="68"/>
      <c r="P25" s="68"/>
      <c r="Q25" s="100"/>
      <c r="R25" s="100"/>
      <c r="S25" s="4"/>
    </row>
    <row r="26" spans="1:19" ht="15.75" x14ac:dyDescent="0.25">
      <c r="A26" s="23"/>
      <c r="B26" s="17"/>
      <c r="C26" s="26"/>
      <c r="D26" s="11"/>
      <c r="E26" s="96"/>
      <c r="F26" s="97"/>
      <c r="G26" s="97"/>
      <c r="H26" s="97"/>
      <c r="I26" s="68"/>
      <c r="J26" s="98"/>
      <c r="K26" s="98"/>
      <c r="L26" s="99"/>
      <c r="M26" s="68"/>
      <c r="N26" s="68"/>
      <c r="O26" s="68"/>
      <c r="P26" s="68"/>
      <c r="Q26" s="100"/>
      <c r="R26" s="100"/>
      <c r="S26" s="4"/>
    </row>
    <row r="27" spans="1:19" ht="15.75" x14ac:dyDescent="0.25">
      <c r="A27" s="23"/>
      <c r="B27" s="17"/>
      <c r="C27" s="27"/>
      <c r="D27" s="11"/>
      <c r="E27" s="96"/>
      <c r="F27" s="97"/>
      <c r="G27" s="97"/>
      <c r="H27" s="97"/>
      <c r="I27" s="68"/>
      <c r="J27" s="98"/>
      <c r="K27" s="98"/>
      <c r="L27" s="99"/>
      <c r="M27" s="68"/>
      <c r="N27" s="68"/>
      <c r="O27" s="68"/>
      <c r="P27" s="68"/>
      <c r="Q27" s="100"/>
      <c r="R27" s="100"/>
      <c r="S27" s="4"/>
    </row>
    <row r="28" spans="1:19" ht="15.75" x14ac:dyDescent="0.25">
      <c r="A28" s="23"/>
      <c r="B28" s="17"/>
      <c r="C28" s="26"/>
      <c r="D28" s="11"/>
      <c r="E28" s="96"/>
      <c r="F28" s="97"/>
      <c r="G28" s="97"/>
      <c r="H28" s="97"/>
      <c r="I28" s="68"/>
      <c r="J28" s="98"/>
      <c r="K28" s="98"/>
      <c r="L28" s="99"/>
      <c r="M28" s="68"/>
      <c r="N28" s="68"/>
      <c r="O28" s="68"/>
      <c r="P28" s="68"/>
      <c r="Q28" s="100"/>
      <c r="R28" s="100"/>
      <c r="S28" s="4"/>
    </row>
    <row r="29" spans="1:19" ht="15.75" x14ac:dyDescent="0.25">
      <c r="A29" s="23"/>
      <c r="B29" s="17"/>
      <c r="C29" s="26"/>
      <c r="D29" s="11"/>
      <c r="E29" s="96"/>
      <c r="F29" s="97"/>
      <c r="G29" s="97"/>
      <c r="H29" s="97"/>
      <c r="I29" s="68"/>
      <c r="J29" s="98"/>
      <c r="K29" s="98"/>
      <c r="L29" s="99"/>
      <c r="M29" s="68"/>
      <c r="N29" s="68"/>
      <c r="O29" s="68"/>
      <c r="P29" s="68"/>
      <c r="Q29" s="100"/>
      <c r="R29" s="100"/>
      <c r="S29" s="4"/>
    </row>
    <row r="30" spans="1:19" ht="15.75" x14ac:dyDescent="0.25">
      <c r="A30" s="84"/>
      <c r="B30" s="103"/>
      <c r="C30" s="26"/>
      <c r="D30" s="11"/>
      <c r="E30" s="96"/>
      <c r="F30" s="97"/>
      <c r="G30" s="97"/>
      <c r="H30" s="97"/>
      <c r="I30" s="68"/>
      <c r="J30" s="98"/>
      <c r="K30" s="98"/>
      <c r="L30" s="99"/>
      <c r="M30" s="68"/>
      <c r="N30" s="68"/>
      <c r="O30" s="68"/>
      <c r="P30" s="68"/>
      <c r="Q30" s="100"/>
      <c r="R30" s="100"/>
      <c r="S30" s="4"/>
    </row>
    <row r="31" spans="1:19" ht="15.75" x14ac:dyDescent="0.25">
      <c r="A31" s="23"/>
      <c r="B31" s="17"/>
      <c r="C31" s="26"/>
      <c r="D31" s="11"/>
      <c r="E31" s="96"/>
      <c r="F31" s="97"/>
      <c r="G31" s="97"/>
      <c r="H31" s="97"/>
      <c r="I31" s="68"/>
      <c r="J31" s="98"/>
      <c r="K31" s="98"/>
      <c r="L31" s="99"/>
      <c r="M31" s="68"/>
      <c r="N31" s="68"/>
      <c r="O31" s="68"/>
      <c r="P31" s="68"/>
      <c r="Q31" s="100"/>
      <c r="R31" s="100"/>
      <c r="S31" s="4"/>
    </row>
    <row r="32" spans="1:19" ht="15.75" x14ac:dyDescent="0.25">
      <c r="A32" s="23"/>
      <c r="B32" s="17"/>
      <c r="C32" s="27"/>
      <c r="D32" s="11"/>
      <c r="E32" s="96"/>
      <c r="F32" s="97"/>
      <c r="G32" s="97"/>
      <c r="H32" s="97"/>
      <c r="I32" s="68"/>
      <c r="J32" s="98"/>
      <c r="K32" s="98"/>
      <c r="L32" s="99"/>
      <c r="M32" s="68"/>
      <c r="N32" s="68"/>
      <c r="O32" s="68"/>
      <c r="P32" s="68"/>
      <c r="Q32" s="100"/>
      <c r="R32" s="100"/>
      <c r="S32" s="4"/>
    </row>
    <row r="33" spans="1:19" ht="15.75" x14ac:dyDescent="0.25">
      <c r="A33" s="23"/>
      <c r="B33" s="17"/>
      <c r="C33" s="26"/>
      <c r="D33" s="11"/>
      <c r="E33" s="96"/>
      <c r="F33" s="97"/>
      <c r="G33" s="97"/>
      <c r="H33" s="97"/>
      <c r="I33" s="68"/>
      <c r="J33" s="98"/>
      <c r="K33" s="98"/>
      <c r="L33" s="99"/>
      <c r="M33" s="68"/>
      <c r="N33" s="68"/>
      <c r="O33" s="68"/>
      <c r="P33" s="68"/>
      <c r="Q33" s="100"/>
      <c r="R33" s="100"/>
      <c r="S33" s="4"/>
    </row>
    <row r="34" spans="1:19" ht="15.75" x14ac:dyDescent="0.25">
      <c r="A34" s="23"/>
      <c r="B34" s="17"/>
      <c r="C34" s="26"/>
      <c r="D34" s="11"/>
      <c r="E34" s="96"/>
      <c r="F34" s="97"/>
      <c r="G34" s="97"/>
      <c r="H34" s="97"/>
      <c r="I34" s="68"/>
      <c r="J34" s="98"/>
      <c r="K34" s="98"/>
      <c r="L34" s="99"/>
      <c r="M34" s="68"/>
      <c r="N34" s="68"/>
      <c r="O34" s="68"/>
      <c r="P34" s="68"/>
      <c r="Q34" s="100"/>
      <c r="R34" s="100"/>
      <c r="S34" s="4"/>
    </row>
    <row r="35" spans="1:19" ht="15.75" x14ac:dyDescent="0.25">
      <c r="A35" s="23"/>
      <c r="B35" s="17"/>
      <c r="C35" s="27"/>
      <c r="D35" s="11"/>
      <c r="E35" s="96"/>
      <c r="F35" s="97"/>
      <c r="G35" s="97"/>
      <c r="H35" s="97"/>
      <c r="I35" s="68"/>
      <c r="J35" s="98"/>
      <c r="K35" s="98"/>
      <c r="L35" s="99"/>
      <c r="M35" s="68"/>
      <c r="N35" s="68"/>
      <c r="O35" s="68"/>
      <c r="P35" s="68"/>
      <c r="Q35" s="100"/>
      <c r="R35" s="100"/>
      <c r="S35" s="4"/>
    </row>
    <row r="36" spans="1:19" ht="15.75" x14ac:dyDescent="0.25">
      <c r="A36" s="23"/>
      <c r="B36" s="17"/>
      <c r="C36" s="27"/>
      <c r="D36" s="11"/>
      <c r="E36" s="96"/>
      <c r="F36" s="97"/>
      <c r="G36" s="97"/>
      <c r="H36" s="97"/>
      <c r="I36" s="68"/>
      <c r="J36" s="98"/>
      <c r="K36" s="98"/>
      <c r="L36" s="99"/>
      <c r="M36" s="68"/>
      <c r="N36" s="68"/>
      <c r="O36" s="68"/>
      <c r="P36" s="68"/>
      <c r="Q36" s="100"/>
      <c r="R36" s="100"/>
      <c r="S36" s="4"/>
    </row>
    <row r="37" spans="1:19" ht="15.75" x14ac:dyDescent="0.25">
      <c r="A37" s="23"/>
      <c r="B37" s="17"/>
      <c r="C37" s="27"/>
      <c r="D37" s="11"/>
      <c r="E37" s="96"/>
      <c r="F37" s="97"/>
      <c r="G37" s="97"/>
      <c r="H37" s="97"/>
      <c r="I37" s="68"/>
      <c r="J37" s="98"/>
      <c r="K37" s="98"/>
      <c r="L37" s="99"/>
      <c r="M37" s="68"/>
      <c r="N37" s="68"/>
      <c r="O37" s="68"/>
      <c r="P37" s="68"/>
      <c r="Q37" s="100"/>
      <c r="R37" s="100"/>
      <c r="S37" s="4"/>
    </row>
    <row r="38" spans="1:19" ht="15.75" x14ac:dyDescent="0.25">
      <c r="A38" s="23"/>
      <c r="B38" s="17"/>
      <c r="C38" s="27"/>
      <c r="D38" s="11"/>
      <c r="E38" s="96"/>
      <c r="F38" s="97"/>
      <c r="G38" s="97"/>
      <c r="H38" s="97"/>
      <c r="I38" s="68"/>
      <c r="J38" s="98"/>
      <c r="K38" s="98"/>
      <c r="L38" s="99"/>
      <c r="M38" s="68"/>
      <c r="N38" s="68"/>
      <c r="O38" s="68"/>
      <c r="P38" s="68"/>
      <c r="Q38" s="100"/>
      <c r="R38" s="100"/>
      <c r="S38" s="4"/>
    </row>
    <row r="39" spans="1:19" ht="15.75" x14ac:dyDescent="0.25">
      <c r="A39" s="84"/>
      <c r="B39" s="17"/>
      <c r="C39" s="10"/>
      <c r="D39" s="11"/>
      <c r="E39" s="96"/>
      <c r="F39" s="97"/>
      <c r="G39" s="97"/>
      <c r="H39" s="97"/>
      <c r="I39" s="68"/>
      <c r="J39" s="98"/>
      <c r="K39" s="98"/>
      <c r="L39" s="99"/>
      <c r="M39" s="68"/>
      <c r="N39" s="68"/>
      <c r="O39" s="68"/>
      <c r="P39" s="68"/>
      <c r="Q39" s="100"/>
      <c r="R39" s="100"/>
      <c r="S39" s="4"/>
    </row>
    <row r="40" spans="1:19" ht="15.75" x14ac:dyDescent="0.25">
      <c r="A40" s="84"/>
      <c r="B40" s="17"/>
      <c r="C40" s="10"/>
      <c r="D40" s="11"/>
      <c r="E40" s="96"/>
      <c r="F40" s="97"/>
      <c r="G40" s="97"/>
      <c r="H40" s="97"/>
      <c r="I40" s="68"/>
      <c r="J40" s="98"/>
      <c r="K40" s="98"/>
      <c r="L40" s="99"/>
      <c r="M40" s="68"/>
      <c r="N40" s="68"/>
      <c r="O40" s="68"/>
      <c r="P40" s="68"/>
      <c r="Q40" s="100"/>
      <c r="R40" s="100"/>
      <c r="S40" s="4"/>
    </row>
    <row r="41" spans="1:19" ht="15.75" x14ac:dyDescent="0.25">
      <c r="A41" s="84"/>
      <c r="B41" s="17"/>
      <c r="C41" s="10"/>
      <c r="D41" s="11"/>
      <c r="E41" s="96"/>
      <c r="F41" s="97"/>
      <c r="G41" s="97"/>
      <c r="H41" s="97"/>
      <c r="I41" s="68"/>
      <c r="J41" s="98"/>
      <c r="K41" s="98"/>
      <c r="L41" s="99"/>
      <c r="M41" s="68"/>
      <c r="N41" s="68"/>
      <c r="O41" s="68"/>
      <c r="P41" s="68"/>
      <c r="Q41" s="100"/>
      <c r="R41" s="100"/>
      <c r="S41" s="4"/>
    </row>
    <row r="42" spans="1:19" ht="15.75" x14ac:dyDescent="0.25">
      <c r="A42" s="84"/>
      <c r="B42" s="17"/>
      <c r="C42" s="10"/>
      <c r="D42" s="11"/>
      <c r="E42" s="96"/>
      <c r="F42" s="97"/>
      <c r="G42" s="97"/>
      <c r="H42" s="97"/>
      <c r="I42" s="68"/>
      <c r="J42" s="98"/>
      <c r="K42" s="98"/>
      <c r="L42" s="99"/>
      <c r="M42" s="68"/>
      <c r="N42" s="68"/>
      <c r="O42" s="68"/>
      <c r="P42" s="68"/>
      <c r="Q42" s="100"/>
      <c r="R42" s="100"/>
      <c r="S42" s="4"/>
    </row>
    <row r="43" spans="1:19" ht="15.75" x14ac:dyDescent="0.25">
      <c r="A43" s="84"/>
      <c r="B43" s="17"/>
      <c r="C43" s="10"/>
      <c r="D43" s="11"/>
      <c r="E43" s="96"/>
      <c r="F43" s="97"/>
      <c r="G43" s="97"/>
      <c r="H43" s="97"/>
      <c r="I43" s="68"/>
      <c r="J43" s="98"/>
      <c r="K43" s="98"/>
      <c r="L43" s="99"/>
      <c r="M43" s="68"/>
      <c r="N43" s="68"/>
      <c r="O43" s="68"/>
      <c r="P43" s="68"/>
      <c r="Q43" s="100"/>
      <c r="R43" s="100"/>
      <c r="S43" s="4"/>
    </row>
    <row r="44" spans="1:19" ht="15.75" x14ac:dyDescent="0.25">
      <c r="A44" s="84"/>
      <c r="B44" s="17"/>
      <c r="C44" s="10"/>
      <c r="D44" s="11"/>
      <c r="E44" s="96"/>
      <c r="F44" s="97"/>
      <c r="G44" s="97"/>
      <c r="H44" s="97"/>
      <c r="I44" s="68"/>
      <c r="J44" s="98"/>
      <c r="K44" s="98"/>
      <c r="L44" s="99"/>
      <c r="M44" s="68"/>
      <c r="N44" s="68"/>
      <c r="O44" s="68"/>
      <c r="P44" s="68"/>
      <c r="Q44" s="100"/>
      <c r="R44" s="100"/>
      <c r="S44" s="4"/>
    </row>
    <row r="45" spans="1:19" ht="15.75" x14ac:dyDescent="0.25">
      <c r="A45" s="84"/>
      <c r="B45" s="17"/>
      <c r="C45" s="10"/>
      <c r="D45" s="11"/>
      <c r="E45" s="96"/>
      <c r="F45" s="97"/>
      <c r="G45" s="97"/>
      <c r="H45" s="97"/>
      <c r="I45" s="68"/>
      <c r="J45" s="98"/>
      <c r="K45" s="98"/>
      <c r="L45" s="99"/>
      <c r="M45" s="68"/>
      <c r="N45" s="68"/>
      <c r="O45" s="68"/>
      <c r="P45" s="68"/>
      <c r="Q45" s="100"/>
      <c r="R45" s="100"/>
      <c r="S45" s="4"/>
    </row>
    <row r="46" spans="1:19" ht="15.75" x14ac:dyDescent="0.25">
      <c r="A46" s="84"/>
      <c r="B46" s="17"/>
      <c r="C46" s="10"/>
      <c r="D46" s="11"/>
      <c r="E46" s="96"/>
      <c r="F46" s="97"/>
      <c r="G46" s="97"/>
      <c r="H46" s="97"/>
      <c r="I46" s="68"/>
      <c r="J46" s="98"/>
      <c r="K46" s="98"/>
      <c r="L46" s="99"/>
      <c r="M46" s="68"/>
      <c r="N46" s="68"/>
      <c r="O46" s="68"/>
      <c r="P46" s="68"/>
      <c r="Q46" s="100"/>
      <c r="R46" s="100"/>
      <c r="S46" s="4"/>
    </row>
    <row r="47" spans="1:19" ht="15.75" x14ac:dyDescent="0.25">
      <c r="A47" s="84"/>
      <c r="B47" s="17"/>
      <c r="C47" s="10"/>
      <c r="D47" s="11"/>
      <c r="E47" s="96"/>
      <c r="F47" s="97"/>
      <c r="G47" s="97"/>
      <c r="H47" s="97"/>
      <c r="I47" s="68"/>
      <c r="J47" s="98"/>
      <c r="K47" s="98"/>
      <c r="L47" s="99"/>
      <c r="M47" s="68"/>
      <c r="N47" s="68"/>
      <c r="O47" s="68"/>
      <c r="P47" s="68"/>
      <c r="Q47" s="100"/>
      <c r="R47" s="100"/>
      <c r="S47" s="4"/>
    </row>
    <row r="48" spans="1:19" ht="15.75" x14ac:dyDescent="0.25">
      <c r="A48" s="84"/>
      <c r="B48" s="17"/>
      <c r="C48" s="10"/>
      <c r="D48" s="11"/>
      <c r="E48" s="96"/>
      <c r="F48" s="97"/>
      <c r="G48" s="97"/>
      <c r="H48" s="97"/>
      <c r="I48" s="68"/>
      <c r="J48" s="98"/>
      <c r="K48" s="98"/>
      <c r="L48" s="99"/>
      <c r="M48" s="68"/>
      <c r="N48" s="68"/>
      <c r="O48" s="68"/>
      <c r="P48" s="68"/>
      <c r="Q48" s="100"/>
      <c r="R48" s="100"/>
      <c r="S48" s="4"/>
    </row>
    <row r="49" spans="1:19" ht="15.75" x14ac:dyDescent="0.25">
      <c r="A49" s="84"/>
      <c r="B49" s="17"/>
      <c r="C49" s="9"/>
      <c r="D49" s="11"/>
      <c r="E49" s="96"/>
      <c r="F49" s="97"/>
      <c r="G49" s="97"/>
      <c r="H49" s="97"/>
      <c r="I49" s="68"/>
      <c r="J49" s="98"/>
      <c r="K49" s="98"/>
      <c r="L49" s="99"/>
      <c r="M49" s="68"/>
      <c r="N49" s="68"/>
      <c r="O49" s="68"/>
      <c r="P49" s="68"/>
      <c r="Q49" s="100"/>
      <c r="R49" s="100"/>
      <c r="S49" s="4"/>
    </row>
    <row r="50" spans="1:19" ht="15.75" x14ac:dyDescent="0.25">
      <c r="A50" s="84"/>
      <c r="B50" s="17"/>
      <c r="C50" s="9"/>
      <c r="D50" s="11"/>
      <c r="E50" s="96"/>
      <c r="F50" s="97"/>
      <c r="G50" s="97"/>
      <c r="H50" s="97"/>
      <c r="I50" s="68"/>
      <c r="J50" s="98"/>
      <c r="K50" s="98"/>
      <c r="L50" s="99"/>
      <c r="M50" s="68"/>
      <c r="N50" s="68"/>
      <c r="O50" s="68"/>
      <c r="P50" s="68"/>
      <c r="Q50" s="100"/>
      <c r="R50" s="100"/>
      <c r="S50" s="4"/>
    </row>
    <row r="51" spans="1:19" ht="15.75" x14ac:dyDescent="0.25">
      <c r="A51" s="84"/>
      <c r="B51" s="17"/>
      <c r="C51" s="9"/>
      <c r="D51" s="11"/>
      <c r="E51" s="96"/>
      <c r="F51" s="97"/>
      <c r="G51" s="97"/>
      <c r="H51" s="97"/>
      <c r="I51" s="68"/>
      <c r="J51" s="98"/>
      <c r="K51" s="98"/>
      <c r="L51" s="99"/>
      <c r="M51" s="68"/>
      <c r="N51" s="68"/>
      <c r="O51" s="68"/>
      <c r="P51" s="68"/>
      <c r="Q51" s="100"/>
      <c r="R51" s="100"/>
      <c r="S51" s="4"/>
    </row>
    <row r="52" spans="1:19" ht="15.75" x14ac:dyDescent="0.25">
      <c r="A52" s="84"/>
      <c r="B52" s="17"/>
      <c r="C52" s="10"/>
      <c r="D52" s="11"/>
      <c r="E52" s="96"/>
      <c r="F52" s="97"/>
      <c r="G52" s="97"/>
      <c r="H52" s="97"/>
      <c r="I52" s="68"/>
      <c r="J52" s="98"/>
      <c r="K52" s="98"/>
      <c r="L52" s="99"/>
      <c r="M52" s="68"/>
      <c r="N52" s="68"/>
      <c r="O52" s="68"/>
      <c r="P52" s="68"/>
      <c r="Q52" s="100"/>
      <c r="R52" s="100"/>
      <c r="S52" s="4"/>
    </row>
    <row r="53" spans="1:19" ht="15.75" x14ac:dyDescent="0.25">
      <c r="A53" s="84"/>
      <c r="B53" s="17"/>
      <c r="C53" s="10"/>
      <c r="D53" s="11"/>
      <c r="E53" s="96"/>
      <c r="F53" s="97"/>
      <c r="G53" s="97"/>
      <c r="H53" s="97"/>
      <c r="I53" s="68"/>
      <c r="J53" s="98"/>
      <c r="K53" s="98"/>
      <c r="L53" s="99"/>
      <c r="M53" s="68"/>
      <c r="N53" s="68"/>
      <c r="O53" s="68"/>
      <c r="P53" s="68"/>
      <c r="Q53" s="100"/>
      <c r="R53" s="100"/>
      <c r="S53" s="4"/>
    </row>
    <row r="54" spans="1:19" ht="15.75" x14ac:dyDescent="0.25">
      <c r="A54" s="84"/>
      <c r="B54" s="17"/>
      <c r="C54" s="10"/>
      <c r="D54" s="11"/>
      <c r="E54" s="96"/>
      <c r="F54" s="97"/>
      <c r="G54" s="97"/>
      <c r="H54" s="97"/>
      <c r="I54" s="68"/>
      <c r="J54" s="98"/>
      <c r="K54" s="98"/>
      <c r="L54" s="99"/>
      <c r="M54" s="68"/>
      <c r="N54" s="68"/>
      <c r="O54" s="68"/>
      <c r="P54" s="68"/>
      <c r="Q54" s="100"/>
      <c r="R54" s="100"/>
      <c r="S54" s="4"/>
    </row>
    <row r="55" spans="1:19" ht="15.75" x14ac:dyDescent="0.25">
      <c r="A55" s="84"/>
      <c r="B55" s="17"/>
      <c r="C55" s="10"/>
      <c r="D55" s="11"/>
      <c r="E55" s="96"/>
      <c r="F55" s="97"/>
      <c r="G55" s="97"/>
      <c r="H55" s="97"/>
      <c r="I55" s="68"/>
      <c r="J55" s="98"/>
      <c r="K55" s="98"/>
      <c r="L55" s="99"/>
      <c r="M55" s="68"/>
      <c r="N55" s="68"/>
      <c r="O55" s="68"/>
      <c r="P55" s="68"/>
      <c r="Q55" s="100"/>
      <c r="R55" s="100"/>
      <c r="S55" s="4"/>
    </row>
    <row r="56" spans="1:19" ht="15.75" x14ac:dyDescent="0.25">
      <c r="A56" s="84"/>
      <c r="B56" s="17"/>
      <c r="C56" s="10"/>
      <c r="D56" s="11"/>
      <c r="E56" s="96"/>
      <c r="F56" s="97"/>
      <c r="G56" s="97"/>
      <c r="H56" s="97"/>
      <c r="I56" s="68"/>
      <c r="J56" s="98"/>
      <c r="K56" s="98"/>
      <c r="L56" s="99"/>
      <c r="M56" s="68"/>
      <c r="N56" s="68"/>
      <c r="O56" s="68"/>
      <c r="P56" s="68"/>
      <c r="Q56" s="100"/>
      <c r="R56" s="100"/>
      <c r="S56" s="4"/>
    </row>
    <row r="57" spans="1:19" ht="15.75" x14ac:dyDescent="0.25">
      <c r="A57" s="84"/>
      <c r="B57" s="17"/>
      <c r="C57" s="10"/>
      <c r="D57" s="11"/>
      <c r="E57" s="96"/>
      <c r="F57" s="97"/>
      <c r="G57" s="97"/>
      <c r="H57" s="97"/>
      <c r="I57" s="68"/>
      <c r="J57" s="98"/>
      <c r="K57" s="98"/>
      <c r="L57" s="99"/>
      <c r="M57" s="68"/>
      <c r="N57" s="68"/>
      <c r="O57" s="68"/>
      <c r="P57" s="68"/>
      <c r="Q57" s="100"/>
      <c r="R57" s="100"/>
      <c r="S57" s="4"/>
    </row>
    <row r="58" spans="1:19" ht="15.75" x14ac:dyDescent="0.25">
      <c r="A58" s="84"/>
      <c r="B58" s="17"/>
      <c r="C58" s="10"/>
      <c r="D58" s="11"/>
      <c r="E58" s="96"/>
      <c r="F58" s="97"/>
      <c r="G58" s="97"/>
      <c r="H58" s="97"/>
      <c r="I58" s="68"/>
      <c r="J58" s="98"/>
      <c r="K58" s="98"/>
      <c r="L58" s="99"/>
      <c r="M58" s="68"/>
      <c r="N58" s="68"/>
      <c r="O58" s="68"/>
      <c r="P58" s="68"/>
      <c r="Q58" s="100"/>
      <c r="R58" s="100"/>
      <c r="S58" s="4"/>
    </row>
    <row r="59" spans="1:19" ht="15.75" x14ac:dyDescent="0.25">
      <c r="A59" s="84"/>
      <c r="B59" s="17"/>
      <c r="C59" s="10"/>
      <c r="D59" s="11"/>
      <c r="E59" s="96"/>
      <c r="F59" s="97"/>
      <c r="G59" s="97"/>
      <c r="H59" s="97"/>
      <c r="I59" s="68"/>
      <c r="J59" s="98"/>
      <c r="K59" s="98"/>
      <c r="L59" s="99"/>
      <c r="M59" s="68"/>
      <c r="N59" s="68"/>
      <c r="O59" s="68"/>
      <c r="P59" s="68"/>
      <c r="Q59" s="100"/>
      <c r="R59" s="100"/>
      <c r="S59" s="4"/>
    </row>
    <row r="60" spans="1:19" ht="15.75" x14ac:dyDescent="0.25">
      <c r="A60" s="84"/>
      <c r="B60" s="17"/>
      <c r="C60" s="10"/>
      <c r="D60" s="11"/>
      <c r="E60" s="96"/>
      <c r="F60" s="97"/>
      <c r="G60" s="97"/>
      <c r="H60" s="97"/>
      <c r="I60" s="68"/>
      <c r="J60" s="98"/>
      <c r="K60" s="98"/>
      <c r="L60" s="99"/>
      <c r="M60" s="68"/>
      <c r="N60" s="68"/>
      <c r="O60" s="68"/>
      <c r="P60" s="68"/>
      <c r="Q60" s="100"/>
      <c r="R60" s="100"/>
      <c r="S60" s="4"/>
    </row>
    <row r="61" spans="1:19" ht="15.75" x14ac:dyDescent="0.25">
      <c r="A61" s="84"/>
      <c r="B61" s="17"/>
      <c r="C61" s="10"/>
      <c r="D61" s="11"/>
      <c r="E61" s="96"/>
      <c r="F61" s="97"/>
      <c r="G61" s="97"/>
      <c r="H61" s="97"/>
      <c r="I61" s="68"/>
      <c r="J61" s="98"/>
      <c r="K61" s="98"/>
      <c r="L61" s="99"/>
      <c r="M61" s="68"/>
      <c r="N61" s="68"/>
      <c r="O61" s="68"/>
      <c r="P61" s="68"/>
      <c r="Q61" s="100"/>
      <c r="R61" s="100"/>
      <c r="S61" s="4"/>
    </row>
    <row r="62" spans="1:19" ht="15.75" x14ac:dyDescent="0.25">
      <c r="A62" s="84"/>
      <c r="B62" s="17"/>
      <c r="C62" s="10"/>
      <c r="D62" s="11"/>
      <c r="E62" s="96"/>
      <c r="F62" s="97"/>
      <c r="G62" s="97"/>
      <c r="H62" s="97"/>
      <c r="I62" s="68"/>
      <c r="J62" s="98"/>
      <c r="K62" s="98"/>
      <c r="L62" s="99"/>
      <c r="M62" s="68"/>
      <c r="N62" s="68"/>
      <c r="O62" s="68"/>
      <c r="P62" s="68"/>
      <c r="Q62" s="100"/>
      <c r="R62" s="100"/>
      <c r="S62" s="4"/>
    </row>
    <row r="63" spans="1:19" ht="15.75" x14ac:dyDescent="0.25">
      <c r="A63" s="84"/>
      <c r="B63" s="17"/>
      <c r="C63" s="10"/>
      <c r="D63" s="11"/>
      <c r="E63" s="96"/>
      <c r="F63" s="97"/>
      <c r="G63" s="97"/>
      <c r="H63" s="97"/>
      <c r="I63" s="68"/>
      <c r="J63" s="98"/>
      <c r="K63" s="98"/>
      <c r="L63" s="99"/>
      <c r="M63" s="68"/>
      <c r="N63" s="68"/>
      <c r="O63" s="68"/>
      <c r="P63" s="68"/>
      <c r="Q63" s="100"/>
      <c r="R63" s="100"/>
      <c r="S63" s="4"/>
    </row>
    <row r="64" spans="1:19" ht="15.75" x14ac:dyDescent="0.25">
      <c r="A64" s="84"/>
      <c r="B64" s="17"/>
      <c r="C64" s="10"/>
      <c r="D64" s="11"/>
      <c r="E64" s="96"/>
      <c r="F64" s="97"/>
      <c r="G64" s="97"/>
      <c r="H64" s="97"/>
      <c r="I64" s="68"/>
      <c r="J64" s="98"/>
      <c r="K64" s="98"/>
      <c r="L64" s="99"/>
      <c r="M64" s="68"/>
      <c r="N64" s="68"/>
      <c r="O64" s="68"/>
      <c r="P64" s="68"/>
      <c r="Q64" s="100"/>
      <c r="R64" s="100"/>
      <c r="S64" s="4"/>
    </row>
    <row r="65" spans="1:19" ht="15.75" x14ac:dyDescent="0.25">
      <c r="A65" s="84"/>
      <c r="B65" s="17"/>
      <c r="C65" s="10"/>
      <c r="D65" s="11"/>
      <c r="E65" s="96"/>
      <c r="F65" s="97"/>
      <c r="G65" s="97"/>
      <c r="H65" s="97"/>
      <c r="I65" s="68"/>
      <c r="J65" s="98"/>
      <c r="K65" s="98"/>
      <c r="L65" s="99"/>
      <c r="M65" s="68"/>
      <c r="N65" s="68"/>
      <c r="O65" s="68"/>
      <c r="P65" s="68"/>
      <c r="Q65" s="100"/>
      <c r="R65" s="100"/>
      <c r="S65" s="4"/>
    </row>
    <row r="66" spans="1:19" ht="15.75" x14ac:dyDescent="0.25">
      <c r="A66" s="84"/>
      <c r="B66" s="17"/>
      <c r="C66" s="10"/>
      <c r="D66" s="11"/>
      <c r="E66" s="96"/>
      <c r="F66" s="97"/>
      <c r="G66" s="97"/>
      <c r="H66" s="97"/>
      <c r="I66" s="68"/>
      <c r="J66" s="98"/>
      <c r="K66" s="98"/>
      <c r="L66" s="99"/>
      <c r="M66" s="68"/>
      <c r="N66" s="68"/>
      <c r="O66" s="68"/>
      <c r="P66" s="68"/>
      <c r="Q66" s="100"/>
      <c r="R66" s="100"/>
      <c r="S66" s="4"/>
    </row>
    <row r="67" spans="1:19" ht="15.75" x14ac:dyDescent="0.25">
      <c r="A67" s="84"/>
      <c r="B67" s="17"/>
      <c r="C67" s="10"/>
      <c r="D67" s="11"/>
      <c r="E67" s="96"/>
      <c r="F67" s="97"/>
      <c r="G67" s="97"/>
      <c r="H67" s="97"/>
      <c r="I67" s="68"/>
      <c r="J67" s="98"/>
      <c r="K67" s="98"/>
      <c r="L67" s="99"/>
      <c r="M67" s="68"/>
      <c r="N67" s="68"/>
      <c r="O67" s="68"/>
      <c r="P67" s="68"/>
      <c r="Q67" s="100"/>
      <c r="R67" s="100"/>
      <c r="S67" s="4"/>
    </row>
    <row r="68" spans="1:19" ht="15.75" x14ac:dyDescent="0.25">
      <c r="A68" s="84"/>
      <c r="B68" s="17"/>
      <c r="C68" s="10"/>
      <c r="D68" s="11"/>
      <c r="E68" s="96"/>
      <c r="F68" s="97"/>
      <c r="G68" s="97"/>
      <c r="H68" s="97"/>
      <c r="I68" s="68"/>
      <c r="J68" s="98"/>
      <c r="K68" s="98"/>
      <c r="L68" s="99"/>
      <c r="M68" s="68"/>
      <c r="N68" s="68"/>
      <c r="O68" s="68"/>
      <c r="P68" s="68"/>
      <c r="Q68" s="100"/>
      <c r="R68" s="100"/>
      <c r="S68" s="4"/>
    </row>
    <row r="69" spans="1:19" ht="15.75" x14ac:dyDescent="0.25">
      <c r="A69" s="84"/>
      <c r="B69" s="17"/>
      <c r="C69" s="10"/>
      <c r="D69" s="11"/>
      <c r="E69" s="96"/>
      <c r="F69" s="97"/>
      <c r="G69" s="97"/>
      <c r="H69" s="97"/>
      <c r="I69" s="68"/>
      <c r="J69" s="98"/>
      <c r="K69" s="98"/>
      <c r="L69" s="99"/>
      <c r="M69" s="68"/>
      <c r="N69" s="68"/>
      <c r="O69" s="68"/>
      <c r="P69" s="68"/>
      <c r="Q69" s="100"/>
      <c r="R69" s="100"/>
      <c r="S69" s="4"/>
    </row>
    <row r="70" spans="1:19" ht="15.75" x14ac:dyDescent="0.25">
      <c r="A70" s="84"/>
      <c r="B70" s="17"/>
      <c r="C70" s="10"/>
      <c r="D70" s="11"/>
      <c r="E70" s="96"/>
      <c r="F70" s="97"/>
      <c r="G70" s="97"/>
      <c r="H70" s="97"/>
      <c r="I70" s="68"/>
      <c r="J70" s="98"/>
      <c r="K70" s="98"/>
      <c r="L70" s="99"/>
      <c r="M70" s="68"/>
      <c r="N70" s="68"/>
      <c r="O70" s="68"/>
      <c r="P70" s="68"/>
      <c r="Q70" s="100"/>
      <c r="R70" s="100"/>
      <c r="S70" s="4"/>
    </row>
    <row r="71" spans="1:19" ht="15.75" x14ac:dyDescent="0.25">
      <c r="A71" s="84"/>
      <c r="B71" s="17"/>
      <c r="C71" s="10"/>
      <c r="D71" s="11"/>
      <c r="E71" s="96"/>
      <c r="F71" s="97"/>
      <c r="G71" s="97"/>
      <c r="H71" s="97"/>
      <c r="I71" s="68"/>
      <c r="J71" s="98"/>
      <c r="K71" s="98"/>
      <c r="L71" s="99"/>
      <c r="M71" s="68"/>
      <c r="N71" s="68"/>
      <c r="O71" s="68"/>
      <c r="P71" s="68"/>
      <c r="Q71" s="100"/>
      <c r="R71" s="100"/>
      <c r="S71" s="4"/>
    </row>
    <row r="72" spans="1:19" ht="15.75" x14ac:dyDescent="0.25">
      <c r="A72" s="84"/>
      <c r="B72" s="17"/>
      <c r="C72" s="10"/>
      <c r="D72" s="11"/>
      <c r="E72" s="96"/>
      <c r="F72" s="97"/>
      <c r="G72" s="97"/>
      <c r="H72" s="97"/>
      <c r="I72" s="68"/>
      <c r="J72" s="98"/>
      <c r="K72" s="98"/>
      <c r="L72" s="99"/>
      <c r="M72" s="68"/>
      <c r="N72" s="68"/>
      <c r="O72" s="68"/>
      <c r="P72" s="68"/>
      <c r="Q72" s="100"/>
      <c r="R72" s="100"/>
      <c r="S72" s="4"/>
    </row>
    <row r="73" spans="1:19" ht="15.75" x14ac:dyDescent="0.25">
      <c r="A73" s="84"/>
      <c r="B73" s="17"/>
      <c r="C73" s="10"/>
      <c r="D73" s="11"/>
      <c r="E73" s="96"/>
      <c r="F73" s="97"/>
      <c r="G73" s="97"/>
      <c r="H73" s="97"/>
      <c r="I73" s="68"/>
      <c r="J73" s="98"/>
      <c r="K73" s="98"/>
      <c r="L73" s="99"/>
      <c r="M73" s="68"/>
      <c r="N73" s="68"/>
      <c r="O73" s="68"/>
      <c r="P73" s="68"/>
      <c r="Q73" s="100"/>
      <c r="R73" s="100"/>
      <c r="S73" s="4"/>
    </row>
    <row r="74" spans="1:19" ht="15.75" x14ac:dyDescent="0.25">
      <c r="A74" s="84"/>
      <c r="B74" s="17"/>
      <c r="C74" s="10"/>
      <c r="D74" s="11"/>
      <c r="E74" s="96"/>
      <c r="F74" s="97"/>
      <c r="G74" s="97"/>
      <c r="H74" s="97"/>
      <c r="I74" s="68"/>
      <c r="J74" s="98"/>
      <c r="K74" s="98"/>
      <c r="L74" s="99"/>
      <c r="M74" s="68"/>
      <c r="N74" s="68"/>
      <c r="O74" s="68"/>
      <c r="P74" s="68"/>
      <c r="Q74" s="100"/>
      <c r="R74" s="100"/>
      <c r="S74" s="4"/>
    </row>
    <row r="75" spans="1:19" ht="15.75" x14ac:dyDescent="0.25">
      <c r="A75" s="57"/>
      <c r="B75" s="17"/>
      <c r="C75" s="10"/>
      <c r="D75" s="11"/>
      <c r="E75" s="96"/>
      <c r="F75" s="97"/>
      <c r="G75" s="97"/>
      <c r="H75" s="97"/>
      <c r="I75" s="68"/>
      <c r="J75" s="98"/>
      <c r="K75" s="98"/>
      <c r="L75" s="99"/>
      <c r="M75" s="68"/>
      <c r="N75" s="68"/>
      <c r="O75" s="68"/>
      <c r="P75" s="68"/>
      <c r="Q75" s="100"/>
      <c r="R75" s="100"/>
      <c r="S75" s="4"/>
    </row>
    <row r="76" spans="1:19" ht="15.75" x14ac:dyDescent="0.25">
      <c r="A76" s="57"/>
      <c r="B76" s="104"/>
      <c r="C76" s="10"/>
      <c r="D76" s="11"/>
      <c r="E76" s="96"/>
      <c r="F76" s="97"/>
      <c r="G76" s="97"/>
      <c r="H76" s="97"/>
      <c r="I76" s="68"/>
      <c r="J76" s="98"/>
      <c r="K76" s="98"/>
      <c r="L76" s="99"/>
      <c r="M76" s="68"/>
      <c r="N76" s="68"/>
      <c r="O76" s="68"/>
      <c r="P76" s="68"/>
      <c r="Q76" s="100"/>
      <c r="R76" s="100"/>
      <c r="S76" s="4"/>
    </row>
    <row r="77" spans="1:19" ht="15.75" x14ac:dyDescent="0.25">
      <c r="A77" s="57"/>
      <c r="B77" s="104"/>
      <c r="C77" s="9"/>
      <c r="D77" s="11"/>
      <c r="E77" s="96"/>
      <c r="F77" s="97"/>
      <c r="G77" s="97"/>
      <c r="H77" s="97"/>
      <c r="I77" s="68"/>
      <c r="J77" s="98"/>
      <c r="K77" s="98"/>
      <c r="L77" s="99"/>
      <c r="M77" s="68"/>
      <c r="N77" s="68"/>
      <c r="O77" s="68"/>
      <c r="P77" s="68"/>
      <c r="Q77" s="100"/>
      <c r="R77" s="100"/>
      <c r="S77" s="4"/>
    </row>
    <row r="78" spans="1:19" ht="15.75" x14ac:dyDescent="0.25">
      <c r="A78" s="57"/>
      <c r="B78" s="104"/>
      <c r="C78" s="10"/>
      <c r="D78" s="11"/>
      <c r="E78" s="96"/>
      <c r="F78" s="97"/>
      <c r="G78" s="97"/>
      <c r="H78" s="97"/>
      <c r="I78" s="68"/>
      <c r="J78" s="98"/>
      <c r="K78" s="98"/>
      <c r="L78" s="99"/>
      <c r="M78" s="68"/>
      <c r="N78" s="68"/>
      <c r="O78" s="68"/>
      <c r="P78" s="68"/>
      <c r="Q78" s="100"/>
      <c r="R78" s="100"/>
      <c r="S78" s="4"/>
    </row>
    <row r="79" spans="1:19" ht="15.75" x14ac:dyDescent="0.25">
      <c r="A79" s="57"/>
      <c r="B79" s="104"/>
      <c r="C79" s="10"/>
      <c r="D79" s="11"/>
      <c r="E79" s="96"/>
      <c r="F79" s="97"/>
      <c r="G79" s="97"/>
      <c r="H79" s="97"/>
      <c r="I79" s="68"/>
      <c r="J79" s="98"/>
      <c r="K79" s="98"/>
      <c r="L79" s="99"/>
      <c r="M79" s="68"/>
      <c r="N79" s="68"/>
      <c r="O79" s="68"/>
      <c r="P79" s="68"/>
      <c r="Q79" s="100"/>
      <c r="R79" s="100"/>
      <c r="S79" s="4"/>
    </row>
    <row r="80" spans="1:19" ht="15.75" x14ac:dyDescent="0.25">
      <c r="A80" s="57"/>
      <c r="B80" s="104"/>
      <c r="C80" s="10"/>
      <c r="D80" s="11"/>
      <c r="E80" s="96"/>
      <c r="F80" s="97"/>
      <c r="G80" s="97"/>
      <c r="H80" s="97"/>
      <c r="I80" s="68"/>
      <c r="J80" s="98"/>
      <c r="K80" s="98"/>
      <c r="L80" s="99"/>
      <c r="M80" s="68"/>
      <c r="N80" s="68"/>
      <c r="O80" s="68"/>
      <c r="P80" s="68"/>
      <c r="Q80" s="100"/>
      <c r="R80" s="100"/>
      <c r="S80" s="4"/>
    </row>
    <row r="81" spans="1:19" ht="15.75" x14ac:dyDescent="0.25">
      <c r="A81" s="57"/>
      <c r="B81" s="104"/>
      <c r="C81" s="9"/>
      <c r="D81" s="11"/>
      <c r="E81" s="96"/>
      <c r="F81" s="97"/>
      <c r="G81" s="97"/>
      <c r="H81" s="97"/>
      <c r="I81" s="68"/>
      <c r="J81" s="98"/>
      <c r="K81" s="98"/>
      <c r="L81" s="99"/>
      <c r="M81" s="68"/>
      <c r="N81" s="68"/>
      <c r="O81" s="68"/>
      <c r="P81" s="68"/>
      <c r="Q81" s="100"/>
      <c r="R81" s="100"/>
      <c r="S81" s="4"/>
    </row>
    <row r="82" spans="1:19" ht="15.75" x14ac:dyDescent="0.25">
      <c r="A82" s="57"/>
      <c r="B82" s="104"/>
      <c r="C82" s="9"/>
      <c r="D82" s="11"/>
      <c r="E82" s="96"/>
      <c r="F82" s="97"/>
      <c r="G82" s="97"/>
      <c r="H82" s="97"/>
      <c r="I82" s="68"/>
      <c r="J82" s="98"/>
      <c r="K82" s="98"/>
      <c r="L82" s="99"/>
      <c r="M82" s="68"/>
      <c r="N82" s="68"/>
      <c r="O82" s="68"/>
      <c r="P82" s="68"/>
      <c r="Q82" s="100"/>
      <c r="R82" s="100"/>
      <c r="S82" s="4"/>
    </row>
    <row r="83" spans="1:19" ht="15.75" x14ac:dyDescent="0.25">
      <c r="A83" s="57"/>
      <c r="B83" s="104"/>
      <c r="C83" s="9"/>
      <c r="D83" s="11"/>
      <c r="E83" s="96"/>
      <c r="F83" s="97"/>
      <c r="G83" s="97"/>
      <c r="H83" s="97"/>
      <c r="I83" s="68"/>
      <c r="J83" s="98"/>
      <c r="K83" s="98"/>
      <c r="L83" s="99"/>
      <c r="M83" s="68"/>
      <c r="N83" s="68"/>
      <c r="O83" s="68"/>
      <c r="P83" s="68"/>
      <c r="Q83" s="100"/>
      <c r="R83" s="100"/>
      <c r="S83" s="4"/>
    </row>
    <row r="84" spans="1:19" ht="15.75" x14ac:dyDescent="0.25">
      <c r="A84" s="57"/>
      <c r="B84" s="104"/>
      <c r="C84" s="9"/>
      <c r="D84" s="11"/>
      <c r="E84" s="96"/>
      <c r="F84" s="97"/>
      <c r="G84" s="97"/>
      <c r="H84" s="97"/>
      <c r="I84" s="68"/>
      <c r="J84" s="98"/>
      <c r="K84" s="98"/>
      <c r="L84" s="99"/>
      <c r="M84" s="68"/>
      <c r="N84" s="68"/>
      <c r="O84" s="68"/>
      <c r="P84" s="68"/>
      <c r="Q84" s="100"/>
      <c r="R84" s="100"/>
      <c r="S84" s="4"/>
    </row>
    <row r="85" spans="1:19" ht="15.75" x14ac:dyDescent="0.25">
      <c r="A85" s="57"/>
      <c r="B85" s="104"/>
      <c r="C85" s="9"/>
      <c r="D85" s="11"/>
      <c r="E85" s="96"/>
      <c r="F85" s="97"/>
      <c r="G85" s="97"/>
      <c r="H85" s="97"/>
      <c r="I85" s="68"/>
      <c r="J85" s="98"/>
      <c r="K85" s="98"/>
      <c r="L85" s="99"/>
      <c r="M85" s="68"/>
      <c r="N85" s="68"/>
      <c r="O85" s="68"/>
      <c r="P85" s="68"/>
      <c r="Q85" s="100"/>
      <c r="R85" s="100"/>
      <c r="S85" s="4"/>
    </row>
    <row r="86" spans="1:19" ht="15.75" x14ac:dyDescent="0.25">
      <c r="A86" s="57"/>
      <c r="B86" s="104"/>
      <c r="C86" s="9"/>
      <c r="D86" s="11"/>
      <c r="E86" s="96"/>
      <c r="F86" s="97"/>
      <c r="G86" s="97"/>
      <c r="H86" s="97"/>
      <c r="I86" s="68"/>
      <c r="J86" s="98"/>
      <c r="K86" s="98"/>
      <c r="L86" s="99"/>
      <c r="M86" s="68"/>
      <c r="N86" s="68"/>
      <c r="O86" s="68"/>
      <c r="P86" s="68"/>
      <c r="Q86" s="100"/>
      <c r="R86" s="100"/>
      <c r="S86" s="4"/>
    </row>
    <row r="87" spans="1:19" ht="15.75" x14ac:dyDescent="0.25">
      <c r="A87" s="57"/>
      <c r="B87" s="104"/>
      <c r="C87" s="9"/>
      <c r="D87" s="11"/>
      <c r="E87" s="96"/>
      <c r="F87" s="97"/>
      <c r="G87" s="97"/>
      <c r="H87" s="97"/>
      <c r="I87" s="68"/>
      <c r="J87" s="98"/>
      <c r="K87" s="98"/>
      <c r="L87" s="99"/>
      <c r="M87" s="68"/>
      <c r="N87" s="68"/>
      <c r="O87" s="68"/>
      <c r="P87" s="68"/>
      <c r="Q87" s="100"/>
      <c r="R87" s="100"/>
      <c r="S87" s="4"/>
    </row>
    <row r="88" spans="1:19" ht="15.75" x14ac:dyDescent="0.25">
      <c r="A88" s="57"/>
      <c r="B88" s="104"/>
      <c r="C88" s="9"/>
      <c r="D88" s="11"/>
      <c r="E88" s="96"/>
      <c r="F88" s="97"/>
      <c r="G88" s="97"/>
      <c r="H88" s="97"/>
      <c r="I88" s="68"/>
      <c r="J88" s="98"/>
      <c r="K88" s="98"/>
      <c r="L88" s="99"/>
      <c r="M88" s="68"/>
      <c r="N88" s="68"/>
      <c r="O88" s="68"/>
      <c r="P88" s="68"/>
      <c r="Q88" s="100"/>
      <c r="R88" s="100"/>
      <c r="S88" s="4"/>
    </row>
    <row r="89" spans="1:19" ht="15.75" x14ac:dyDescent="0.25">
      <c r="A89" s="57"/>
      <c r="B89" s="104"/>
      <c r="C89" s="9"/>
      <c r="D89" s="11"/>
      <c r="E89" s="96"/>
      <c r="F89" s="97"/>
      <c r="G89" s="97"/>
      <c r="H89" s="97"/>
      <c r="I89" s="68"/>
      <c r="J89" s="98"/>
      <c r="K89" s="98"/>
      <c r="L89" s="99"/>
      <c r="M89" s="68"/>
      <c r="N89" s="68"/>
      <c r="O89" s="68"/>
      <c r="P89" s="68"/>
      <c r="Q89" s="100"/>
      <c r="R89" s="100"/>
      <c r="S89" s="4"/>
    </row>
    <row r="90" spans="1:19" ht="15.75" x14ac:dyDescent="0.25">
      <c r="A90" s="57"/>
      <c r="B90" s="104"/>
      <c r="C90" s="10"/>
      <c r="D90" s="11"/>
      <c r="E90" s="96"/>
      <c r="F90" s="97"/>
      <c r="G90" s="97"/>
      <c r="H90" s="97"/>
      <c r="I90" s="68"/>
      <c r="J90" s="98"/>
      <c r="K90" s="98"/>
      <c r="L90" s="99"/>
      <c r="M90" s="68"/>
      <c r="N90" s="68"/>
      <c r="O90" s="68"/>
      <c r="P90" s="68"/>
      <c r="Q90" s="100"/>
      <c r="R90" s="100"/>
      <c r="S90" s="4"/>
    </row>
    <row r="91" spans="1:19" ht="15.75" x14ac:dyDescent="0.25">
      <c r="A91" s="57"/>
      <c r="B91" s="104"/>
      <c r="C91" s="9"/>
      <c r="D91" s="11"/>
      <c r="E91" s="96"/>
      <c r="F91" s="97"/>
      <c r="G91" s="97"/>
      <c r="H91" s="97"/>
      <c r="I91" s="68"/>
      <c r="J91" s="98"/>
      <c r="K91" s="98"/>
      <c r="L91" s="99"/>
      <c r="M91" s="68"/>
      <c r="N91" s="68"/>
      <c r="O91" s="68"/>
      <c r="P91" s="68"/>
      <c r="Q91" s="100"/>
      <c r="R91" s="100"/>
      <c r="S91" s="4"/>
    </row>
    <row r="92" spans="1:19" ht="15.75" x14ac:dyDescent="0.25">
      <c r="A92" s="57"/>
      <c r="B92" s="17"/>
      <c r="C92" s="9"/>
      <c r="D92" s="11"/>
      <c r="E92" s="96"/>
      <c r="F92" s="97"/>
      <c r="G92" s="97"/>
      <c r="H92" s="97"/>
      <c r="I92" s="68"/>
      <c r="J92" s="98"/>
      <c r="K92" s="98"/>
      <c r="L92" s="99"/>
      <c r="M92" s="68"/>
      <c r="N92" s="68"/>
      <c r="O92" s="68"/>
      <c r="P92" s="68"/>
      <c r="Q92" s="100"/>
      <c r="R92" s="100"/>
      <c r="S92" s="4"/>
    </row>
    <row r="93" spans="1:19" ht="15.75" x14ac:dyDescent="0.25">
      <c r="A93" s="57"/>
      <c r="B93" s="17"/>
      <c r="C93" s="9"/>
      <c r="D93" s="11"/>
      <c r="E93" s="96"/>
      <c r="F93" s="97"/>
      <c r="G93" s="97"/>
      <c r="H93" s="97"/>
      <c r="I93" s="68"/>
      <c r="J93" s="98"/>
      <c r="K93" s="98"/>
      <c r="L93" s="99"/>
      <c r="M93" s="68"/>
      <c r="N93" s="68"/>
      <c r="O93" s="68"/>
      <c r="P93" s="68"/>
      <c r="Q93" s="100"/>
      <c r="R93" s="100"/>
      <c r="S93" s="4"/>
    </row>
    <row r="94" spans="1:19" ht="15.75" x14ac:dyDescent="0.25">
      <c r="A94" s="57"/>
      <c r="B94" s="17"/>
      <c r="C94" s="9"/>
      <c r="D94" s="11"/>
      <c r="E94" s="96"/>
      <c r="F94" s="97"/>
      <c r="G94" s="97"/>
      <c r="H94" s="97"/>
      <c r="I94" s="68"/>
      <c r="J94" s="98"/>
      <c r="K94" s="98"/>
      <c r="L94" s="99"/>
      <c r="M94" s="68"/>
      <c r="N94" s="68"/>
      <c r="O94" s="68"/>
      <c r="P94" s="68"/>
      <c r="Q94" s="100"/>
      <c r="R94" s="100"/>
      <c r="S94" s="4"/>
    </row>
    <row r="95" spans="1:19" ht="15.75" x14ac:dyDescent="0.25">
      <c r="A95" s="57"/>
      <c r="B95" s="17"/>
      <c r="C95" s="9"/>
      <c r="D95" s="11"/>
      <c r="E95" s="96"/>
      <c r="F95" s="97"/>
      <c r="G95" s="97"/>
      <c r="H95" s="97"/>
      <c r="I95" s="68"/>
      <c r="J95" s="98"/>
      <c r="K95" s="98"/>
      <c r="L95" s="99"/>
      <c r="M95" s="68"/>
      <c r="N95" s="68"/>
      <c r="O95" s="68"/>
      <c r="P95" s="68"/>
      <c r="Q95" s="100"/>
      <c r="R95" s="100"/>
      <c r="S95" s="4"/>
    </row>
    <row r="96" spans="1:19" ht="15.75" x14ac:dyDescent="0.25">
      <c r="A96" s="57"/>
      <c r="B96" s="17"/>
      <c r="C96" s="9"/>
      <c r="D96" s="11"/>
      <c r="E96" s="96"/>
      <c r="F96" s="97"/>
      <c r="G96" s="97"/>
      <c r="H96" s="97"/>
      <c r="I96" s="68"/>
      <c r="J96" s="98"/>
      <c r="K96" s="98"/>
      <c r="L96" s="99"/>
      <c r="M96" s="68"/>
      <c r="N96" s="68"/>
      <c r="O96" s="68"/>
      <c r="P96" s="68"/>
      <c r="Q96" s="100"/>
      <c r="R96" s="100"/>
      <c r="S96" s="4"/>
    </row>
    <row r="97" spans="1:19" ht="15.75" x14ac:dyDescent="0.25">
      <c r="A97" s="57"/>
      <c r="B97" s="17"/>
      <c r="C97" s="9"/>
      <c r="D97" s="11"/>
      <c r="E97" s="96"/>
      <c r="F97" s="97"/>
      <c r="G97" s="97"/>
      <c r="H97" s="97"/>
      <c r="I97" s="68"/>
      <c r="J97" s="98"/>
      <c r="K97" s="98"/>
      <c r="L97" s="99"/>
      <c r="M97" s="68"/>
      <c r="N97" s="68"/>
      <c r="O97" s="68"/>
      <c r="P97" s="68"/>
      <c r="Q97" s="100"/>
      <c r="R97" s="100"/>
      <c r="S97" s="4"/>
    </row>
    <row r="98" spans="1:19" ht="15.75" x14ac:dyDescent="0.25">
      <c r="A98" s="57"/>
      <c r="B98" s="17"/>
      <c r="C98" s="9"/>
      <c r="D98" s="11"/>
      <c r="E98" s="96"/>
      <c r="F98" s="97"/>
      <c r="G98" s="97"/>
      <c r="H98" s="97"/>
      <c r="I98" s="68"/>
      <c r="J98" s="98"/>
      <c r="K98" s="98"/>
      <c r="L98" s="99"/>
      <c r="M98" s="68"/>
      <c r="N98" s="68"/>
      <c r="O98" s="68"/>
      <c r="P98" s="68"/>
      <c r="Q98" s="100"/>
      <c r="R98" s="100"/>
      <c r="S98" s="4"/>
    </row>
    <row r="99" spans="1:19" ht="15.75" x14ac:dyDescent="0.25">
      <c r="A99" s="57"/>
      <c r="B99" s="17"/>
      <c r="C99" s="9"/>
      <c r="D99" s="11"/>
      <c r="E99" s="96"/>
      <c r="F99" s="97"/>
      <c r="G99" s="97"/>
      <c r="H99" s="97"/>
      <c r="I99" s="68"/>
      <c r="J99" s="98"/>
      <c r="K99" s="98"/>
      <c r="L99" s="99"/>
      <c r="M99" s="68"/>
      <c r="N99" s="68"/>
      <c r="O99" s="68"/>
      <c r="P99" s="68"/>
      <c r="Q99" s="100"/>
      <c r="R99" s="100"/>
      <c r="S99" s="4"/>
    </row>
    <row r="100" spans="1:19" ht="15.75" x14ac:dyDescent="0.25">
      <c r="A100" s="57"/>
      <c r="B100" s="17"/>
      <c r="C100" s="9"/>
      <c r="D100" s="11"/>
      <c r="E100" s="96"/>
      <c r="F100" s="97"/>
      <c r="G100" s="97"/>
      <c r="H100" s="97"/>
      <c r="I100" s="68"/>
      <c r="J100" s="98"/>
      <c r="K100" s="98"/>
      <c r="L100" s="99"/>
      <c r="M100" s="68"/>
      <c r="N100" s="68"/>
      <c r="O100" s="68"/>
      <c r="P100" s="68"/>
      <c r="Q100" s="100"/>
      <c r="R100" s="100"/>
      <c r="S100" s="4"/>
    </row>
    <row r="101" spans="1:19" ht="15.75" x14ac:dyDescent="0.25">
      <c r="A101" s="58"/>
      <c r="B101" s="102"/>
      <c r="C101" s="9"/>
      <c r="D101" s="11"/>
      <c r="E101" s="96"/>
      <c r="F101" s="97"/>
      <c r="G101" s="97"/>
      <c r="H101" s="97"/>
      <c r="I101" s="68"/>
      <c r="J101" s="98"/>
      <c r="K101" s="98"/>
      <c r="L101" s="99"/>
      <c r="M101" s="68"/>
      <c r="N101" s="68"/>
      <c r="O101" s="68"/>
      <c r="P101" s="68"/>
      <c r="Q101" s="100"/>
      <c r="R101" s="100"/>
      <c r="S101" s="4"/>
    </row>
    <row r="102" spans="1:19" ht="15.75" x14ac:dyDescent="0.25">
      <c r="A102" s="58"/>
      <c r="B102" s="17"/>
      <c r="C102" s="9"/>
      <c r="D102" s="11"/>
      <c r="E102" s="96"/>
      <c r="F102" s="97"/>
      <c r="G102" s="97"/>
      <c r="H102" s="97"/>
      <c r="I102" s="68"/>
      <c r="J102" s="98"/>
      <c r="K102" s="98"/>
      <c r="L102" s="99"/>
      <c r="M102" s="68"/>
      <c r="N102" s="68"/>
      <c r="O102" s="68"/>
      <c r="P102" s="68"/>
      <c r="Q102" s="100"/>
      <c r="R102" s="100"/>
      <c r="S102" s="4"/>
    </row>
    <row r="103" spans="1:19" ht="15.75" x14ac:dyDescent="0.25">
      <c r="A103" s="58"/>
      <c r="B103" s="17"/>
      <c r="C103" s="9"/>
      <c r="D103" s="11"/>
      <c r="E103" s="96"/>
      <c r="F103" s="97"/>
      <c r="G103" s="97"/>
      <c r="H103" s="97"/>
      <c r="I103" s="68"/>
      <c r="J103" s="98"/>
      <c r="K103" s="98"/>
      <c r="L103" s="99"/>
      <c r="M103" s="68"/>
      <c r="N103" s="68"/>
      <c r="O103" s="68"/>
      <c r="P103" s="68"/>
      <c r="Q103" s="100"/>
      <c r="R103" s="100"/>
      <c r="S103" s="4"/>
    </row>
    <row r="104" spans="1:19" ht="15.75" x14ac:dyDescent="0.25">
      <c r="A104" s="58"/>
      <c r="B104" s="17"/>
      <c r="C104" s="9"/>
      <c r="D104" s="11"/>
      <c r="E104" s="96"/>
      <c r="F104" s="97"/>
      <c r="G104" s="97"/>
      <c r="H104" s="97"/>
      <c r="I104" s="68"/>
      <c r="J104" s="98"/>
      <c r="K104" s="98"/>
      <c r="L104" s="99"/>
      <c r="M104" s="68"/>
      <c r="N104" s="68"/>
      <c r="O104" s="68"/>
      <c r="P104" s="68"/>
      <c r="Q104" s="100"/>
      <c r="R104" s="100"/>
      <c r="S104" s="4"/>
    </row>
    <row r="105" spans="1:19" ht="15.75" x14ac:dyDescent="0.25">
      <c r="A105" s="58"/>
      <c r="B105" s="17"/>
      <c r="C105" s="9"/>
      <c r="D105" s="11"/>
      <c r="E105" s="96"/>
      <c r="F105" s="97"/>
      <c r="G105" s="97"/>
      <c r="H105" s="97"/>
      <c r="I105" s="68"/>
      <c r="J105" s="98"/>
      <c r="K105" s="98"/>
      <c r="L105" s="99"/>
      <c r="M105" s="68"/>
      <c r="N105" s="68"/>
      <c r="O105" s="68"/>
      <c r="P105" s="68"/>
      <c r="Q105" s="100"/>
      <c r="R105" s="100"/>
      <c r="S105" s="4"/>
    </row>
    <row r="106" spans="1:19" ht="15.75" x14ac:dyDescent="0.25">
      <c r="A106" s="59"/>
      <c r="B106" s="105"/>
      <c r="C106" s="20"/>
      <c r="D106" s="21"/>
      <c r="E106" s="96"/>
      <c r="F106" s="97"/>
      <c r="G106" s="97"/>
      <c r="H106" s="97"/>
      <c r="I106" s="68"/>
      <c r="J106" s="98"/>
      <c r="K106" s="98"/>
      <c r="L106" s="99"/>
      <c r="M106" s="68"/>
      <c r="N106" s="68"/>
      <c r="O106" s="68"/>
      <c r="P106" s="68"/>
      <c r="Q106" s="100"/>
      <c r="R106" s="100"/>
      <c r="S106" s="4"/>
    </row>
    <row r="107" spans="1:19" ht="15.75" x14ac:dyDescent="0.25">
      <c r="A107" s="57"/>
      <c r="B107" s="17"/>
      <c r="C107" s="24"/>
      <c r="D107" s="11"/>
      <c r="E107" s="96"/>
      <c r="F107" s="97"/>
      <c r="G107" s="97"/>
      <c r="H107" s="97"/>
      <c r="I107" s="68"/>
      <c r="J107" s="98"/>
      <c r="K107" s="98"/>
      <c r="L107" s="99"/>
      <c r="M107" s="68"/>
      <c r="N107" s="68"/>
      <c r="O107" s="68"/>
      <c r="P107" s="68"/>
      <c r="Q107" s="100"/>
      <c r="R107" s="100"/>
      <c r="S107" s="4"/>
    </row>
    <row r="108" spans="1:19" ht="15.75" x14ac:dyDescent="0.25">
      <c r="A108" s="106"/>
      <c r="B108" s="107"/>
      <c r="C108" s="24"/>
      <c r="D108" s="11"/>
      <c r="E108" s="96"/>
      <c r="F108" s="97"/>
      <c r="G108" s="97"/>
      <c r="H108" s="97"/>
      <c r="I108" s="68"/>
      <c r="J108" s="98"/>
      <c r="K108" s="98"/>
      <c r="L108" s="99"/>
      <c r="M108" s="68"/>
      <c r="N108" s="68"/>
      <c r="O108" s="68"/>
      <c r="P108" s="68"/>
      <c r="Q108" s="100"/>
      <c r="R108" s="100"/>
      <c r="S108" s="4"/>
    </row>
    <row r="109" spans="1:19" ht="15.75" x14ac:dyDescent="0.25">
      <c r="A109" s="57"/>
      <c r="B109" s="17"/>
      <c r="C109" s="24"/>
      <c r="D109" s="11"/>
      <c r="E109" s="96"/>
      <c r="F109" s="97"/>
      <c r="G109" s="97"/>
      <c r="H109" s="97"/>
      <c r="I109" s="68"/>
      <c r="J109" s="98"/>
      <c r="K109" s="98"/>
      <c r="L109" s="99"/>
      <c r="M109" s="68"/>
      <c r="N109" s="68"/>
      <c r="O109" s="68"/>
      <c r="P109" s="68"/>
      <c r="Q109" s="100"/>
      <c r="R109" s="100"/>
      <c r="S109" s="4"/>
    </row>
    <row r="110" spans="1:19" ht="15.75" x14ac:dyDescent="0.25">
      <c r="A110" s="57"/>
      <c r="B110" s="17"/>
      <c r="C110" s="24"/>
      <c r="D110" s="11"/>
      <c r="E110" s="96"/>
      <c r="F110" s="97"/>
      <c r="G110" s="97"/>
      <c r="H110" s="97"/>
      <c r="I110" s="68"/>
      <c r="J110" s="98"/>
      <c r="K110" s="98"/>
      <c r="L110" s="99"/>
      <c r="M110" s="68"/>
      <c r="N110" s="68"/>
      <c r="O110" s="68"/>
      <c r="P110" s="68"/>
      <c r="Q110" s="100"/>
      <c r="R110" s="100"/>
      <c r="S110" s="4"/>
    </row>
    <row r="111" spans="1:19" ht="15.75" x14ac:dyDescent="0.25">
      <c r="A111" s="57"/>
      <c r="B111" s="17"/>
      <c r="C111" s="24"/>
      <c r="D111" s="11"/>
      <c r="E111" s="96"/>
      <c r="F111" s="97"/>
      <c r="G111" s="97"/>
      <c r="H111" s="97"/>
      <c r="I111" s="68"/>
      <c r="J111" s="98"/>
      <c r="K111" s="98"/>
      <c r="L111" s="99"/>
      <c r="M111" s="68"/>
      <c r="N111" s="68"/>
      <c r="O111" s="68"/>
      <c r="P111" s="68"/>
      <c r="Q111" s="100"/>
      <c r="R111" s="100"/>
      <c r="S111" s="4"/>
    </row>
    <row r="112" spans="1:19" ht="15.75" x14ac:dyDescent="0.25">
      <c r="A112" s="57"/>
      <c r="B112" s="17"/>
      <c r="C112" s="24"/>
      <c r="D112" s="11"/>
      <c r="E112" s="96"/>
      <c r="F112" s="97"/>
      <c r="G112" s="97"/>
      <c r="H112" s="97"/>
      <c r="I112" s="68"/>
      <c r="J112" s="98"/>
      <c r="K112" s="98"/>
      <c r="L112" s="99"/>
      <c r="M112" s="68"/>
      <c r="N112" s="68"/>
      <c r="O112" s="68"/>
      <c r="P112" s="68"/>
      <c r="Q112" s="100"/>
      <c r="R112" s="100"/>
      <c r="S112" s="4"/>
    </row>
    <row r="113" spans="1:19" ht="15.75" x14ac:dyDescent="0.25">
      <c r="A113" s="57"/>
      <c r="B113" s="17"/>
      <c r="C113" s="24"/>
      <c r="D113" s="11"/>
      <c r="E113" s="96"/>
      <c r="F113" s="97"/>
      <c r="G113" s="97"/>
      <c r="H113" s="97"/>
      <c r="I113" s="68"/>
      <c r="J113" s="98"/>
      <c r="K113" s="98"/>
      <c r="L113" s="99"/>
      <c r="M113" s="68"/>
      <c r="N113" s="68"/>
      <c r="O113" s="68"/>
      <c r="P113" s="68"/>
      <c r="Q113" s="100"/>
      <c r="R113" s="100"/>
      <c r="S113" s="4"/>
    </row>
    <row r="114" spans="1:19" ht="15.75" x14ac:dyDescent="0.25">
      <c r="A114" s="57"/>
      <c r="B114" s="17"/>
      <c r="C114" s="24"/>
      <c r="D114" s="11"/>
      <c r="E114" s="96"/>
      <c r="F114" s="97"/>
      <c r="G114" s="97"/>
      <c r="H114" s="97"/>
      <c r="I114" s="68"/>
      <c r="J114" s="98"/>
      <c r="K114" s="98"/>
      <c r="L114" s="99"/>
      <c r="M114" s="68"/>
      <c r="N114" s="68"/>
      <c r="O114" s="68"/>
      <c r="P114" s="68"/>
      <c r="Q114" s="100"/>
      <c r="R114" s="100"/>
      <c r="S114" s="4"/>
    </row>
    <row r="115" spans="1:19" ht="15.75" x14ac:dyDescent="0.25">
      <c r="A115" s="57"/>
      <c r="B115" s="17"/>
      <c r="C115" s="24"/>
      <c r="D115" s="11"/>
      <c r="E115" s="96"/>
      <c r="F115" s="97"/>
      <c r="G115" s="97"/>
      <c r="H115" s="97"/>
      <c r="I115" s="68"/>
      <c r="J115" s="98"/>
      <c r="K115" s="98"/>
      <c r="L115" s="99"/>
      <c r="M115" s="68"/>
      <c r="N115" s="68"/>
      <c r="O115" s="68"/>
      <c r="P115" s="68"/>
      <c r="Q115" s="100"/>
      <c r="R115" s="100"/>
      <c r="S115" s="4"/>
    </row>
    <row r="116" spans="1:19" ht="15.75" x14ac:dyDescent="0.25">
      <c r="A116" s="57"/>
      <c r="B116" s="17"/>
      <c r="C116" s="24"/>
      <c r="D116" s="11"/>
      <c r="E116" s="96"/>
      <c r="F116" s="97"/>
      <c r="G116" s="97"/>
      <c r="H116" s="97"/>
      <c r="I116" s="68"/>
      <c r="J116" s="98"/>
      <c r="K116" s="98"/>
      <c r="L116" s="99"/>
      <c r="M116" s="68"/>
      <c r="N116" s="68"/>
      <c r="O116" s="68"/>
      <c r="P116" s="68"/>
      <c r="Q116" s="100"/>
      <c r="R116" s="100"/>
      <c r="S116" s="4"/>
    </row>
    <row r="117" spans="1:19" ht="15.75" x14ac:dyDescent="0.25">
      <c r="A117" s="57"/>
      <c r="B117" s="17"/>
      <c r="C117" s="24"/>
      <c r="D117" s="11"/>
      <c r="E117" s="96"/>
      <c r="F117" s="97"/>
      <c r="G117" s="97"/>
      <c r="H117" s="97"/>
      <c r="I117" s="68"/>
      <c r="J117" s="98"/>
      <c r="K117" s="98"/>
      <c r="L117" s="99"/>
      <c r="M117" s="68"/>
      <c r="N117" s="68"/>
      <c r="O117" s="68"/>
      <c r="P117" s="68"/>
      <c r="Q117" s="100"/>
      <c r="R117" s="100"/>
      <c r="S117" s="4"/>
    </row>
    <row r="118" spans="1:19" ht="15.75" x14ac:dyDescent="0.25">
      <c r="A118" s="57"/>
      <c r="B118" s="17"/>
      <c r="C118" s="24"/>
      <c r="D118" s="11"/>
      <c r="E118" s="96"/>
      <c r="F118" s="97"/>
      <c r="G118" s="97"/>
      <c r="H118" s="97"/>
      <c r="I118" s="68"/>
      <c r="J118" s="98"/>
      <c r="K118" s="98"/>
      <c r="L118" s="99"/>
      <c r="M118" s="68"/>
      <c r="N118" s="68"/>
      <c r="O118" s="68"/>
      <c r="P118" s="68"/>
      <c r="Q118" s="100"/>
      <c r="R118" s="100"/>
      <c r="S118" s="4"/>
    </row>
    <row r="119" spans="1:19" ht="15.75" x14ac:dyDescent="0.25">
      <c r="A119" s="57"/>
      <c r="B119" s="17"/>
      <c r="C119" s="24"/>
      <c r="D119" s="11"/>
      <c r="E119" s="96"/>
      <c r="F119" s="97"/>
      <c r="G119" s="97"/>
      <c r="H119" s="97"/>
      <c r="I119" s="68"/>
      <c r="J119" s="98"/>
      <c r="K119" s="98"/>
      <c r="L119" s="99"/>
      <c r="M119" s="68"/>
      <c r="N119" s="68"/>
      <c r="O119" s="68"/>
      <c r="P119" s="68"/>
      <c r="Q119" s="100"/>
      <c r="R119" s="100"/>
      <c r="S119" s="4"/>
    </row>
    <row r="120" spans="1:19" ht="15.75" x14ac:dyDescent="0.25">
      <c r="A120" s="57"/>
      <c r="B120" s="17"/>
      <c r="C120" s="24"/>
      <c r="D120" s="11"/>
      <c r="E120" s="96"/>
      <c r="F120" s="97"/>
      <c r="G120" s="97"/>
      <c r="H120" s="97"/>
      <c r="I120" s="68"/>
      <c r="J120" s="98"/>
      <c r="K120" s="98"/>
      <c r="L120" s="99"/>
      <c r="M120" s="68"/>
      <c r="N120" s="68"/>
      <c r="O120" s="68"/>
      <c r="P120" s="68"/>
      <c r="Q120" s="100"/>
      <c r="R120" s="100"/>
      <c r="S120" s="4"/>
    </row>
    <row r="121" spans="1:19" ht="15.75" x14ac:dyDescent="0.25">
      <c r="A121" s="57"/>
      <c r="B121" s="17"/>
      <c r="C121" s="24"/>
      <c r="D121" s="11"/>
      <c r="E121" s="96"/>
      <c r="F121" s="97"/>
      <c r="G121" s="97"/>
      <c r="H121" s="97"/>
      <c r="I121" s="68"/>
      <c r="J121" s="98"/>
      <c r="K121" s="98"/>
      <c r="L121" s="99"/>
      <c r="M121" s="68"/>
      <c r="N121" s="68"/>
      <c r="O121" s="68"/>
      <c r="P121" s="68"/>
      <c r="Q121" s="100"/>
      <c r="R121" s="100"/>
      <c r="S121" s="4"/>
    </row>
    <row r="122" spans="1:19" ht="15.75" x14ac:dyDescent="0.25">
      <c r="A122" s="57"/>
      <c r="B122" s="17"/>
      <c r="C122" s="24"/>
      <c r="D122" s="11"/>
      <c r="E122" s="96"/>
      <c r="F122" s="97"/>
      <c r="G122" s="97"/>
      <c r="H122" s="97"/>
      <c r="I122" s="68"/>
      <c r="J122" s="98"/>
      <c r="K122" s="98"/>
      <c r="L122" s="99"/>
      <c r="M122" s="68"/>
      <c r="N122" s="68"/>
      <c r="O122" s="68"/>
      <c r="P122" s="68"/>
      <c r="Q122" s="100"/>
      <c r="R122" s="100"/>
      <c r="S122" s="4"/>
    </row>
    <row r="123" spans="1:19" ht="15.75" x14ac:dyDescent="0.25">
      <c r="A123" s="108"/>
      <c r="B123" s="101"/>
      <c r="C123" s="109"/>
      <c r="D123" s="110"/>
      <c r="E123" s="96"/>
      <c r="F123" s="97"/>
      <c r="G123" s="97"/>
      <c r="H123" s="97"/>
      <c r="I123" s="68"/>
      <c r="J123" s="98"/>
      <c r="K123" s="98"/>
      <c r="L123" s="99"/>
      <c r="M123" s="68"/>
      <c r="N123" s="68"/>
      <c r="O123" s="68"/>
      <c r="P123" s="68"/>
      <c r="Q123" s="100"/>
      <c r="R123" s="100"/>
      <c r="S123" s="4"/>
    </row>
    <row r="124" spans="1:19" ht="15.75" x14ac:dyDescent="0.25">
      <c r="A124" s="108"/>
      <c r="B124" s="101"/>
      <c r="C124" s="109"/>
      <c r="D124" s="110"/>
      <c r="E124" s="96"/>
      <c r="F124" s="97"/>
      <c r="G124" s="97"/>
      <c r="H124" s="97"/>
      <c r="I124" s="68"/>
      <c r="J124" s="98"/>
      <c r="K124" s="98"/>
      <c r="L124" s="99"/>
      <c r="M124" s="68"/>
      <c r="N124" s="68"/>
      <c r="O124" s="68"/>
      <c r="P124" s="68"/>
      <c r="Q124" s="100"/>
      <c r="R124" s="100"/>
      <c r="S124" s="4"/>
    </row>
    <row r="125" spans="1:19" ht="15.75" x14ac:dyDescent="0.25">
      <c r="A125" s="57"/>
      <c r="B125" s="17"/>
      <c r="C125" s="24"/>
      <c r="D125" s="11"/>
      <c r="E125" s="111"/>
      <c r="F125" s="97"/>
      <c r="G125" s="97"/>
      <c r="H125" s="97"/>
      <c r="I125" s="68"/>
      <c r="J125" s="98"/>
      <c r="K125" s="98"/>
      <c r="L125" s="99"/>
      <c r="M125" s="68"/>
      <c r="N125" s="68"/>
      <c r="O125" s="68"/>
      <c r="P125" s="68"/>
      <c r="Q125" s="100"/>
      <c r="R125" s="100"/>
      <c r="S125" s="4"/>
    </row>
    <row r="126" spans="1:19" ht="15.75" x14ac:dyDescent="0.25">
      <c r="A126" s="60"/>
      <c r="B126" s="17"/>
      <c r="C126" s="24"/>
      <c r="D126" s="11"/>
      <c r="E126" s="111"/>
      <c r="F126" s="97"/>
      <c r="G126" s="97"/>
      <c r="H126" s="97"/>
      <c r="I126" s="68"/>
      <c r="J126" s="98"/>
      <c r="K126" s="98"/>
      <c r="L126" s="99"/>
      <c r="M126" s="68"/>
      <c r="N126" s="68"/>
      <c r="O126" s="68"/>
      <c r="P126" s="68"/>
      <c r="Q126" s="100"/>
      <c r="R126" s="100"/>
      <c r="S126" s="4"/>
    </row>
    <row r="127" spans="1:19" ht="15.75" x14ac:dyDescent="0.25">
      <c r="A127" s="57"/>
      <c r="B127" s="17"/>
      <c r="C127" s="24"/>
      <c r="D127" s="11"/>
      <c r="E127" s="111"/>
      <c r="F127" s="97"/>
      <c r="G127" s="97"/>
      <c r="H127" s="97"/>
      <c r="I127" s="68"/>
      <c r="J127" s="98"/>
      <c r="K127" s="98"/>
      <c r="L127" s="99"/>
      <c r="M127" s="68"/>
      <c r="N127" s="68"/>
      <c r="O127" s="68"/>
      <c r="P127" s="68"/>
      <c r="Q127" s="100"/>
      <c r="R127" s="100"/>
      <c r="S127" s="4"/>
    </row>
    <row r="128" spans="1:19" ht="15.75" x14ac:dyDescent="0.25">
      <c r="A128" s="57"/>
      <c r="B128" s="17"/>
      <c r="C128" s="25"/>
      <c r="D128" s="11"/>
      <c r="E128" s="111"/>
      <c r="F128" s="97"/>
      <c r="G128" s="97"/>
      <c r="H128" s="97"/>
      <c r="I128" s="68"/>
      <c r="J128" s="98"/>
      <c r="K128" s="98"/>
      <c r="L128" s="99"/>
      <c r="M128" s="68"/>
      <c r="N128" s="68"/>
      <c r="O128" s="68"/>
      <c r="P128" s="68"/>
      <c r="Q128" s="100"/>
      <c r="R128" s="100"/>
      <c r="S128" s="4"/>
    </row>
    <row r="129" spans="1:19" ht="15.75" x14ac:dyDescent="0.25">
      <c r="A129" s="57"/>
      <c r="B129" s="17"/>
      <c r="C129" s="24"/>
      <c r="D129" s="11"/>
      <c r="E129" s="111"/>
      <c r="F129" s="97"/>
      <c r="G129" s="97"/>
      <c r="H129" s="97"/>
      <c r="I129" s="68"/>
      <c r="J129" s="98"/>
      <c r="K129" s="98"/>
      <c r="L129" s="99"/>
      <c r="M129" s="68"/>
      <c r="N129" s="68"/>
      <c r="O129" s="68"/>
      <c r="P129" s="68"/>
      <c r="Q129" s="100"/>
      <c r="R129" s="100"/>
      <c r="S129" s="4"/>
    </row>
    <row r="130" spans="1:19" ht="15.75" x14ac:dyDescent="0.25">
      <c r="A130" s="57"/>
      <c r="B130" s="17"/>
      <c r="C130" s="24"/>
      <c r="D130" s="11"/>
      <c r="E130" s="111"/>
      <c r="F130" s="97"/>
      <c r="G130" s="97"/>
      <c r="H130" s="97"/>
      <c r="I130" s="68"/>
      <c r="J130" s="98"/>
      <c r="K130" s="98"/>
      <c r="L130" s="99"/>
      <c r="M130" s="68"/>
      <c r="N130" s="68"/>
      <c r="O130" s="68"/>
      <c r="P130" s="68"/>
      <c r="Q130" s="100"/>
      <c r="R130" s="100"/>
      <c r="S130" s="4"/>
    </row>
    <row r="131" spans="1:19" ht="15.75" x14ac:dyDescent="0.25">
      <c r="A131" s="57"/>
      <c r="B131" s="17"/>
      <c r="C131" s="24"/>
      <c r="D131" s="11"/>
      <c r="E131" s="111"/>
      <c r="F131" s="97"/>
      <c r="G131" s="97"/>
      <c r="H131" s="97"/>
      <c r="I131" s="68"/>
      <c r="J131" s="98"/>
      <c r="K131" s="98"/>
      <c r="L131" s="99"/>
      <c r="M131" s="68"/>
      <c r="N131" s="68"/>
      <c r="O131" s="68"/>
      <c r="P131" s="68"/>
      <c r="Q131" s="100"/>
      <c r="R131" s="100"/>
      <c r="S131" s="4"/>
    </row>
    <row r="132" spans="1:19" ht="15.75" x14ac:dyDescent="0.25">
      <c r="A132" s="57"/>
      <c r="B132" s="17"/>
      <c r="C132" s="24"/>
      <c r="D132" s="11"/>
      <c r="E132" s="111"/>
      <c r="F132" s="97"/>
      <c r="G132" s="97"/>
      <c r="H132" s="97"/>
      <c r="I132" s="68"/>
      <c r="J132" s="98"/>
      <c r="K132" s="98"/>
      <c r="L132" s="99"/>
      <c r="M132" s="68"/>
      <c r="N132" s="68"/>
      <c r="O132" s="68"/>
      <c r="P132" s="68"/>
      <c r="Q132" s="100"/>
      <c r="R132" s="100"/>
      <c r="S132" s="4"/>
    </row>
    <row r="133" spans="1:19" ht="15.75" x14ac:dyDescent="0.25">
      <c r="A133" s="57"/>
      <c r="B133" s="17"/>
      <c r="C133" s="26"/>
      <c r="D133" s="11"/>
      <c r="E133" s="111"/>
      <c r="F133" s="97"/>
      <c r="G133" s="97"/>
      <c r="H133" s="97"/>
      <c r="I133" s="68"/>
      <c r="J133" s="98"/>
      <c r="K133" s="98"/>
      <c r="L133" s="99"/>
      <c r="M133" s="68"/>
      <c r="N133" s="68"/>
      <c r="O133" s="68"/>
      <c r="P133" s="68"/>
      <c r="Q133" s="100"/>
      <c r="R133" s="100"/>
      <c r="S133" s="4"/>
    </row>
    <row r="134" spans="1:19" ht="15.75" x14ac:dyDescent="0.25">
      <c r="A134" s="57"/>
      <c r="B134" s="17"/>
      <c r="C134" s="26"/>
      <c r="D134" s="11"/>
      <c r="E134" s="111"/>
      <c r="F134" s="97"/>
      <c r="G134" s="97"/>
      <c r="H134" s="97"/>
      <c r="I134" s="68"/>
      <c r="J134" s="98"/>
      <c r="K134" s="98"/>
      <c r="L134" s="99"/>
      <c r="M134" s="68"/>
      <c r="N134" s="68"/>
      <c r="O134" s="68"/>
      <c r="P134" s="68"/>
      <c r="Q134" s="100"/>
      <c r="R134" s="100"/>
      <c r="S134" s="4"/>
    </row>
    <row r="135" spans="1:19" ht="15.75" x14ac:dyDescent="0.25">
      <c r="A135" s="57"/>
      <c r="B135" s="17"/>
      <c r="C135" s="26"/>
      <c r="D135" s="11"/>
      <c r="E135" s="111"/>
      <c r="F135" s="97"/>
      <c r="G135" s="97"/>
      <c r="H135" s="97"/>
      <c r="I135" s="68"/>
      <c r="J135" s="98"/>
      <c r="K135" s="98"/>
      <c r="L135" s="99"/>
      <c r="M135" s="68"/>
      <c r="N135" s="68"/>
      <c r="O135" s="68"/>
      <c r="P135" s="68"/>
      <c r="Q135" s="100"/>
      <c r="R135" s="100"/>
      <c r="S135" s="4"/>
    </row>
    <row r="136" spans="1:19" ht="15.75" x14ac:dyDescent="0.25">
      <c r="A136" s="57"/>
      <c r="B136" s="17"/>
      <c r="C136" s="26"/>
      <c r="D136" s="11"/>
      <c r="E136" s="111"/>
      <c r="F136" s="97"/>
      <c r="G136" s="97"/>
      <c r="H136" s="97"/>
      <c r="I136" s="68"/>
      <c r="J136" s="98"/>
      <c r="K136" s="98"/>
      <c r="L136" s="99"/>
      <c r="M136" s="68"/>
      <c r="N136" s="68"/>
      <c r="O136" s="68"/>
      <c r="P136" s="68"/>
      <c r="Q136" s="100"/>
      <c r="R136" s="100"/>
      <c r="S136" s="4"/>
    </row>
    <row r="137" spans="1:19" ht="15.75" x14ac:dyDescent="0.25">
      <c r="A137" s="57"/>
      <c r="B137" s="17"/>
      <c r="C137" s="26"/>
      <c r="D137" s="11"/>
      <c r="E137" s="111"/>
      <c r="F137" s="97"/>
      <c r="G137" s="97"/>
      <c r="H137" s="97"/>
      <c r="I137" s="68"/>
      <c r="J137" s="98"/>
      <c r="K137" s="98"/>
      <c r="L137" s="99"/>
      <c r="M137" s="68"/>
      <c r="N137" s="68"/>
      <c r="O137" s="68"/>
      <c r="P137" s="68"/>
      <c r="Q137" s="100"/>
      <c r="R137" s="100"/>
      <c r="S137" s="4"/>
    </row>
    <row r="138" spans="1:19" ht="15.75" x14ac:dyDescent="0.25">
      <c r="A138" s="58"/>
      <c r="B138" s="112"/>
      <c r="C138" s="30"/>
      <c r="D138" s="11"/>
      <c r="E138" s="111"/>
      <c r="F138" s="97"/>
      <c r="G138" s="97"/>
      <c r="H138" s="97"/>
      <c r="I138" s="68"/>
      <c r="J138" s="98"/>
      <c r="K138" s="98"/>
      <c r="L138" s="99"/>
      <c r="M138" s="68"/>
      <c r="N138" s="68"/>
      <c r="O138" s="68"/>
      <c r="P138" s="68"/>
      <c r="Q138" s="100"/>
      <c r="R138" s="100"/>
      <c r="S138" s="4"/>
    </row>
    <row r="139" spans="1:19" ht="15.75" x14ac:dyDescent="0.25">
      <c r="A139" s="57"/>
      <c r="B139" s="17"/>
      <c r="C139" s="26"/>
      <c r="D139" s="11"/>
      <c r="E139" s="111"/>
      <c r="F139" s="97"/>
      <c r="G139" s="97"/>
      <c r="H139" s="97"/>
      <c r="I139" s="68"/>
      <c r="J139" s="98"/>
      <c r="K139" s="98"/>
      <c r="L139" s="99"/>
      <c r="M139" s="68"/>
      <c r="N139" s="68"/>
      <c r="O139" s="68"/>
      <c r="P139" s="68"/>
      <c r="Q139" s="100"/>
      <c r="R139" s="100"/>
      <c r="S13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2022-11-08T09:28:15Z</cp:lastPrinted>
  <dcterms:created xsi:type="dcterms:W3CDTF">2012-03-14T10:26:47Z</dcterms:created>
  <dcterms:modified xsi:type="dcterms:W3CDTF">2022-11-22T06:09:41Z</dcterms:modified>
</cp:coreProperties>
</file>