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6_DNS_IKT_zariadenia\07_WF_501_Obmena vypoctovej techniky\02_Vyzva\00_Pripra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2" l="1"/>
  <c r="I8" i="2" s="1"/>
  <c r="H8" i="2" s="1"/>
  <c r="F7" i="2" l="1"/>
  <c r="I7" i="2" s="1"/>
  <c r="H7" i="2" s="1"/>
  <c r="F6" i="2" l="1"/>
  <c r="F5" i="2"/>
  <c r="I5" i="2" s="1"/>
  <c r="H5" i="2" s="1"/>
  <c r="F9" i="2" l="1"/>
  <c r="I9" i="2" s="1"/>
  <c r="H9" i="2" s="1"/>
  <c r="I6" i="2"/>
  <c r="H6" i="2" s="1"/>
  <c r="F10" i="2" l="1"/>
  <c r="I10" i="2"/>
  <c r="H10" i="2" l="1"/>
</calcChain>
</file>

<file path=xl/sharedStrings.xml><?xml version="1.0" encoding="utf-8"?>
<sst xmlns="http://schemas.openxmlformats.org/spreadsheetml/2006/main" count="23" uniqueCount="19">
  <si>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</si>
  <si>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</si>
  <si>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</si>
  <si>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</si>
  <si>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</si>
  <si>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</si>
  <si>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</si>
  <si>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</si>
  <si>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</si>
  <si>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</si>
  <si>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</si>
  <si>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</si>
  <si>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kus</t>
  </si>
  <si>
    <t>Stolný počítač</t>
  </si>
  <si>
    <t>Prenosný počítač 15“ typ 1</t>
  </si>
  <si>
    <t>Prenosný počítač 14“ typ 2</t>
  </si>
  <si>
    <t>Monitor 24“ typ 1</t>
  </si>
  <si>
    <t>Monitor 24“ typ 2</t>
  </si>
  <si>
    <t>Obmena výpočtovej techniky 2/2022 (ID zákazky 34823)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</si>
</sst>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12" sqref="F12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18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33.6" customHeight="1" x14ac:dyDescent="0.3">
      <c r="A5" s="22">
        <v>1</v>
      </c>
      <c r="B5" s="21" t="s">
        <v>13</v>
      </c>
      <c r="C5" s="17" t="s">
        <v>12</v>
      </c>
      <c r="D5" s="18">
        <v>200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1" t="s">
        <v>14</v>
      </c>
      <c r="C6" s="17" t="s">
        <v>12</v>
      </c>
      <c r="D6" s="18">
        <v>150</v>
      </c>
      <c r="E6" s="9">
        <v>0</v>
      </c>
      <c r="F6" s="9">
        <f>D6*E6</f>
        <v>0</v>
      </c>
      <c r="G6" s="19">
        <v>20</v>
      </c>
      <c r="H6" s="20">
        <f t="shared" ref="H6:H9" si="3">I6-F6</f>
        <v>0</v>
      </c>
      <c r="I6" s="23">
        <f t="shared" ref="I6:I9" si="4">F6*1.2</f>
        <v>0</v>
      </c>
      <c r="J6" s="4"/>
    </row>
    <row r="7" spans="1:10" ht="33.6" customHeight="1" x14ac:dyDescent="0.3">
      <c r="A7" s="22">
        <v>3</v>
      </c>
      <c r="B7" s="21" t="s">
        <v>15</v>
      </c>
      <c r="C7" s="17" t="s">
        <v>12</v>
      </c>
      <c r="D7" s="18">
        <v>220</v>
      </c>
      <c r="E7" s="9">
        <v>0</v>
      </c>
      <c r="F7" s="9">
        <f>D7*E7</f>
        <v>0</v>
      </c>
      <c r="G7" s="19">
        <v>20</v>
      </c>
      <c r="H7" s="20">
        <f t="shared" ref="H7" si="5">I7-F7</f>
        <v>0</v>
      </c>
      <c r="I7" s="23">
        <f t="shared" ref="I7" si="6">F7*1.2</f>
        <v>0</v>
      </c>
      <c r="J7" s="4"/>
    </row>
    <row r="8" spans="1:10" ht="33.6" customHeight="1" x14ac:dyDescent="0.3">
      <c r="A8" s="22">
        <v>4</v>
      </c>
      <c r="B8" s="21" t="s">
        <v>16</v>
      </c>
      <c r="C8" s="17" t="s">
        <v>12</v>
      </c>
      <c r="D8" s="18">
        <v>420</v>
      </c>
      <c r="E8" s="9">
        <v>0</v>
      </c>
      <c r="F8" s="9">
        <f>D8*E8</f>
        <v>0</v>
      </c>
      <c r="G8" s="19">
        <v>20</v>
      </c>
      <c r="H8" s="20">
        <f t="shared" ref="H8" si="7">I8-F8</f>
        <v>0</v>
      </c>
      <c r="I8" s="23">
        <f t="shared" ref="I8" si="8">F8*1.2</f>
        <v>0</v>
      </c>
      <c r="J8" s="4"/>
    </row>
    <row r="9" spans="1:10" ht="33.6" customHeight="1" x14ac:dyDescent="0.3">
      <c r="A9" s="22">
        <v>5</v>
      </c>
      <c r="B9" s="21" t="s">
        <v>17</v>
      </c>
      <c r="C9" s="17" t="s">
        <v>12</v>
      </c>
      <c r="D9" s="18">
        <v>150</v>
      </c>
      <c r="E9" s="9">
        <v>0</v>
      </c>
      <c r="F9" s="9">
        <f t="shared" ref="F9" si="9">D9*E9</f>
        <v>0</v>
      </c>
      <c r="G9" s="19">
        <v>20</v>
      </c>
      <c r="H9" s="20">
        <f t="shared" si="3"/>
        <v>0</v>
      </c>
      <c r="I9" s="23">
        <f t="shared" si="4"/>
        <v>0</v>
      </c>
      <c r="J9" s="4"/>
    </row>
    <row r="10" spans="1:10" s="3" customFormat="1" ht="27" customHeight="1" thickBot="1" x14ac:dyDescent="0.25">
      <c r="A10" s="24" t="s">
        <v>10</v>
      </c>
      <c r="B10" s="25"/>
      <c r="C10" s="25"/>
      <c r="D10" s="25"/>
      <c r="E10" s="26"/>
      <c r="F10" s="13">
        <f>SUM(F5:F9)</f>
        <v>0</v>
      </c>
      <c r="G10" s="14">
        <v>20</v>
      </c>
      <c r="H10" s="15">
        <f>I10-F10</f>
        <v>0</v>
      </c>
      <c r="I10" s="16">
        <f>SUM(I5:I9)</f>
        <v>0</v>
      </c>
      <c r="J10" s="8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4"/>
      <c r="B12" s="4"/>
      <c r="C12" s="4"/>
      <c r="D12" s="4"/>
      <c r="E12" s="5"/>
      <c r="F12" s="5"/>
      <c r="G12" s="4"/>
      <c r="H12" s="5"/>
      <c r="I12" s="5"/>
      <c r="J12" s="4"/>
    </row>
  </sheetData>
  <mergeCells count="10">
    <mergeCell ref="A10:E1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2022-12-01T11:14:34Z</dcterms:modified>
</cp:coreProperties>
</file>