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5A1CFFF7-69BD-4EB6-BD0A-A09D13C410E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4Laboratórne filtre" sheetId="1" r:id="rId1"/>
  </sheets>
  <definedNames>
    <definedName name="_xlnm._FilterDatabase" localSheetId="0" hidden="1">'4Laboratórne filtre'!$A$5:$G$22</definedName>
    <definedName name="DPH">#REF!</definedName>
    <definedName name="ghghjgh">#REF!</definedName>
    <definedName name="hjkz">#REF!</definedName>
    <definedName name="_xlnm.Print_Titles" localSheetId="0">'4Laboratórne filtre'!$5:$5</definedName>
    <definedName name="_xlnm.Print_Area" localSheetId="0">'4Laboratórne filtre'!$A$5:$A$22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  <c r="G23" i="1" s="1"/>
  <c r="G211" i="1" l="1"/>
</calcChain>
</file>

<file path=xl/sharedStrings.xml><?xml version="1.0" encoding="utf-8"?>
<sst xmlns="http://schemas.openxmlformats.org/spreadsheetml/2006/main" count="49" uniqueCount="32">
  <si>
    <t>Pol. č.</t>
  </si>
  <si>
    <t>Popis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</si>
  <si>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</si>
  <si>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Jednotková cena bez DPH</t>
  </si>
  <si>
    <t>Cena celkom bez DPH</t>
  </si>
  <si>
    <t>Spolu bez DPH</t>
  </si>
  <si>
    <t>Verejný obstarávateľ: Výskumný ústav vodného hospodárstva</t>
  </si>
  <si>
    <t>Názov zákazky: Laboratórny spotrebný materiál a príslušenstvo</t>
  </si>
  <si>
    <t>Membránové filtre, nitrocelulózové, 0,45 um, biele, s mriežkou, sterilné, jednotlivo balené, priemer 47 mm</t>
  </si>
  <si>
    <t xml:space="preserve">Membránové filtre, nitrocelulózové, 0,20 - 0,22 um, biele, s mriežkou, sterilné, jednotlivo balené, priemer 47 mm </t>
  </si>
  <si>
    <t>Membránové filtre, polykarbonátové, 0,4 um, priemer 47 mm</t>
  </si>
  <si>
    <t>Ultrafiltre, veľkosť pórov 100 kDa NMWL, použitie pre koncentrovanie proteínov a vírusov</t>
  </si>
  <si>
    <t>Filtre kvalitatívne, papierové, skladané, 90 mm</t>
  </si>
  <si>
    <t>Filtre kvalitatívne, papierové, skladané, 240 mm</t>
  </si>
  <si>
    <t>Filtre kvalitatívne, papierové, skladané, 185 mm</t>
  </si>
  <si>
    <t>Filtračný papier kvalitatívny, 1289, priemer 110 mm, napr. Ahlstrom-Munksjö 3.207.110, alebo ekvivalent</t>
  </si>
  <si>
    <t>Filtre zo sklených vlákien  GFC, priemer 47 mm, veľkosť pórov 1,2 µm, bez spojiva (without binder)</t>
  </si>
  <si>
    <t>Filtre zo sklených vlákien  GF, priemer 47 mm, veľkosť pórov 2,7 µm, bez spojiva (without binder)</t>
  </si>
  <si>
    <t>Filtre zo sklených vlákien  GF, priemer 47 mm, veľkosť pórov 0,7 µm, bez spojiva (without binder)</t>
  </si>
  <si>
    <t>Filtre nylonové, 0,45 µm, priemer 47 mm</t>
  </si>
  <si>
    <t>Filtre striekačkové nylonové, 0,45 µm, priemer 25 mm</t>
  </si>
  <si>
    <t>Membránové filtre, nitrocelulózové, 0,4 um, biele, priemer 50 mm (napr. PRAGOPOR 6 alebo ekvivalent)</t>
  </si>
  <si>
    <t>Membránové filtre, nitrocelulózové, 0,85 um, biele, priemer 50 mm (napr. PRAGOPOR 4 alebo ekvivalent)</t>
  </si>
  <si>
    <t>Filtračný papier 50x50, plošná hmotnosť 80g/m², bal.12,5  alebo 10 kg, nekrepovaný</t>
  </si>
  <si>
    <t xml:space="preserve">Membránová filtračná jednotka Sterivex-HV Durapore (alebo ekvivalent), PVDF membrána, veľkosť pórov 0,45um, Luer Outlet, pre koncentrovanie eDNA </t>
  </si>
  <si>
    <t xml:space="preserve">Počet </t>
  </si>
  <si>
    <t>Časť 4: Laboratórne filtre</t>
  </si>
  <si>
    <t>Merná jednotka</t>
  </si>
  <si>
    <t>ks</t>
  </si>
  <si>
    <t>Názov ponúkaného produktu / výrobcu</t>
  </si>
  <si>
    <t>Príloha č.1.4: Špecifikácia a cenová kalkulácia- časť 4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</si>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</sst>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charset val="238"/>
    </font>
    <font>
      <sz val="10"/>
      <color theme="1"/>
      <name val="Garamond"/>
      <family val="1"/>
      <charset val="238"/>
    </font>
    <font>
      <sz val="10"/>
      <name val="Calibri"/>
      <family val="2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Garamond"/>
      <family val="1"/>
      <charset val="238"/>
    </font>
    <font>
      <sz val="12"/>
      <color rgb="FFFF0000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DDD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3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44" fontId="6" fillId="0" borderId="1" xfId="1" applyFont="1" applyFill="1" applyBorder="1" applyAlignment="1">
      <alignment vertical="center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0" xfId="3" applyFont="1" applyAlignment="1">
      <alignment horizontal="center" vertical="top" wrapText="1"/>
    </xf>
    <xf numFmtId="0" fontId="12" fillId="0" borderId="4" xfId="2" applyFont="1" applyBorder="1" applyAlignment="1">
      <alignment vertical="top" wrapText="1"/>
    </xf>
    <xf numFmtId="0" fontId="1" fillId="0" borderId="0" xfId="0" applyFont="1"/>
    <xf numFmtId="2" fontId="16" fillId="0" borderId="4" xfId="4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vertical="center"/>
    </xf>
    <xf numFmtId="0" fontId="16" fillId="0" borderId="1" xfId="0" applyFont="1" applyBorder="1" applyAlignment="1">
      <alignment horizontal="left" vertical="top" wrapText="1" indent="1"/>
    </xf>
    <xf numFmtId="3" fontId="16" fillId="0" borderId="1" xfId="0" applyNumberFormat="1" applyFont="1" applyBorder="1" applyAlignment="1">
      <alignment horizontal="left" vertical="top" wrapText="1" indent="1"/>
    </xf>
    <xf numFmtId="0" fontId="14" fillId="0" borderId="0" xfId="3" applyFont="1" applyAlignment="1">
      <alignment horizontal="center" vertical="top" wrapText="1"/>
    </xf>
    <xf numFmtId="0" fontId="14" fillId="0" borderId="2" xfId="3" applyFont="1" applyBorder="1" applyAlignment="1">
      <alignment horizontal="center" vertical="top" wrapText="1"/>
    </xf>
    <xf numFmtId="0" fontId="14" fillId="0" borderId="3" xfId="3" applyFont="1" applyBorder="1" applyAlignment="1">
      <alignment horizontal="center" vertical="top" wrapText="1"/>
    </xf>
  </cellXfs>
  <cellStyles count="5">
    <cellStyle name="Comma 3" xfId="4" xr:uid="{17D59114-8CA8-4F07-98AA-72F1FA1E5AAB}"/>
    <cellStyle name="Mena" xfId="1" builtinId="4"/>
    <cellStyle name="Normal 2" xfId="2" xr:uid="{00000000-0005-0000-0000-000002000000}"/>
    <cellStyle name="Normálna" xfId="0" builtinId="0"/>
    <cellStyle name="Normálna 2" xfId="3" xr:uid="{3BA918CC-AA6C-4444-A69D-59C95E5D7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2"/>
  <sheetViews>
    <sheetView tabSelected="1" zoomScaleNormal="100" workbookViewId="0">
      <pane xSplit="1" ySplit="5" topLeftCell="B6" activePane="bottomRight" state="frozen"/>
      <selection pane="topRight"/>
      <selection pane="bottomLeft"/>
      <selection pane="bottomRight" activeCell="E21" sqref="E21"/>
    </sheetView>
  </sheetViews>
  <sheetFormatPr defaultColWidth="9.140625" defaultRowHeight="15.75" x14ac:dyDescent="0.25"/>
  <cols>
    <col min="1" max="1" width="9.140625" style="7"/>
    <col min="2" max="2" width="120.85546875" style="9" customWidth="1"/>
    <col min="3" max="3" width="26.7109375" style="9" customWidth="1"/>
    <col min="4" max="5" width="11.42578125" style="6" customWidth="1"/>
    <col min="6" max="6" width="15.85546875" style="5" bestFit="1" customWidth="1"/>
    <col min="7" max="7" width="17.5703125" style="20" bestFit="1" customWidth="1"/>
    <col min="8" max="16384" width="9.140625" style="2"/>
  </cols>
  <sheetData>
    <row r="1" spans="1:7" ht="18.75" x14ac:dyDescent="0.25">
      <c r="A1" s="22" t="s">
        <v>30</v>
      </c>
      <c r="B1" s="23"/>
      <c r="C1" s="23"/>
    </row>
    <row r="2" spans="1:7" ht="18.75" x14ac:dyDescent="0.25">
      <c r="A2" s="24" t="s">
        <v>6</v>
      </c>
      <c r="B2" s="23"/>
      <c r="C2" s="23"/>
    </row>
    <row r="3" spans="1:7" ht="18.75" x14ac:dyDescent="0.25">
      <c r="A3" s="24" t="s">
        <v>7</v>
      </c>
      <c r="B3" s="23"/>
      <c r="C3" s="23"/>
    </row>
    <row r="4" spans="1:7" ht="18.75" x14ac:dyDescent="0.25">
      <c r="A4" s="22" t="s">
        <v>26</v>
      </c>
      <c r="B4" s="23"/>
      <c r="C4" s="23"/>
    </row>
    <row r="5" spans="1:7" s="1" customFormat="1" ht="32.25" customHeight="1" x14ac:dyDescent="0.2">
      <c r="A5" s="14" t="s">
        <v>0</v>
      </c>
      <c r="B5" s="8" t="s">
        <v>1</v>
      </c>
      <c r="C5" s="8" t="s">
        <v>29</v>
      </c>
      <c r="D5" s="15" t="s">
        <v>25</v>
      </c>
      <c r="E5" s="15" t="s">
        <v>27</v>
      </c>
      <c r="F5" s="15" t="s">
        <v>3</v>
      </c>
      <c r="G5" s="15" t="s">
        <v>4</v>
      </c>
    </row>
    <row r="6" spans="1:7" s="1" customFormat="1" ht="12.75" x14ac:dyDescent="0.2">
      <c r="A6" s="10">
        <v>1</v>
      </c>
      <c r="B6" s="25" t="s">
        <v>8</v>
      </c>
      <c r="C6" s="25"/>
      <c r="D6" s="26">
        <v>8000</v>
      </c>
      <c r="E6" s="26" t="s">
        <v>28</v>
      </c>
      <c r="F6" s="11"/>
      <c r="G6" s="21">
        <f>D6*F6</f>
        <v>0</v>
      </c>
    </row>
    <row r="7" spans="1:7" s="1" customFormat="1" ht="12.75" x14ac:dyDescent="0.2">
      <c r="A7" s="10">
        <v>2</v>
      </c>
      <c r="B7" s="25" t="s">
        <v>9</v>
      </c>
      <c r="C7" s="25"/>
      <c r="D7" s="26">
        <v>8000</v>
      </c>
      <c r="E7" s="26" t="s">
        <v>28</v>
      </c>
      <c r="F7" s="11"/>
      <c r="G7" s="21">
        <f t="shared" ref="G7:G22" si="0">D7*F7</f>
        <v>0</v>
      </c>
    </row>
    <row r="8" spans="1:7" s="1" customFormat="1" ht="12.75" x14ac:dyDescent="0.2">
      <c r="A8" s="10">
        <v>3</v>
      </c>
      <c r="B8" s="25" t="s">
        <v>10</v>
      </c>
      <c r="C8" s="25"/>
      <c r="D8" s="26">
        <v>2000</v>
      </c>
      <c r="E8" s="26" t="s">
        <v>28</v>
      </c>
      <c r="F8" s="11"/>
      <c r="G8" s="21">
        <f t="shared" si="0"/>
        <v>0</v>
      </c>
    </row>
    <row r="9" spans="1:7" s="1" customFormat="1" ht="12.75" x14ac:dyDescent="0.2">
      <c r="A9" s="10">
        <v>4</v>
      </c>
      <c r="B9" s="25" t="s">
        <v>11</v>
      </c>
      <c r="C9" s="25"/>
      <c r="D9" s="25">
        <v>200</v>
      </c>
      <c r="E9" s="26" t="s">
        <v>28</v>
      </c>
      <c r="F9" s="11"/>
      <c r="G9" s="21">
        <f t="shared" si="0"/>
        <v>0</v>
      </c>
    </row>
    <row r="10" spans="1:7" s="1" customFormat="1" ht="12.75" x14ac:dyDescent="0.2">
      <c r="A10" s="10">
        <v>5</v>
      </c>
      <c r="B10" s="25" t="s">
        <v>12</v>
      </c>
      <c r="C10" s="25"/>
      <c r="D10" s="26">
        <v>35000</v>
      </c>
      <c r="E10" s="26" t="s">
        <v>28</v>
      </c>
      <c r="F10" s="11"/>
      <c r="G10" s="21">
        <f t="shared" si="0"/>
        <v>0</v>
      </c>
    </row>
    <row r="11" spans="1:7" s="1" customFormat="1" ht="12.75" x14ac:dyDescent="0.2">
      <c r="A11" s="10">
        <v>6</v>
      </c>
      <c r="B11" s="25" t="s">
        <v>13</v>
      </c>
      <c r="C11" s="25"/>
      <c r="D11" s="25">
        <v>500</v>
      </c>
      <c r="E11" s="26" t="s">
        <v>28</v>
      </c>
      <c r="F11" s="11"/>
      <c r="G11" s="21">
        <f t="shared" si="0"/>
        <v>0</v>
      </c>
    </row>
    <row r="12" spans="1:7" s="1" customFormat="1" ht="12.75" x14ac:dyDescent="0.2">
      <c r="A12" s="10">
        <v>7</v>
      </c>
      <c r="B12" s="25" t="s">
        <v>14</v>
      </c>
      <c r="C12" s="25"/>
      <c r="D12" s="26">
        <v>37500</v>
      </c>
      <c r="E12" s="26" t="s">
        <v>28</v>
      </c>
      <c r="F12" s="11"/>
      <c r="G12" s="21">
        <f t="shared" si="0"/>
        <v>0</v>
      </c>
    </row>
    <row r="13" spans="1:7" s="1" customFormat="1" ht="12.75" x14ac:dyDescent="0.2">
      <c r="A13" s="10">
        <v>8</v>
      </c>
      <c r="B13" s="25" t="s">
        <v>15</v>
      </c>
      <c r="C13" s="25"/>
      <c r="D13" s="26">
        <v>22000</v>
      </c>
      <c r="E13" s="26" t="s">
        <v>28</v>
      </c>
      <c r="F13" s="11"/>
      <c r="G13" s="21">
        <f t="shared" si="0"/>
        <v>0</v>
      </c>
    </row>
    <row r="14" spans="1:7" s="1" customFormat="1" ht="12.75" x14ac:dyDescent="0.2">
      <c r="A14" s="10">
        <v>9</v>
      </c>
      <c r="B14" s="25" t="s">
        <v>16</v>
      </c>
      <c r="C14" s="25"/>
      <c r="D14" s="26">
        <v>23000</v>
      </c>
      <c r="E14" s="26" t="s">
        <v>28</v>
      </c>
      <c r="F14" s="11"/>
      <c r="G14" s="21">
        <f t="shared" si="0"/>
        <v>0</v>
      </c>
    </row>
    <row r="15" spans="1:7" s="1" customFormat="1" ht="12.75" x14ac:dyDescent="0.2">
      <c r="A15" s="10">
        <v>10</v>
      </c>
      <c r="B15" s="25" t="s">
        <v>17</v>
      </c>
      <c r="C15" s="25"/>
      <c r="D15" s="25">
        <v>500</v>
      </c>
      <c r="E15" s="26" t="s">
        <v>28</v>
      </c>
      <c r="F15" s="11"/>
      <c r="G15" s="21">
        <f t="shared" si="0"/>
        <v>0</v>
      </c>
    </row>
    <row r="16" spans="1:7" s="1" customFormat="1" ht="12.75" x14ac:dyDescent="0.2">
      <c r="A16" s="10">
        <v>11</v>
      </c>
      <c r="B16" s="25" t="s">
        <v>18</v>
      </c>
      <c r="C16" s="25"/>
      <c r="D16" s="26">
        <v>1000</v>
      </c>
      <c r="E16" s="26" t="s">
        <v>28</v>
      </c>
      <c r="F16" s="11"/>
      <c r="G16" s="21">
        <f t="shared" si="0"/>
        <v>0</v>
      </c>
    </row>
    <row r="17" spans="1:7" s="1" customFormat="1" ht="12.75" x14ac:dyDescent="0.2">
      <c r="A17" s="10">
        <v>12</v>
      </c>
      <c r="B17" s="25" t="s">
        <v>19</v>
      </c>
      <c r="C17" s="25"/>
      <c r="D17" s="26">
        <v>23000</v>
      </c>
      <c r="E17" s="26" t="s">
        <v>28</v>
      </c>
      <c r="F17" s="11"/>
      <c r="G17" s="21">
        <f t="shared" si="0"/>
        <v>0</v>
      </c>
    </row>
    <row r="18" spans="1:7" s="1" customFormat="1" ht="12.75" x14ac:dyDescent="0.2">
      <c r="A18" s="10">
        <v>13</v>
      </c>
      <c r="B18" s="25" t="s">
        <v>20</v>
      </c>
      <c r="C18" s="25"/>
      <c r="D18" s="26">
        <v>9000</v>
      </c>
      <c r="E18" s="26" t="s">
        <v>28</v>
      </c>
      <c r="F18" s="11"/>
      <c r="G18" s="21">
        <f t="shared" si="0"/>
        <v>0</v>
      </c>
    </row>
    <row r="19" spans="1:7" s="1" customFormat="1" ht="12.75" x14ac:dyDescent="0.2">
      <c r="A19" s="10">
        <v>14</v>
      </c>
      <c r="B19" s="25" t="s">
        <v>21</v>
      </c>
      <c r="C19" s="25"/>
      <c r="D19" s="26">
        <v>1600</v>
      </c>
      <c r="E19" s="26" t="s">
        <v>28</v>
      </c>
      <c r="F19" s="11"/>
      <c r="G19" s="21">
        <f t="shared" si="0"/>
        <v>0</v>
      </c>
    </row>
    <row r="20" spans="1:7" s="1" customFormat="1" ht="12.75" x14ac:dyDescent="0.2">
      <c r="A20" s="10">
        <v>15</v>
      </c>
      <c r="B20" s="25" t="s">
        <v>22</v>
      </c>
      <c r="C20" s="25"/>
      <c r="D20" s="25">
        <v>500</v>
      </c>
      <c r="E20" s="26" t="s">
        <v>28</v>
      </c>
      <c r="F20" s="11"/>
      <c r="G20" s="21">
        <f t="shared" si="0"/>
        <v>0</v>
      </c>
    </row>
    <row r="21" spans="1:7" s="1" customFormat="1" ht="12.75" x14ac:dyDescent="0.2">
      <c r="A21" s="10">
        <v>16</v>
      </c>
      <c r="B21" s="25" t="s">
        <v>23</v>
      </c>
      <c r="C21" s="25"/>
      <c r="D21" s="25">
        <v>938</v>
      </c>
      <c r="E21" s="26" t="s">
        <v>31</v>
      </c>
      <c r="F21" s="11"/>
      <c r="G21" s="21">
        <f t="shared" si="0"/>
        <v>0</v>
      </c>
    </row>
    <row r="22" spans="1:7" s="1" customFormat="1" ht="18" customHeight="1" thickBot="1" x14ac:dyDescent="0.25">
      <c r="A22" s="10">
        <v>17</v>
      </c>
      <c r="B22" s="25" t="s">
        <v>24</v>
      </c>
      <c r="C22" s="25"/>
      <c r="D22" s="25">
        <v>150</v>
      </c>
      <c r="E22" s="26" t="s">
        <v>28</v>
      </c>
      <c r="F22" s="11"/>
      <c r="G22" s="21">
        <f t="shared" si="0"/>
        <v>0</v>
      </c>
    </row>
    <row r="23" spans="1:7" s="1" customFormat="1" ht="16.5" thickBot="1" x14ac:dyDescent="0.25">
      <c r="B23" s="17" t="s">
        <v>5</v>
      </c>
      <c r="C23" s="23"/>
      <c r="G23" s="19">
        <f>SUM(G6:G22)</f>
        <v>0</v>
      </c>
    </row>
    <row r="24" spans="1:7" s="1" customFormat="1" ht="12.75" x14ac:dyDescent="0.2"/>
    <row r="25" spans="1:7" s="1" customFormat="1" ht="12.75" x14ac:dyDescent="0.2"/>
    <row r="26" spans="1:7" s="1" customFormat="1" ht="12.75" x14ac:dyDescent="0.2">
      <c r="B26" s="27"/>
      <c r="C26" s="27"/>
      <c r="D26" s="27"/>
      <c r="E26" s="27"/>
    </row>
    <row r="27" spans="1:7" s="1" customFormat="1" ht="12.75" x14ac:dyDescent="0.2">
      <c r="B27" s="27"/>
      <c r="C27" s="27"/>
      <c r="D27" s="27"/>
      <c r="E27" s="27"/>
    </row>
    <row r="28" spans="1:7" s="1" customFormat="1" ht="12.75" x14ac:dyDescent="0.2">
      <c r="B28" s="27"/>
      <c r="C28" s="27"/>
      <c r="D28" s="27"/>
      <c r="E28" s="27"/>
    </row>
    <row r="29" spans="1:7" s="1" customFormat="1" ht="12.75" x14ac:dyDescent="0.2">
      <c r="B29" s="27"/>
      <c r="C29" s="27"/>
      <c r="D29" s="27"/>
      <c r="E29" s="27"/>
    </row>
    <row r="30" spans="1:7" s="1" customFormat="1" ht="12.75" x14ac:dyDescent="0.2">
      <c r="B30" s="28"/>
      <c r="C30" s="28"/>
      <c r="D30" s="28"/>
      <c r="E30" s="28"/>
    </row>
    <row r="31" spans="1:7" s="1" customFormat="1" ht="12.75" x14ac:dyDescent="0.2">
      <c r="B31" s="29" t="s">
        <v>2</v>
      </c>
      <c r="C31" s="29"/>
      <c r="D31" s="29"/>
      <c r="E31" s="29"/>
    </row>
    <row r="32" spans="1:7" s="1" customFormat="1" ht="12.75" x14ac:dyDescent="0.2">
      <c r="B32" s="27"/>
      <c r="C32" s="27"/>
      <c r="D32" s="27"/>
      <c r="E32" s="27"/>
    </row>
    <row r="33" s="1" customFormat="1" ht="12.75" x14ac:dyDescent="0.2"/>
    <row r="34" s="1" customFormat="1" ht="15.6" customHeight="1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  <row r="40" s="1" customFormat="1" ht="12.75" x14ac:dyDescent="0.2"/>
    <row r="41" s="1" customFormat="1" ht="12.75" x14ac:dyDescent="0.2"/>
    <row r="42" s="1" customFormat="1" ht="12.75" x14ac:dyDescent="0.2"/>
    <row r="43" s="1" customFormat="1" ht="12.75" x14ac:dyDescent="0.2"/>
    <row r="44" s="1" customFormat="1" ht="12.75" x14ac:dyDescent="0.2"/>
    <row r="45" s="1" customFormat="1" ht="12.75" x14ac:dyDescent="0.2"/>
    <row r="46" s="1" customFormat="1" ht="12.75" x14ac:dyDescent="0.2"/>
    <row r="47" s="1" customFormat="1" ht="12.75" x14ac:dyDescent="0.2"/>
    <row r="48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  <row r="66" s="1" customFormat="1" ht="12.75" x14ac:dyDescent="0.2"/>
    <row r="67" s="1" customFormat="1" ht="12.75" x14ac:dyDescent="0.2"/>
    <row r="68" s="1" customFormat="1" ht="12.75" x14ac:dyDescent="0.2"/>
    <row r="69" s="1" customFormat="1" ht="12.75" x14ac:dyDescent="0.2"/>
    <row r="70" s="1" customFormat="1" ht="12.75" x14ac:dyDescent="0.2"/>
    <row r="71" s="1" customFormat="1" ht="12.75" x14ac:dyDescent="0.2"/>
    <row r="72" s="1" customFormat="1" ht="12.75" x14ac:dyDescent="0.2"/>
    <row r="73" s="1" customFormat="1" ht="12.75" x14ac:dyDescent="0.2"/>
    <row r="74" s="1" customFormat="1" ht="12.75" x14ac:dyDescent="0.2"/>
    <row r="75" s="1" customFormat="1" ht="12.75" x14ac:dyDescent="0.2"/>
    <row r="76" s="1" customFormat="1" ht="12.75" x14ac:dyDescent="0.2"/>
    <row r="77" s="1" customFormat="1" ht="12.75" x14ac:dyDescent="0.2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3" customFormat="1" x14ac:dyDescent="0.25"/>
    <row r="175" s="3" customFormat="1" x14ac:dyDescent="0.25"/>
    <row r="176" s="3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ht="30" customHeigh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4" customFormat="1" ht="15" x14ac:dyDescent="0.25"/>
    <row r="193" s="4" customFormat="1" ht="15" x14ac:dyDescent="0.25"/>
    <row r="194" s="4" customFormat="1" ht="15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pans="1:7" x14ac:dyDescent="0.25">
      <c r="A209" s="2"/>
      <c r="B209" s="2"/>
      <c r="C209" s="2"/>
      <c r="D209" s="2"/>
      <c r="E209" s="2"/>
      <c r="F209" s="2"/>
      <c r="G209" s="2"/>
    </row>
    <row r="210" spans="1:7" ht="16.5" thickBot="1" x14ac:dyDescent="0.3">
      <c r="A210" s="2"/>
      <c r="B210" s="2"/>
      <c r="C210" s="2"/>
      <c r="D210" s="2"/>
      <c r="E210" s="2"/>
      <c r="F210" s="2"/>
      <c r="G210" s="2"/>
    </row>
    <row r="211" spans="1:7" ht="16.5" thickBot="1" x14ac:dyDescent="0.3">
      <c r="B211" s="17" t="s">
        <v>5</v>
      </c>
      <c r="C211" s="23"/>
      <c r="D211" s="18"/>
      <c r="E211" s="18"/>
      <c r="F211" s="18"/>
      <c r="G211" s="19" t="e">
        <f>SUM(#REF!)</f>
        <v>#REF!</v>
      </c>
    </row>
    <row r="212" spans="1:7" x14ac:dyDescent="0.25">
      <c r="A212" s="12"/>
    </row>
    <row r="213" spans="1:7" x14ac:dyDescent="0.25">
      <c r="A213" s="12"/>
    </row>
    <row r="214" spans="1:7" x14ac:dyDescent="0.25">
      <c r="A214" s="12"/>
    </row>
    <row r="215" spans="1:7" x14ac:dyDescent="0.25">
      <c r="A215" s="12"/>
    </row>
    <row r="216" spans="1:7" x14ac:dyDescent="0.25">
      <c r="A216" s="13"/>
      <c r="B216" s="27"/>
      <c r="C216" s="27"/>
      <c r="D216" s="27"/>
      <c r="E216" s="16"/>
    </row>
    <row r="217" spans="1:7" x14ac:dyDescent="0.25">
      <c r="B217" s="27"/>
      <c r="C217" s="27"/>
      <c r="D217" s="27"/>
      <c r="E217" s="16"/>
    </row>
    <row r="218" spans="1:7" x14ac:dyDescent="0.25">
      <c r="B218" s="27"/>
      <c r="C218" s="27"/>
      <c r="D218" s="27"/>
      <c r="E218" s="16"/>
    </row>
    <row r="219" spans="1:7" x14ac:dyDescent="0.25">
      <c r="B219" s="27"/>
      <c r="C219" s="27"/>
      <c r="D219" s="27"/>
      <c r="E219" s="16"/>
    </row>
    <row r="220" spans="1:7" x14ac:dyDescent="0.25">
      <c r="B220" s="28"/>
      <c r="C220" s="28"/>
      <c r="D220" s="28"/>
      <c r="E220" s="16"/>
    </row>
    <row r="221" spans="1:7" x14ac:dyDescent="0.25">
      <c r="B221" s="29" t="s">
        <v>2</v>
      </c>
      <c r="C221" s="29"/>
      <c r="D221" s="29"/>
      <c r="E221" s="16"/>
    </row>
    <row r="222" spans="1:7" x14ac:dyDescent="0.25">
      <c r="B222" s="27"/>
      <c r="C222" s="27"/>
      <c r="D222" s="27"/>
      <c r="E222" s="16"/>
    </row>
  </sheetData>
  <mergeCells count="4">
    <mergeCell ref="B216:D220"/>
    <mergeCell ref="B221:D222"/>
    <mergeCell ref="B26:E30"/>
    <mergeCell ref="B31:E3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4Laboratórne filtre</vt:lpstr>
      <vt:lpstr>'4Laboratórne filtre'!Názvy_tlače</vt:lpstr>
      <vt:lpstr>'4Laboratórne filtre'!Oblasť_tlače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2022-08-01T09:58:46Z</dcterms:created>
  <dcterms:modified xsi:type="dcterms:W3CDTF">2023-01-26T09:08:09Z</dcterms:modified>
</cp:coreProperties>
</file>