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hlucháne OZ Horehronie\Výzva č.12 LS Predaj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O13" i="1" s="1"/>
  <c r="F14" i="1"/>
  <c r="O14" i="1" s="1"/>
  <c r="L15" i="1" l="1"/>
  <c r="F12" i="1" l="1"/>
  <c r="F15" i="1" l="1"/>
  <c r="O12" i="1" l="1"/>
  <c r="O15" i="1" l="1"/>
  <c r="O17" i="1" s="1"/>
  <c r="O16" i="1" s="1"/>
</calcChain>
</file>

<file path=xl/sharedStrings.xml><?xml version="1.0" encoding="utf-8"?>
<sst xmlns="http://schemas.openxmlformats.org/spreadsheetml/2006/main" count="58" uniqueCount="52">
  <si>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</si>
  <si>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</si>
  <si>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</si>
  <si>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</si>
  <si>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</si>
  <si>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</si>
  <si>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</si>
  <si>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</si>
  <si>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</si>
  <si>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</si>
  <si>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</si>
  <si>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</si>
  <si>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</si>
  <si>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</si>
  <si>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</si>
  <si>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</si>
  <si>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</si>
  <si>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</si>
  <si>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</si>
  <si>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</si>
  <si>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</si>
  <si>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</si>
  <si>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</si>
  <si>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</si>
  <si>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</si>
  <si>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</si>
  <si>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</si>
  <si>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</si>
  <si>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</si>
  <si>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</si>
  <si>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</si>
  <si>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</si>
  <si>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</si>
  <si>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</si>
  <si>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</si>
  <si>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</si>
  <si>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</si>
  <si>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</si>
  <si>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</si>
  <si>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</si>
  <si>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VU-50</t>
  </si>
  <si>
    <t>Lesnícke služby v ťažbovom procese na zlepšenie biotopov pre hlucháňa hôrneho pre OZ Horehronie, LS Predajná- výzva č.12 -14/8</t>
  </si>
  <si>
    <t>12 -14/8 DNS-H</t>
  </si>
  <si>
    <t>LO Sová</t>
  </si>
  <si>
    <t>EF099-172A0</t>
  </si>
  <si>
    <t>1,2,4a,4b,6,7</t>
  </si>
  <si>
    <t>EF099-250A0</t>
  </si>
  <si>
    <t>55</t>
  </si>
  <si>
    <t>150 | 120 | -</t>
  </si>
  <si>
    <t>60</t>
  </si>
  <si>
    <t>75 | 800 | -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</si>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</sst>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R12" sqref="R12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7"/>
      <c r="M1" s="71" t="s">
        <v>37</v>
      </c>
      <c r="N1" s="71"/>
      <c r="O1" s="71"/>
    </row>
    <row r="2" spans="1:15" ht="20.25" customHeight="1" x14ac:dyDescent="0.25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1" t="s">
        <v>35</v>
      </c>
      <c r="N2" s="71"/>
      <c r="O2" s="71"/>
    </row>
    <row r="3" spans="1:15" ht="20.25" customHeight="1" x14ac:dyDescent="0.2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26</v>
      </c>
      <c r="B4" s="34"/>
      <c r="C4" s="35" t="s">
        <v>41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63"/>
      <c r="C7" s="63"/>
      <c r="D7" s="63"/>
      <c r="E7" s="63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42</v>
      </c>
      <c r="C8" s="3"/>
      <c r="F8" s="2"/>
    </row>
    <row r="9" spans="1:15" ht="21" customHeight="1" thickBot="1" x14ac:dyDescent="0.3">
      <c r="A9" s="64" t="s">
        <v>0</v>
      </c>
      <c r="B9" s="65" t="s">
        <v>1</v>
      </c>
      <c r="C9" s="4" t="s">
        <v>2</v>
      </c>
      <c r="D9" s="46" t="s">
        <v>3</v>
      </c>
      <c r="E9" s="46"/>
      <c r="F9" s="46"/>
      <c r="G9" s="66" t="s">
        <v>4</v>
      </c>
      <c r="H9" s="46" t="s">
        <v>5</v>
      </c>
      <c r="I9" s="46" t="s">
        <v>6</v>
      </c>
      <c r="J9" s="46"/>
      <c r="K9" s="45" t="s">
        <v>7</v>
      </c>
      <c r="L9" s="46" t="s">
        <v>8</v>
      </c>
      <c r="M9" s="46" t="s">
        <v>9</v>
      </c>
      <c r="N9" s="68" t="s">
        <v>29</v>
      </c>
      <c r="O9" s="54" t="s">
        <v>30</v>
      </c>
    </row>
    <row r="10" spans="1:15" ht="21.75" customHeight="1" thickBot="1" x14ac:dyDescent="0.3">
      <c r="A10" s="64"/>
      <c r="B10" s="65"/>
      <c r="C10" s="57" t="s">
        <v>10</v>
      </c>
      <c r="D10" s="57" t="s">
        <v>11</v>
      </c>
      <c r="E10" s="57" t="s">
        <v>12</v>
      </c>
      <c r="F10" s="46" t="s">
        <v>13</v>
      </c>
      <c r="G10" s="66"/>
      <c r="H10" s="46"/>
      <c r="I10" s="57" t="s">
        <v>11</v>
      </c>
      <c r="J10" s="58" t="s">
        <v>12</v>
      </c>
      <c r="K10" s="45"/>
      <c r="L10" s="46"/>
      <c r="M10" s="46"/>
      <c r="N10" s="69"/>
      <c r="O10" s="55"/>
    </row>
    <row r="11" spans="1:15" ht="50.25" customHeight="1" thickBot="1" x14ac:dyDescent="0.3">
      <c r="A11" s="64"/>
      <c r="B11" s="65"/>
      <c r="C11" s="57"/>
      <c r="D11" s="57"/>
      <c r="E11" s="57"/>
      <c r="F11" s="46"/>
      <c r="G11" s="66"/>
      <c r="H11" s="46"/>
      <c r="I11" s="57"/>
      <c r="J11" s="58"/>
      <c r="K11" s="45"/>
      <c r="L11" s="46"/>
      <c r="M11" s="46"/>
      <c r="N11" s="70"/>
      <c r="O11" s="56"/>
    </row>
    <row r="12" spans="1:15" ht="23.25" customHeight="1" x14ac:dyDescent="0.25">
      <c r="A12" s="5" t="s">
        <v>43</v>
      </c>
      <c r="B12" s="6" t="s">
        <v>44</v>
      </c>
      <c r="C12" s="7" t="s">
        <v>45</v>
      </c>
      <c r="D12" s="8">
        <v>378</v>
      </c>
      <c r="E12" s="8">
        <v>64</v>
      </c>
      <c r="F12" s="8">
        <f>SUM(D12,E12)</f>
        <v>442</v>
      </c>
      <c r="G12" s="9" t="s">
        <v>40</v>
      </c>
      <c r="H12" s="10" t="s">
        <v>47</v>
      </c>
      <c r="I12" s="11">
        <v>0.18</v>
      </c>
      <c r="J12" s="11">
        <v>0.09</v>
      </c>
      <c r="K12" s="12" t="s">
        <v>48</v>
      </c>
      <c r="L12" s="13">
        <v>25598.974099999999</v>
      </c>
      <c r="M12" s="14" t="s">
        <v>51</v>
      </c>
      <c r="N12" s="39"/>
      <c r="O12" s="13">
        <f t="shared" ref="O12:O14" si="0">F12*N12</f>
        <v>0</v>
      </c>
    </row>
    <row r="13" spans="1:15" ht="23.25" customHeight="1" thickBot="1" x14ac:dyDescent="0.3">
      <c r="A13" s="5" t="s">
        <v>43</v>
      </c>
      <c r="B13" s="6" t="s">
        <v>46</v>
      </c>
      <c r="C13" s="7" t="s">
        <v>45</v>
      </c>
      <c r="D13" s="8">
        <v>126</v>
      </c>
      <c r="E13" s="8">
        <v>9</v>
      </c>
      <c r="F13" s="8">
        <f t="shared" ref="F13:F14" si="1">SUM(D13,E13)</f>
        <v>135</v>
      </c>
      <c r="G13" s="9" t="s">
        <v>40</v>
      </c>
      <c r="H13" s="10" t="s">
        <v>49</v>
      </c>
      <c r="I13" s="11">
        <v>0.19</v>
      </c>
      <c r="J13" s="11">
        <v>0.1</v>
      </c>
      <c r="K13" s="12" t="s">
        <v>50</v>
      </c>
      <c r="L13" s="13">
        <v>7923.8926000000001</v>
      </c>
      <c r="M13" s="14" t="s">
        <v>51</v>
      </c>
      <c r="N13" s="39"/>
      <c r="O13" s="13">
        <f t="shared" si="0"/>
        <v>0</v>
      </c>
    </row>
    <row r="14" spans="1:15" ht="23.25" hidden="1" customHeight="1" thickBot="1" x14ac:dyDescent="0.3">
      <c r="A14" s="5"/>
      <c r="B14" s="6"/>
      <c r="C14" s="7"/>
      <c r="D14" s="8"/>
      <c r="E14" s="8"/>
      <c r="F14" s="8">
        <f t="shared" si="1"/>
        <v>0</v>
      </c>
      <c r="G14" s="9"/>
      <c r="H14" s="10"/>
      <c r="I14" s="11"/>
      <c r="J14" s="11"/>
      <c r="K14" s="12"/>
      <c r="L14" s="13"/>
      <c r="M14" s="14"/>
      <c r="N14" s="39"/>
      <c r="O14" s="13">
        <f t="shared" si="0"/>
        <v>0</v>
      </c>
    </row>
    <row r="15" spans="1:15" ht="18.75" customHeight="1" thickBot="1" x14ac:dyDescent="0.3">
      <c r="A15" s="15"/>
      <c r="B15" s="16"/>
      <c r="C15" s="16"/>
      <c r="D15" s="16"/>
      <c r="E15" s="16"/>
      <c r="F15" s="38">
        <f>SUM(F12:F14)</f>
        <v>577</v>
      </c>
      <c r="G15" s="16"/>
      <c r="H15" s="16"/>
      <c r="I15" s="16"/>
      <c r="J15" s="59" t="s">
        <v>14</v>
      </c>
      <c r="K15" s="59"/>
      <c r="L15" s="17">
        <f>SUM(L12:L14)</f>
        <v>33522.866699999999</v>
      </c>
      <c r="M15" s="18"/>
      <c r="N15" s="19" t="s">
        <v>15</v>
      </c>
      <c r="O15" s="17">
        <f>SUM(O12:O14)</f>
        <v>0</v>
      </c>
    </row>
    <row r="16" spans="1:15" ht="20.25" customHeight="1" thickBot="1" x14ac:dyDescent="0.3">
      <c r="A16" s="60" t="s">
        <v>16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17">
        <f>O17-O15</f>
        <v>0</v>
      </c>
    </row>
    <row r="17" spans="1:15" ht="21" customHeight="1" thickBot="1" x14ac:dyDescent="0.3">
      <c r="A17" s="60" t="s">
        <v>17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17">
        <f>IF(C20="N",O15,(O15*1.2))</f>
        <v>0</v>
      </c>
    </row>
    <row r="18" spans="1:15" x14ac:dyDescent="0.25">
      <c r="A18" s="61" t="s">
        <v>18</v>
      </c>
      <c r="B18" s="61"/>
      <c r="C18" s="6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44" t="s">
        <v>33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5.5" customHeight="1" thickBot="1" x14ac:dyDescent="0.3">
      <c r="A20" s="21" t="s">
        <v>32</v>
      </c>
      <c r="B20" s="22"/>
      <c r="C20" s="37"/>
      <c r="D20" s="22"/>
      <c r="E20" s="22"/>
      <c r="F20" s="21"/>
      <c r="G20" s="22"/>
      <c r="H20" s="22"/>
      <c r="I20" s="22"/>
      <c r="J20" s="23"/>
      <c r="K20" s="23"/>
      <c r="L20" s="23"/>
      <c r="M20" s="23"/>
      <c r="N20" s="23"/>
      <c r="O20" s="23"/>
    </row>
    <row r="21" spans="1:15" ht="21.75" customHeight="1" x14ac:dyDescent="0.25">
      <c r="A21" s="47" t="s">
        <v>19</v>
      </c>
      <c r="B21" s="47"/>
      <c r="C21" s="47"/>
      <c r="D21" s="47"/>
      <c r="E21" s="48" t="s">
        <v>20</v>
      </c>
      <c r="F21" s="24" t="s">
        <v>21</v>
      </c>
      <c r="G21" s="49"/>
      <c r="H21" s="49"/>
      <c r="I21" s="49"/>
      <c r="J21" s="49"/>
      <c r="K21" s="49"/>
      <c r="L21" s="49"/>
      <c r="M21" s="49"/>
      <c r="N21" s="49"/>
      <c r="O21" s="49"/>
    </row>
    <row r="22" spans="1:15" ht="21.75" customHeight="1" thickBot="1" x14ac:dyDescent="0.3">
      <c r="A22" s="50"/>
      <c r="B22" s="50"/>
      <c r="C22" s="50"/>
      <c r="D22" s="50"/>
      <c r="E22" s="48"/>
      <c r="F22" s="24" t="s">
        <v>22</v>
      </c>
      <c r="G22" s="49"/>
      <c r="H22" s="49"/>
      <c r="I22" s="49"/>
      <c r="J22" s="49"/>
      <c r="K22" s="49"/>
      <c r="L22" s="49"/>
      <c r="M22" s="49"/>
      <c r="N22" s="49"/>
      <c r="O22" s="49"/>
    </row>
    <row r="23" spans="1:15" ht="21.75" customHeight="1" thickBot="1" x14ac:dyDescent="0.3">
      <c r="A23" s="50"/>
      <c r="B23" s="50"/>
      <c r="C23" s="50"/>
      <c r="D23" s="50"/>
      <c r="E23" s="48"/>
      <c r="F23" s="24" t="s">
        <v>23</v>
      </c>
      <c r="G23" s="49"/>
      <c r="H23" s="49"/>
      <c r="I23" s="49"/>
      <c r="J23" s="49"/>
      <c r="K23" s="49"/>
      <c r="L23" s="49"/>
      <c r="M23" s="49"/>
      <c r="N23" s="49"/>
      <c r="O23" s="49"/>
    </row>
    <row r="24" spans="1:15" ht="21.75" customHeight="1" thickBot="1" x14ac:dyDescent="0.3">
      <c r="A24" s="50"/>
      <c r="B24" s="50"/>
      <c r="C24" s="50"/>
      <c r="D24" s="50"/>
      <c r="E24" s="48"/>
      <c r="F24" s="24" t="s">
        <v>24</v>
      </c>
      <c r="G24" s="49"/>
      <c r="H24" s="49"/>
      <c r="I24" s="49"/>
      <c r="J24" s="49"/>
      <c r="K24" s="49"/>
      <c r="L24" s="49"/>
      <c r="M24" s="49"/>
      <c r="N24" s="49"/>
      <c r="O24" s="49"/>
    </row>
    <row r="25" spans="1:15" ht="21.75" customHeight="1" thickBot="1" x14ac:dyDescent="0.3">
      <c r="A25" s="50"/>
      <c r="B25" s="50"/>
      <c r="C25" s="50"/>
      <c r="D25" s="50"/>
      <c r="E25" s="48"/>
      <c r="F25" s="51" t="s">
        <v>25</v>
      </c>
      <c r="G25" s="51"/>
      <c r="H25" s="52"/>
      <c r="I25" s="52"/>
      <c r="J25" s="52"/>
      <c r="K25" s="52"/>
      <c r="L25" s="52"/>
      <c r="M25" s="52"/>
      <c r="N25" s="52"/>
      <c r="O25" s="52"/>
    </row>
    <row r="26" spans="1:15" ht="12.75" customHeight="1" thickBot="1" x14ac:dyDescent="0.3">
      <c r="A26" s="50"/>
      <c r="B26" s="50"/>
      <c r="C26" s="50"/>
      <c r="D26" s="50"/>
    </row>
    <row r="27" spans="1:15" ht="12.75" customHeight="1" thickBot="1" x14ac:dyDescent="0.3">
      <c r="A27" s="50"/>
      <c r="B27" s="50"/>
      <c r="C27" s="50"/>
      <c r="D27" s="50"/>
      <c r="K27" s="53"/>
      <c r="L27" s="53"/>
      <c r="M27" s="53"/>
      <c r="N27" s="53"/>
      <c r="O27" s="53"/>
    </row>
    <row r="28" spans="1:15" ht="24" customHeight="1" thickBot="1" x14ac:dyDescent="0.3">
      <c r="A28" s="50"/>
      <c r="B28" s="50"/>
      <c r="C28" s="50"/>
      <c r="D28" s="50"/>
      <c r="E28" s="23"/>
      <c r="I28" s="1" t="s">
        <v>31</v>
      </c>
      <c r="K28" s="53"/>
      <c r="L28" s="53"/>
      <c r="M28" s="53"/>
      <c r="N28" s="53"/>
      <c r="O28" s="53"/>
    </row>
    <row r="29" spans="1:15" ht="12.75" customHeight="1" x14ac:dyDescent="0.25">
      <c r="E29" s="23"/>
    </row>
    <row r="30" spans="1:15" ht="12.75" customHeight="1" x14ac:dyDescent="0.25"/>
  </sheetData>
  <sheetProtection algorithmName="SHA-512" hashValue="c40DYFmS2grd+wJ7yiLTDIWSfxbPLl5Y3ajyKiKHVWf3G12YWJN0fVrLjTpQ1IaPSV7z2+e2zs7xjy2JbL8F2A==" saltValue="V62S7CUHnal0Fz4+qBoqIA==" spinCount="100000" sheet="1" objects="1" scenarios="1"/>
  <protectedRanges>
    <protectedRange sqref="N12:N14" name="Rozsah1"/>
    <protectedRange sqref="C20" name="Rozsah2"/>
    <protectedRange sqref="F21:O28" name="Rozsah3"/>
  </protectedRanges>
  <mergeCells count="37">
    <mergeCell ref="J15:K15"/>
    <mergeCell ref="A16:N16"/>
    <mergeCell ref="A17:N17"/>
    <mergeCell ref="A18:C18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  <mergeCell ref="D10:D11"/>
    <mergeCell ref="E10:E11"/>
    <mergeCell ref="F10:F11"/>
    <mergeCell ref="I10:I11"/>
    <mergeCell ref="J10:J11"/>
    <mergeCell ref="A19:O19"/>
    <mergeCell ref="K9:K11"/>
    <mergeCell ref="L9:L11"/>
    <mergeCell ref="M9:M11"/>
    <mergeCell ref="A21:D21"/>
    <mergeCell ref="E21:E25"/>
    <mergeCell ref="G21:O21"/>
    <mergeCell ref="A22:D28"/>
    <mergeCell ref="G22:O22"/>
    <mergeCell ref="G23:O23"/>
    <mergeCell ref="G24:O24"/>
    <mergeCell ref="F25:G25"/>
    <mergeCell ref="H25:O25"/>
    <mergeCell ref="K27:O28"/>
    <mergeCell ref="O9:O11"/>
    <mergeCell ref="C10:C11"/>
  </mergeCells>
  <dataValidations count="1">
    <dataValidation type="custom" allowBlank="1" showErrorMessage="1" errorTitle="Chyba!" error="Môžete zadať maximálne 2 desatinné miesta" sqref="N65539:N65550 JJ65539:JJ65550 TF65539:TF65550 ADB65539:ADB65550 AMX65539:AMX65550 AWT65539:AWT65550 BGP65539:BGP65550 BQL65539:BQL65550 CAH65539:CAH65550 CKD65539:CKD65550 CTZ65539:CTZ65550 DDV65539:DDV65550 DNR65539:DNR65550 DXN65539:DXN65550 EHJ65539:EHJ65550 ERF65539:ERF65550 FBB65539:FBB65550 FKX65539:FKX65550 FUT65539:FUT65550 GEP65539:GEP65550 GOL65539:GOL65550 GYH65539:GYH65550 HID65539:HID65550 HRZ65539:HRZ65550 IBV65539:IBV65550 ILR65539:ILR65550 IVN65539:IVN65550 JFJ65539:JFJ65550 JPF65539:JPF65550 JZB65539:JZB65550 KIX65539:KIX65550 KST65539:KST65550 LCP65539:LCP65550 LML65539:LML65550 LWH65539:LWH65550 MGD65539:MGD65550 MPZ65539:MPZ65550 MZV65539:MZV65550 NJR65539:NJR65550 NTN65539:NTN65550 ODJ65539:ODJ65550 ONF65539:ONF65550 OXB65539:OXB65550 PGX65539:PGX65550 PQT65539:PQT65550 QAP65539:QAP65550 QKL65539:QKL65550 QUH65539:QUH65550 RED65539:RED65550 RNZ65539:RNZ65550 RXV65539:RXV65550 SHR65539:SHR65550 SRN65539:SRN65550 TBJ65539:TBJ65550 TLF65539:TLF65550 TVB65539:TVB65550 UEX65539:UEX65550 UOT65539:UOT65550 UYP65539:UYP65550 VIL65539:VIL65550 VSH65539:VSH65550 WCD65539:WCD65550 WLZ65539:WLZ65550 WVV65539:WVV65550 N131075:N131086 JJ131075:JJ131086 TF131075:TF131086 ADB131075:ADB131086 AMX131075:AMX131086 AWT131075:AWT131086 BGP131075:BGP131086 BQL131075:BQL131086 CAH131075:CAH131086 CKD131075:CKD131086 CTZ131075:CTZ131086 DDV131075:DDV131086 DNR131075:DNR131086 DXN131075:DXN131086 EHJ131075:EHJ131086 ERF131075:ERF131086 FBB131075:FBB131086 FKX131075:FKX131086 FUT131075:FUT131086 GEP131075:GEP131086 GOL131075:GOL131086 GYH131075:GYH131086 HID131075:HID131086 HRZ131075:HRZ131086 IBV131075:IBV131086 ILR131075:ILR131086 IVN131075:IVN131086 JFJ131075:JFJ131086 JPF131075:JPF131086 JZB131075:JZB131086 KIX131075:KIX131086 KST131075:KST131086 LCP131075:LCP131086 LML131075:LML131086 LWH131075:LWH131086 MGD131075:MGD131086 MPZ131075:MPZ131086 MZV131075:MZV131086 NJR131075:NJR131086 NTN131075:NTN131086 ODJ131075:ODJ131086 ONF131075:ONF131086 OXB131075:OXB131086 PGX131075:PGX131086 PQT131075:PQT131086 QAP131075:QAP131086 QKL131075:QKL131086 QUH131075:QUH131086 RED131075:RED131086 RNZ131075:RNZ131086 RXV131075:RXV131086 SHR131075:SHR131086 SRN131075:SRN131086 TBJ131075:TBJ131086 TLF131075:TLF131086 TVB131075:TVB131086 UEX131075:UEX131086 UOT131075:UOT131086 UYP131075:UYP131086 VIL131075:VIL131086 VSH131075:VSH131086 WCD131075:WCD131086 WLZ131075:WLZ131086 WVV131075:WVV131086 N196611:N196622 JJ196611:JJ196622 TF196611:TF196622 ADB196611:ADB196622 AMX196611:AMX196622 AWT196611:AWT196622 BGP196611:BGP196622 BQL196611:BQL196622 CAH196611:CAH196622 CKD196611:CKD196622 CTZ196611:CTZ196622 DDV196611:DDV196622 DNR196611:DNR196622 DXN196611:DXN196622 EHJ196611:EHJ196622 ERF196611:ERF196622 FBB196611:FBB196622 FKX196611:FKX196622 FUT196611:FUT196622 GEP196611:GEP196622 GOL196611:GOL196622 GYH196611:GYH196622 HID196611:HID196622 HRZ196611:HRZ196622 IBV196611:IBV196622 ILR196611:ILR196622 IVN196611:IVN196622 JFJ196611:JFJ196622 JPF196611:JPF196622 JZB196611:JZB196622 KIX196611:KIX196622 KST196611:KST196622 LCP196611:LCP196622 LML196611:LML196622 LWH196611:LWH196622 MGD196611:MGD196622 MPZ196611:MPZ196622 MZV196611:MZV196622 NJR196611:NJR196622 NTN196611:NTN196622 ODJ196611:ODJ196622 ONF196611:ONF196622 OXB196611:OXB196622 PGX196611:PGX196622 PQT196611:PQT196622 QAP196611:QAP196622 QKL196611:QKL196622 QUH196611:QUH196622 RED196611:RED196622 RNZ196611:RNZ196622 RXV196611:RXV196622 SHR196611:SHR196622 SRN196611:SRN196622 TBJ196611:TBJ196622 TLF196611:TLF196622 TVB196611:TVB196622 UEX196611:UEX196622 UOT196611:UOT196622 UYP196611:UYP196622 VIL196611:VIL196622 VSH196611:VSH196622 WCD196611:WCD196622 WLZ196611:WLZ196622 WVV196611:WVV196622 N262147:N262158 JJ262147:JJ262158 TF262147:TF262158 ADB262147:ADB262158 AMX262147:AMX262158 AWT262147:AWT262158 BGP262147:BGP262158 BQL262147:BQL262158 CAH262147:CAH262158 CKD262147:CKD262158 CTZ262147:CTZ262158 DDV262147:DDV262158 DNR262147:DNR262158 DXN262147:DXN262158 EHJ262147:EHJ262158 ERF262147:ERF262158 FBB262147:FBB262158 FKX262147:FKX262158 FUT262147:FUT262158 GEP262147:GEP262158 GOL262147:GOL262158 GYH262147:GYH262158 HID262147:HID262158 HRZ262147:HRZ262158 IBV262147:IBV262158 ILR262147:ILR262158 IVN262147:IVN262158 JFJ262147:JFJ262158 JPF262147:JPF262158 JZB262147:JZB262158 KIX262147:KIX262158 KST262147:KST262158 LCP262147:LCP262158 LML262147:LML262158 LWH262147:LWH262158 MGD262147:MGD262158 MPZ262147:MPZ262158 MZV262147:MZV262158 NJR262147:NJR262158 NTN262147:NTN262158 ODJ262147:ODJ262158 ONF262147:ONF262158 OXB262147:OXB262158 PGX262147:PGX262158 PQT262147:PQT262158 QAP262147:QAP262158 QKL262147:QKL262158 QUH262147:QUH262158 RED262147:RED262158 RNZ262147:RNZ262158 RXV262147:RXV262158 SHR262147:SHR262158 SRN262147:SRN262158 TBJ262147:TBJ262158 TLF262147:TLF262158 TVB262147:TVB262158 UEX262147:UEX262158 UOT262147:UOT262158 UYP262147:UYP262158 VIL262147:VIL262158 VSH262147:VSH262158 WCD262147:WCD262158 WLZ262147:WLZ262158 WVV262147:WVV262158 N327683:N327694 JJ327683:JJ327694 TF327683:TF327694 ADB327683:ADB327694 AMX327683:AMX327694 AWT327683:AWT327694 BGP327683:BGP327694 BQL327683:BQL327694 CAH327683:CAH327694 CKD327683:CKD327694 CTZ327683:CTZ327694 DDV327683:DDV327694 DNR327683:DNR327694 DXN327683:DXN327694 EHJ327683:EHJ327694 ERF327683:ERF327694 FBB327683:FBB327694 FKX327683:FKX327694 FUT327683:FUT327694 GEP327683:GEP327694 GOL327683:GOL327694 GYH327683:GYH327694 HID327683:HID327694 HRZ327683:HRZ327694 IBV327683:IBV327694 ILR327683:ILR327694 IVN327683:IVN327694 JFJ327683:JFJ327694 JPF327683:JPF327694 JZB327683:JZB327694 KIX327683:KIX327694 KST327683:KST327694 LCP327683:LCP327694 LML327683:LML327694 LWH327683:LWH327694 MGD327683:MGD327694 MPZ327683:MPZ327694 MZV327683:MZV327694 NJR327683:NJR327694 NTN327683:NTN327694 ODJ327683:ODJ327694 ONF327683:ONF327694 OXB327683:OXB327694 PGX327683:PGX327694 PQT327683:PQT327694 QAP327683:QAP327694 QKL327683:QKL327694 QUH327683:QUH327694 RED327683:RED327694 RNZ327683:RNZ327694 RXV327683:RXV327694 SHR327683:SHR327694 SRN327683:SRN327694 TBJ327683:TBJ327694 TLF327683:TLF327694 TVB327683:TVB327694 UEX327683:UEX327694 UOT327683:UOT327694 UYP327683:UYP327694 VIL327683:VIL327694 VSH327683:VSH327694 WCD327683:WCD327694 WLZ327683:WLZ327694 WVV327683:WVV327694 N393219:N393230 JJ393219:JJ393230 TF393219:TF393230 ADB393219:ADB393230 AMX393219:AMX393230 AWT393219:AWT393230 BGP393219:BGP393230 BQL393219:BQL393230 CAH393219:CAH393230 CKD393219:CKD393230 CTZ393219:CTZ393230 DDV393219:DDV393230 DNR393219:DNR393230 DXN393219:DXN393230 EHJ393219:EHJ393230 ERF393219:ERF393230 FBB393219:FBB393230 FKX393219:FKX393230 FUT393219:FUT393230 GEP393219:GEP393230 GOL393219:GOL393230 GYH393219:GYH393230 HID393219:HID393230 HRZ393219:HRZ393230 IBV393219:IBV393230 ILR393219:ILR393230 IVN393219:IVN393230 JFJ393219:JFJ393230 JPF393219:JPF393230 JZB393219:JZB393230 KIX393219:KIX393230 KST393219:KST393230 LCP393219:LCP393230 LML393219:LML393230 LWH393219:LWH393230 MGD393219:MGD393230 MPZ393219:MPZ393230 MZV393219:MZV393230 NJR393219:NJR393230 NTN393219:NTN393230 ODJ393219:ODJ393230 ONF393219:ONF393230 OXB393219:OXB393230 PGX393219:PGX393230 PQT393219:PQT393230 QAP393219:QAP393230 QKL393219:QKL393230 QUH393219:QUH393230 RED393219:RED393230 RNZ393219:RNZ393230 RXV393219:RXV393230 SHR393219:SHR393230 SRN393219:SRN393230 TBJ393219:TBJ393230 TLF393219:TLF393230 TVB393219:TVB393230 UEX393219:UEX393230 UOT393219:UOT393230 UYP393219:UYP393230 VIL393219:VIL393230 VSH393219:VSH393230 WCD393219:WCD393230 WLZ393219:WLZ393230 WVV393219:WVV393230 N458755:N458766 JJ458755:JJ458766 TF458755:TF458766 ADB458755:ADB458766 AMX458755:AMX458766 AWT458755:AWT458766 BGP458755:BGP458766 BQL458755:BQL458766 CAH458755:CAH458766 CKD458755:CKD458766 CTZ458755:CTZ458766 DDV458755:DDV458766 DNR458755:DNR458766 DXN458755:DXN458766 EHJ458755:EHJ458766 ERF458755:ERF458766 FBB458755:FBB458766 FKX458755:FKX458766 FUT458755:FUT458766 GEP458755:GEP458766 GOL458755:GOL458766 GYH458755:GYH458766 HID458755:HID458766 HRZ458755:HRZ458766 IBV458755:IBV458766 ILR458755:ILR458766 IVN458755:IVN458766 JFJ458755:JFJ458766 JPF458755:JPF458766 JZB458755:JZB458766 KIX458755:KIX458766 KST458755:KST458766 LCP458755:LCP458766 LML458755:LML458766 LWH458755:LWH458766 MGD458755:MGD458766 MPZ458755:MPZ458766 MZV458755:MZV458766 NJR458755:NJR458766 NTN458755:NTN458766 ODJ458755:ODJ458766 ONF458755:ONF458766 OXB458755:OXB458766 PGX458755:PGX458766 PQT458755:PQT458766 QAP458755:QAP458766 QKL458755:QKL458766 QUH458755:QUH458766 RED458755:RED458766 RNZ458755:RNZ458766 RXV458755:RXV458766 SHR458755:SHR458766 SRN458755:SRN458766 TBJ458755:TBJ458766 TLF458755:TLF458766 TVB458755:TVB458766 UEX458755:UEX458766 UOT458755:UOT458766 UYP458755:UYP458766 VIL458755:VIL458766 VSH458755:VSH458766 WCD458755:WCD458766 WLZ458755:WLZ458766 WVV458755:WVV458766 N524291:N524302 JJ524291:JJ524302 TF524291:TF524302 ADB524291:ADB524302 AMX524291:AMX524302 AWT524291:AWT524302 BGP524291:BGP524302 BQL524291:BQL524302 CAH524291:CAH524302 CKD524291:CKD524302 CTZ524291:CTZ524302 DDV524291:DDV524302 DNR524291:DNR524302 DXN524291:DXN524302 EHJ524291:EHJ524302 ERF524291:ERF524302 FBB524291:FBB524302 FKX524291:FKX524302 FUT524291:FUT524302 GEP524291:GEP524302 GOL524291:GOL524302 GYH524291:GYH524302 HID524291:HID524302 HRZ524291:HRZ524302 IBV524291:IBV524302 ILR524291:ILR524302 IVN524291:IVN524302 JFJ524291:JFJ524302 JPF524291:JPF524302 JZB524291:JZB524302 KIX524291:KIX524302 KST524291:KST524302 LCP524291:LCP524302 LML524291:LML524302 LWH524291:LWH524302 MGD524291:MGD524302 MPZ524291:MPZ524302 MZV524291:MZV524302 NJR524291:NJR524302 NTN524291:NTN524302 ODJ524291:ODJ524302 ONF524291:ONF524302 OXB524291:OXB524302 PGX524291:PGX524302 PQT524291:PQT524302 QAP524291:QAP524302 QKL524291:QKL524302 QUH524291:QUH524302 RED524291:RED524302 RNZ524291:RNZ524302 RXV524291:RXV524302 SHR524291:SHR524302 SRN524291:SRN524302 TBJ524291:TBJ524302 TLF524291:TLF524302 TVB524291:TVB524302 UEX524291:UEX524302 UOT524291:UOT524302 UYP524291:UYP524302 VIL524291:VIL524302 VSH524291:VSH524302 WCD524291:WCD524302 WLZ524291:WLZ524302 WVV524291:WVV524302 N589827:N589838 JJ589827:JJ589838 TF589827:TF589838 ADB589827:ADB589838 AMX589827:AMX589838 AWT589827:AWT589838 BGP589827:BGP589838 BQL589827:BQL589838 CAH589827:CAH589838 CKD589827:CKD589838 CTZ589827:CTZ589838 DDV589827:DDV589838 DNR589827:DNR589838 DXN589827:DXN589838 EHJ589827:EHJ589838 ERF589827:ERF589838 FBB589827:FBB589838 FKX589827:FKX589838 FUT589827:FUT589838 GEP589827:GEP589838 GOL589827:GOL589838 GYH589827:GYH589838 HID589827:HID589838 HRZ589827:HRZ589838 IBV589827:IBV589838 ILR589827:ILR589838 IVN589827:IVN589838 JFJ589827:JFJ589838 JPF589827:JPF589838 JZB589827:JZB589838 KIX589827:KIX589838 KST589827:KST589838 LCP589827:LCP589838 LML589827:LML589838 LWH589827:LWH589838 MGD589827:MGD589838 MPZ589827:MPZ589838 MZV589827:MZV589838 NJR589827:NJR589838 NTN589827:NTN589838 ODJ589827:ODJ589838 ONF589827:ONF589838 OXB589827:OXB589838 PGX589827:PGX589838 PQT589827:PQT589838 QAP589827:QAP589838 QKL589827:QKL589838 QUH589827:QUH589838 RED589827:RED589838 RNZ589827:RNZ589838 RXV589827:RXV589838 SHR589827:SHR589838 SRN589827:SRN589838 TBJ589827:TBJ589838 TLF589827:TLF589838 TVB589827:TVB589838 UEX589827:UEX589838 UOT589827:UOT589838 UYP589827:UYP589838 VIL589827:VIL589838 VSH589827:VSH589838 WCD589827:WCD589838 WLZ589827:WLZ589838 WVV589827:WVV589838 N655363:N655374 JJ655363:JJ655374 TF655363:TF655374 ADB655363:ADB655374 AMX655363:AMX655374 AWT655363:AWT655374 BGP655363:BGP655374 BQL655363:BQL655374 CAH655363:CAH655374 CKD655363:CKD655374 CTZ655363:CTZ655374 DDV655363:DDV655374 DNR655363:DNR655374 DXN655363:DXN655374 EHJ655363:EHJ655374 ERF655363:ERF655374 FBB655363:FBB655374 FKX655363:FKX655374 FUT655363:FUT655374 GEP655363:GEP655374 GOL655363:GOL655374 GYH655363:GYH655374 HID655363:HID655374 HRZ655363:HRZ655374 IBV655363:IBV655374 ILR655363:ILR655374 IVN655363:IVN655374 JFJ655363:JFJ655374 JPF655363:JPF655374 JZB655363:JZB655374 KIX655363:KIX655374 KST655363:KST655374 LCP655363:LCP655374 LML655363:LML655374 LWH655363:LWH655374 MGD655363:MGD655374 MPZ655363:MPZ655374 MZV655363:MZV655374 NJR655363:NJR655374 NTN655363:NTN655374 ODJ655363:ODJ655374 ONF655363:ONF655374 OXB655363:OXB655374 PGX655363:PGX655374 PQT655363:PQT655374 QAP655363:QAP655374 QKL655363:QKL655374 QUH655363:QUH655374 RED655363:RED655374 RNZ655363:RNZ655374 RXV655363:RXV655374 SHR655363:SHR655374 SRN655363:SRN655374 TBJ655363:TBJ655374 TLF655363:TLF655374 TVB655363:TVB655374 UEX655363:UEX655374 UOT655363:UOT655374 UYP655363:UYP655374 VIL655363:VIL655374 VSH655363:VSH655374 WCD655363:WCD655374 WLZ655363:WLZ655374 WVV655363:WVV655374 N720899:N720910 JJ720899:JJ720910 TF720899:TF720910 ADB720899:ADB720910 AMX720899:AMX720910 AWT720899:AWT720910 BGP720899:BGP720910 BQL720899:BQL720910 CAH720899:CAH720910 CKD720899:CKD720910 CTZ720899:CTZ720910 DDV720899:DDV720910 DNR720899:DNR720910 DXN720899:DXN720910 EHJ720899:EHJ720910 ERF720899:ERF720910 FBB720899:FBB720910 FKX720899:FKX720910 FUT720899:FUT720910 GEP720899:GEP720910 GOL720899:GOL720910 GYH720899:GYH720910 HID720899:HID720910 HRZ720899:HRZ720910 IBV720899:IBV720910 ILR720899:ILR720910 IVN720899:IVN720910 JFJ720899:JFJ720910 JPF720899:JPF720910 JZB720899:JZB720910 KIX720899:KIX720910 KST720899:KST720910 LCP720899:LCP720910 LML720899:LML720910 LWH720899:LWH720910 MGD720899:MGD720910 MPZ720899:MPZ720910 MZV720899:MZV720910 NJR720899:NJR720910 NTN720899:NTN720910 ODJ720899:ODJ720910 ONF720899:ONF720910 OXB720899:OXB720910 PGX720899:PGX720910 PQT720899:PQT720910 QAP720899:QAP720910 QKL720899:QKL720910 QUH720899:QUH720910 RED720899:RED720910 RNZ720899:RNZ720910 RXV720899:RXV720910 SHR720899:SHR720910 SRN720899:SRN720910 TBJ720899:TBJ720910 TLF720899:TLF720910 TVB720899:TVB720910 UEX720899:UEX720910 UOT720899:UOT720910 UYP720899:UYP720910 VIL720899:VIL720910 VSH720899:VSH720910 WCD720899:WCD720910 WLZ720899:WLZ720910 WVV720899:WVV720910 N786435:N786446 JJ786435:JJ786446 TF786435:TF786446 ADB786435:ADB786446 AMX786435:AMX786446 AWT786435:AWT786446 BGP786435:BGP786446 BQL786435:BQL786446 CAH786435:CAH786446 CKD786435:CKD786446 CTZ786435:CTZ786446 DDV786435:DDV786446 DNR786435:DNR786446 DXN786435:DXN786446 EHJ786435:EHJ786446 ERF786435:ERF786446 FBB786435:FBB786446 FKX786435:FKX786446 FUT786435:FUT786446 GEP786435:GEP786446 GOL786435:GOL786446 GYH786435:GYH786446 HID786435:HID786446 HRZ786435:HRZ786446 IBV786435:IBV786446 ILR786435:ILR786446 IVN786435:IVN786446 JFJ786435:JFJ786446 JPF786435:JPF786446 JZB786435:JZB786446 KIX786435:KIX786446 KST786435:KST786446 LCP786435:LCP786446 LML786435:LML786446 LWH786435:LWH786446 MGD786435:MGD786446 MPZ786435:MPZ786446 MZV786435:MZV786446 NJR786435:NJR786446 NTN786435:NTN786446 ODJ786435:ODJ786446 ONF786435:ONF786446 OXB786435:OXB786446 PGX786435:PGX786446 PQT786435:PQT786446 QAP786435:QAP786446 QKL786435:QKL786446 QUH786435:QUH786446 RED786435:RED786446 RNZ786435:RNZ786446 RXV786435:RXV786446 SHR786435:SHR786446 SRN786435:SRN786446 TBJ786435:TBJ786446 TLF786435:TLF786446 TVB786435:TVB786446 UEX786435:UEX786446 UOT786435:UOT786446 UYP786435:UYP786446 VIL786435:VIL786446 VSH786435:VSH786446 WCD786435:WCD786446 WLZ786435:WLZ786446 WVV786435:WVV786446 N851971:N851982 JJ851971:JJ851982 TF851971:TF851982 ADB851971:ADB851982 AMX851971:AMX851982 AWT851971:AWT851982 BGP851971:BGP851982 BQL851971:BQL851982 CAH851971:CAH851982 CKD851971:CKD851982 CTZ851971:CTZ851982 DDV851971:DDV851982 DNR851971:DNR851982 DXN851971:DXN851982 EHJ851971:EHJ851982 ERF851971:ERF851982 FBB851971:FBB851982 FKX851971:FKX851982 FUT851971:FUT851982 GEP851971:GEP851982 GOL851971:GOL851982 GYH851971:GYH851982 HID851971:HID851982 HRZ851971:HRZ851982 IBV851971:IBV851982 ILR851971:ILR851982 IVN851971:IVN851982 JFJ851971:JFJ851982 JPF851971:JPF851982 JZB851971:JZB851982 KIX851971:KIX851982 KST851971:KST851982 LCP851971:LCP851982 LML851971:LML851982 LWH851971:LWH851982 MGD851971:MGD851982 MPZ851971:MPZ851982 MZV851971:MZV851982 NJR851971:NJR851982 NTN851971:NTN851982 ODJ851971:ODJ851982 ONF851971:ONF851982 OXB851971:OXB851982 PGX851971:PGX851982 PQT851971:PQT851982 QAP851971:QAP851982 QKL851971:QKL851982 QUH851971:QUH851982 RED851971:RED851982 RNZ851971:RNZ851982 RXV851971:RXV851982 SHR851971:SHR851982 SRN851971:SRN851982 TBJ851971:TBJ851982 TLF851971:TLF851982 TVB851971:TVB851982 UEX851971:UEX851982 UOT851971:UOT851982 UYP851971:UYP851982 VIL851971:VIL851982 VSH851971:VSH851982 WCD851971:WCD851982 WLZ851971:WLZ851982 WVV851971:WVV851982 N917507:N917518 JJ917507:JJ917518 TF917507:TF917518 ADB917507:ADB917518 AMX917507:AMX917518 AWT917507:AWT917518 BGP917507:BGP917518 BQL917507:BQL917518 CAH917507:CAH917518 CKD917507:CKD917518 CTZ917507:CTZ917518 DDV917507:DDV917518 DNR917507:DNR917518 DXN917507:DXN917518 EHJ917507:EHJ917518 ERF917507:ERF917518 FBB917507:FBB917518 FKX917507:FKX917518 FUT917507:FUT917518 GEP917507:GEP917518 GOL917507:GOL917518 GYH917507:GYH917518 HID917507:HID917518 HRZ917507:HRZ917518 IBV917507:IBV917518 ILR917507:ILR917518 IVN917507:IVN917518 JFJ917507:JFJ917518 JPF917507:JPF917518 JZB917507:JZB917518 KIX917507:KIX917518 KST917507:KST917518 LCP917507:LCP917518 LML917507:LML917518 LWH917507:LWH917518 MGD917507:MGD917518 MPZ917507:MPZ917518 MZV917507:MZV917518 NJR917507:NJR917518 NTN917507:NTN917518 ODJ917507:ODJ917518 ONF917507:ONF917518 OXB917507:OXB917518 PGX917507:PGX917518 PQT917507:PQT917518 QAP917507:QAP917518 QKL917507:QKL917518 QUH917507:QUH917518 RED917507:RED917518 RNZ917507:RNZ917518 RXV917507:RXV917518 SHR917507:SHR917518 SRN917507:SRN917518 TBJ917507:TBJ917518 TLF917507:TLF917518 TVB917507:TVB917518 UEX917507:UEX917518 UOT917507:UOT917518 UYP917507:UYP917518 VIL917507:VIL917518 VSH917507:VSH917518 WCD917507:WCD917518 WLZ917507:WLZ917518 WVV917507:WVV917518 N983043:N983054 JJ983043:JJ983054 TF983043:TF983054 ADB983043:ADB983054 AMX983043:AMX983054 AWT983043:AWT983054 BGP983043:BGP983054 BQL983043:BQL983054 CAH983043:CAH983054 CKD983043:CKD983054 CTZ983043:CTZ983054 DDV983043:DDV983054 DNR983043:DNR983054 DXN983043:DXN983054 EHJ983043:EHJ983054 ERF983043:ERF983054 FBB983043:FBB983054 FKX983043:FKX983054 FUT983043:FUT983054 GEP983043:GEP983054 GOL983043:GOL983054 GYH983043:GYH983054 HID983043:HID983054 HRZ983043:HRZ983054 IBV983043:IBV983054 ILR983043:ILR983054 IVN983043:IVN983054 JFJ983043:JFJ983054 JPF983043:JPF983054 JZB983043:JZB983054 KIX983043:KIX983054 KST983043:KST983054 LCP983043:LCP983054 LML983043:LML983054 LWH983043:LWH983054 MGD983043:MGD983054 MPZ983043:MPZ983054 MZV983043:MZV983054 NJR983043:NJR983054 NTN983043:NTN983054 ODJ983043:ODJ983054 ONF983043:ONF983054 OXB983043:OXB983054 PGX983043:PGX983054 PQT983043:PQT983054 QAP983043:QAP983054 QKL983043:QKL983054 QUH983043:QUH983054 RED983043:RED983054 RNZ983043:RNZ983054 RXV983043:RXV983054 SHR983043:SHR983054 SRN983043:SRN983054 TBJ983043:TBJ983054 TLF983043:TLF983054 TVB983043:TVB983054 UEX983043:UEX983054 UOT983043:UOT983054 UYP983043:UYP983054 VIL983043:VIL983054 VSH983043:VSH983054 WCD983043:WCD983054 WLZ983043:WLZ983054 WVV983043:WVV983054 WVV12:WVV14 WLZ12:WLZ14 WCD12:WCD14 VSH12:VSH14 VIL12:VIL14 UYP12:UYP14 UOT12:UOT14 UEX12:UEX14 TVB12:TVB14 TLF12:TLF14 TBJ12:TBJ14 SRN12:SRN14 SHR12:SHR14 RXV12:RXV14 RNZ12:RNZ14 RED12:RED14 QUH12:QUH14 QKL12:QKL14 QAP12:QAP14 PQT12:PQT14 PGX12:PGX14 OXB12:OXB14 ONF12:ONF14 ODJ12:ODJ14 NTN12:NTN14 NJR12:NJR14 MZV12:MZV14 MPZ12:MPZ14 MGD12:MGD14 LWH12:LWH14 LML12:LML14 LCP12:LCP14 KST12:KST14 KIX12:KIX14 JZB12:JZB14 JPF12:JPF14 JFJ12:JFJ14 IVN12:IVN14 ILR12:ILR14 IBV12:IBV14 HRZ12:HRZ14 HID12:HID14 GYH12:GYH14 GOL12:GOL14 GEP12:GEP14 FUT12:FUT14 FKX12:FKX14 FBB12:FBB14 ERF12:ERF14 EHJ12:EHJ14 DXN12:DXN14 DNR12:DNR14 DDV12:DDV14 CTZ12:CTZ14 CKD12:CKD14 CAH12:CAH14 BQL12:BQL14 BGP12:BGP14 AWT12:AWT14 AMX12:AMX14 ADB12:ADB14 TF12:TF14 JJ12:JJ14 N12:N14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2023-07-21T10:24:17Z</cp:lastPrinted>
  <dcterms:created xsi:type="dcterms:W3CDTF">2022-05-04T08:47:19Z</dcterms:created>
  <dcterms:modified xsi:type="dcterms:W3CDTF">2023-07-21T11:21:28Z</dcterms:modified>
</cp:coreProperties>
</file>