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SynologyDrive\Dokumenty\KLIENTI - N\FIRMY\Farma Kameničany\PRV 65\VO josephine\Riadiaci systém\Nový\"/>
    </mc:Choice>
  </mc:AlternateContent>
  <xr:revisionPtr revIDLastSave="0" documentId="13_ncr:1_{6D219453-874F-4447-A9FC-01689B237B1F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Hárok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2" i="1" l="1"/>
  <c r="E54" i="1" s="1"/>
  <c r="E53" i="1" s="1"/>
  <c r="D52" i="1"/>
  <c r="D54" i="1" s="1"/>
  <c r="D53" i="1" s="1"/>
  <c r="E4" i="1"/>
  <c r="D5" i="1"/>
  <c r="D6" i="1" s="1"/>
  <c r="D7" i="1" s="1"/>
</calcChain>
</file>

<file path=xl/sharedStrings.xml><?xml version="1.0" encoding="utf-8"?>
<sst xmlns="http://schemas.openxmlformats.org/spreadsheetml/2006/main" count="115" uniqueCount="82">
  <si>
    <t>Priloha č. 1</t>
  </si>
  <si>
    <t>Jednotková cena bez DPH v EUR</t>
  </si>
  <si>
    <t>ks</t>
  </si>
  <si>
    <t>v EUR</t>
  </si>
  <si>
    <t>max. 18</t>
  </si>
  <si>
    <t>min. do 30.09.2023</t>
  </si>
  <si>
    <t>Názov položky</t>
  </si>
  <si>
    <t>Požadované množstvo</t>
  </si>
  <si>
    <t>Jednotka</t>
  </si>
  <si>
    <t>Položka č. 1 - Cistus krétsky extrakt</t>
  </si>
  <si>
    <t>Položka č. 2 - Echinacea purpurová extrakt</t>
  </si>
  <si>
    <t>Položka č. 3 - Acerola extract</t>
  </si>
  <si>
    <t>Položka č. 4 - Citrusové bioflavonoidy</t>
  </si>
  <si>
    <t>Položka č. 5 - Antivírusový peptid 1</t>
  </si>
  <si>
    <t>Položka č. 6 - Antivírusový peptid 2</t>
  </si>
  <si>
    <t>Položka č. 7 - Antivírusový peptid 3</t>
  </si>
  <si>
    <t>Položka č. 8 - Ďalšie súčasti predmetu zákazky</t>
  </si>
  <si>
    <t>celok</t>
  </si>
  <si>
    <t>Cena spolu v EUR bez DPH</t>
  </si>
  <si>
    <t>DPH 20 %</t>
  </si>
  <si>
    <t>Cena spolu v EUR s DPH</t>
  </si>
  <si>
    <t>V .....................................................................................</t>
  </si>
  <si>
    <t>dňa</t>
  </si>
  <si>
    <t>..............................................</t>
  </si>
  <si>
    <t xml:space="preserve">meno, priezvisko a podpis osoby oprávnenej konať za uchádzača v záväzkových vzťahoch                                                                                                            </t>
  </si>
  <si>
    <t>m</t>
  </si>
  <si>
    <t>min. 300</t>
  </si>
  <si>
    <t>ks (Pc)</t>
  </si>
  <si>
    <t>zaznamenávanie výkonov v poraste jednotlivými zamestnancami / recording horticultural data</t>
  </si>
  <si>
    <t>evidencia a analýza výkonnosti zamestanncov, vykonaných operácií zamestnancom v presnej lokalite (riadku), rastových parametroch rastlín a zdravotného stavu, zaznamenanie škodcov a chorôb / Register and analyse data such as personnel performance, harvest
activities, crop health, rack &amp; trace and pest &amp; disease management</t>
  </si>
  <si>
    <t>Prihlásenie sa zamestnanca do terminálu cez RFID / login employee manually or using a RFID tag</t>
  </si>
  <si>
    <t>áno / yes</t>
  </si>
  <si>
    <t>min. 24</t>
  </si>
  <si>
    <r>
      <t xml:space="preserve">áno / </t>
    </r>
    <r>
      <rPr>
        <sz val="11"/>
        <color theme="8" tint="-0.499984740745262"/>
        <rFont val="Calibri"/>
        <family val="2"/>
        <charset val="238"/>
        <scheme val="minor"/>
      </rPr>
      <t>yes</t>
    </r>
  </si>
  <si>
    <r>
      <t xml:space="preserve">Predmet zákazky </t>
    </r>
    <r>
      <rPr>
        <b/>
        <sz val="10"/>
        <color theme="8" tint="-0.499984740745262"/>
        <rFont val="Calibri"/>
        <family val="2"/>
        <charset val="238"/>
        <scheme val="minor"/>
      </rPr>
      <t>/Content of the offer</t>
    </r>
  </si>
  <si>
    <r>
      <t xml:space="preserve">Merná jednotka (MJ) </t>
    </r>
    <r>
      <rPr>
        <b/>
        <sz val="10"/>
        <color theme="8" tint="-0.499984740745262"/>
        <rFont val="Calibri"/>
        <family val="2"/>
        <charset val="238"/>
        <scheme val="minor"/>
      </rPr>
      <t>/Unit</t>
    </r>
  </si>
  <si>
    <r>
      <t xml:space="preserve">Počet MJ </t>
    </r>
    <r>
      <rPr>
        <b/>
        <sz val="10"/>
        <color theme="8" tint="-0.499984740745262"/>
        <rFont val="Calibri"/>
        <family val="2"/>
        <charset val="238"/>
        <scheme val="minor"/>
      </rPr>
      <t>/Quantity</t>
    </r>
  </si>
  <si>
    <r>
      <t>Jednotková cena bez DPH v EUR</t>
    </r>
    <r>
      <rPr>
        <b/>
        <sz val="10"/>
        <color theme="8" tint="-0.499984740745262"/>
        <rFont val="Calibri"/>
        <family val="2"/>
        <charset val="238"/>
        <scheme val="minor"/>
      </rPr>
      <t xml:space="preserve"> /Unit Price (excl. VAT)</t>
    </r>
  </si>
  <si>
    <r>
      <t>Cena za počet MJ bez DPH v EUR</t>
    </r>
    <r>
      <rPr>
        <b/>
        <sz val="10"/>
        <color theme="8" tint="-0.499984740745262"/>
        <rFont val="Calibri"/>
        <family val="2"/>
        <charset val="238"/>
        <scheme val="minor"/>
      </rPr>
      <t xml:space="preserve"> /Amount (excl. VAT)</t>
    </r>
  </si>
  <si>
    <r>
      <t>Cenová ponuka</t>
    </r>
    <r>
      <rPr>
        <b/>
        <sz val="14"/>
        <color theme="8" tint="-0.499984740745262"/>
        <rFont val="Calibri"/>
        <family val="2"/>
        <charset val="238"/>
        <scheme val="minor"/>
      </rPr>
      <t xml:space="preserve"> /Quotation</t>
    </r>
  </si>
  <si>
    <r>
      <t xml:space="preserve">Celková cena za predmet zákazky vyjadrená v EUR bez DPH </t>
    </r>
    <r>
      <rPr>
        <sz val="11"/>
        <color theme="8" tint="-0.499984740745262"/>
        <rFont val="Calibri"/>
        <family val="2"/>
        <charset val="238"/>
        <scheme val="minor"/>
      </rPr>
      <t xml:space="preserve">/Amount (excl. VAT) </t>
    </r>
  </si>
  <si>
    <r>
      <t xml:space="preserve">DPH </t>
    </r>
    <r>
      <rPr>
        <sz val="11"/>
        <color theme="8" tint="-0.499984740745262"/>
        <rFont val="Calibri"/>
        <family val="2"/>
        <charset val="238"/>
        <scheme val="minor"/>
      </rPr>
      <t>/VAT</t>
    </r>
  </si>
  <si>
    <r>
      <t>Celková cena za predmet zákazky vyjadrená v EUR s DPH</t>
    </r>
    <r>
      <rPr>
        <b/>
        <sz val="11"/>
        <color theme="8" tint="-0.499984740745262"/>
        <rFont val="Calibri"/>
        <family val="2"/>
        <charset val="238"/>
        <scheme val="minor"/>
      </rPr>
      <t xml:space="preserve"> /Amount (incl. VAT)</t>
    </r>
  </si>
  <si>
    <r>
      <t xml:space="preserve">uviesť hodnotu  </t>
    </r>
    <r>
      <rPr>
        <sz val="11"/>
        <color theme="8" tint="-0.499984740745262"/>
        <rFont val="Calibri"/>
        <family val="2"/>
        <charset val="238"/>
        <scheme val="minor"/>
      </rPr>
      <t>/indicate a value</t>
    </r>
  </si>
  <si>
    <r>
      <t xml:space="preserve">Skleníkový systém riadenia práce a informácií </t>
    </r>
    <r>
      <rPr>
        <b/>
        <sz val="11"/>
        <color theme="8" tint="-0.499984740745262"/>
        <rFont val="Calibri"/>
        <family val="2"/>
        <charset val="238"/>
        <scheme val="minor"/>
      </rPr>
      <t>/Greenhouse labour and information management system</t>
    </r>
  </si>
  <si>
    <r>
      <t xml:space="preserve">Požadovaná
 hodnota </t>
    </r>
    <r>
      <rPr>
        <b/>
        <sz val="11"/>
        <color theme="8" tint="-0.499984740745262"/>
        <rFont val="Calibri"/>
        <family val="2"/>
        <charset val="238"/>
        <scheme val="minor"/>
      </rPr>
      <t>/Quantity</t>
    </r>
  </si>
  <si>
    <r>
      <t xml:space="preserve">Merná 
jednotka </t>
    </r>
    <r>
      <rPr>
        <b/>
        <sz val="11"/>
        <color theme="8" tint="-0.499984740745262"/>
        <rFont val="Calibri"/>
        <family val="2"/>
        <charset val="238"/>
        <scheme val="minor"/>
      </rPr>
      <t>/Unit</t>
    </r>
  </si>
  <si>
    <r>
      <t xml:space="preserve">Doplniť povinný údaj </t>
    </r>
    <r>
      <rPr>
        <b/>
        <sz val="11"/>
        <color theme="8" tint="-0.499984740745262"/>
        <rFont val="Calibri"/>
        <family val="2"/>
        <charset val="238"/>
        <scheme val="minor"/>
      </rPr>
      <t>/Fill in the compulsory data</t>
    </r>
  </si>
  <si>
    <r>
      <t xml:space="preserve">áno/nie* </t>
    </r>
    <r>
      <rPr>
        <sz val="11"/>
        <color theme="8" tint="-0.499984740745262"/>
        <rFont val="Calibri"/>
        <family val="2"/>
        <charset val="238"/>
        <scheme val="minor"/>
      </rPr>
      <t>yes/not*</t>
    </r>
  </si>
  <si>
    <r>
      <t>Uchádzač vyplní resp. upraví  podfarbené polia</t>
    </r>
    <r>
      <rPr>
        <sz val="10"/>
        <color theme="8" tint="-0.499984740745262"/>
        <rFont val="Calibri"/>
        <family val="2"/>
        <charset val="238"/>
      </rPr>
      <t xml:space="preserve"> /Tenderer must complete the coloured cells</t>
    </r>
  </si>
  <si>
    <r>
      <t xml:space="preserve">* nehodiace sa prečiarknite </t>
    </r>
    <r>
      <rPr>
        <sz val="10"/>
        <color theme="8" tint="-0.499984740745262"/>
        <rFont val="Calibri"/>
        <family val="2"/>
        <charset val="238"/>
      </rPr>
      <t>/Delete where not applicable</t>
    </r>
  </si>
  <si>
    <r>
      <t xml:space="preserve">Predkladateľ cenovej ponuky </t>
    </r>
    <r>
      <rPr>
        <b/>
        <sz val="11"/>
        <color theme="8" tint="-0.499984740745262"/>
        <rFont val="Calibri"/>
        <family val="2"/>
        <charset val="238"/>
      </rPr>
      <t>/Tenderer</t>
    </r>
    <r>
      <rPr>
        <b/>
        <sz val="11"/>
        <color indexed="8"/>
        <rFont val="Calibri"/>
        <family val="2"/>
        <charset val="1"/>
      </rPr>
      <t>:</t>
    </r>
  </si>
  <si>
    <r>
      <t xml:space="preserve">Obchodné meno </t>
    </r>
    <r>
      <rPr>
        <sz val="11"/>
        <color theme="8" tint="-0.499984740745262"/>
        <rFont val="Calibri"/>
        <family val="2"/>
        <charset val="238"/>
      </rPr>
      <t>/company name</t>
    </r>
    <r>
      <rPr>
        <sz val="11"/>
        <color indexed="8"/>
        <rFont val="Calibri"/>
        <family val="2"/>
        <charset val="1"/>
      </rPr>
      <t>:</t>
    </r>
  </si>
  <si>
    <r>
      <t xml:space="preserve">Sídlo / miesto podnikania </t>
    </r>
    <r>
      <rPr>
        <sz val="11"/>
        <color theme="8" tint="-0.499984740745262"/>
        <rFont val="Calibri"/>
        <family val="2"/>
        <charset val="238"/>
      </rPr>
      <t>/Legal address</t>
    </r>
    <r>
      <rPr>
        <sz val="11"/>
        <rFont val="Calibri"/>
        <family val="2"/>
        <charset val="1"/>
      </rPr>
      <t>:</t>
    </r>
  </si>
  <si>
    <r>
      <t xml:space="preserve">Zastúpený </t>
    </r>
    <r>
      <rPr>
        <sz val="11"/>
        <color theme="8" tint="-0.499984740745262"/>
        <rFont val="Calibri"/>
        <family val="2"/>
        <charset val="238"/>
      </rPr>
      <t>/Represented by:</t>
    </r>
  </si>
  <si>
    <r>
      <t xml:space="preserve">Dátum vypracovania cenovej ponuky </t>
    </r>
    <r>
      <rPr>
        <sz val="11"/>
        <color theme="8" tint="-0.499984740745262"/>
        <rFont val="Calibri"/>
        <family val="2"/>
        <charset val="238"/>
      </rPr>
      <t>/Date:</t>
    </r>
  </si>
  <si>
    <r>
      <t xml:space="preserve">Platnosť cenovej ponuky </t>
    </r>
    <r>
      <rPr>
        <sz val="11"/>
        <color theme="8" tint="-0.499984740745262"/>
        <rFont val="Calibri"/>
        <family val="2"/>
        <charset val="238"/>
      </rPr>
      <t>/Validity of qotation:</t>
    </r>
  </si>
  <si>
    <r>
      <t xml:space="preserve">Pečiatka a podpis oprávnenej osoby </t>
    </r>
    <r>
      <rPr>
        <sz val="11"/>
        <color theme="8" tint="-0.499984740745262"/>
        <rFont val="Calibri"/>
        <family val="2"/>
        <charset val="238"/>
      </rPr>
      <t>/Stamp and signature of tenderer:</t>
    </r>
  </si>
  <si>
    <r>
      <t xml:space="preserve">mesiacov </t>
    </r>
    <r>
      <rPr>
        <sz val="11"/>
        <color theme="8" tint="-0.499984740745262"/>
        <rFont val="Calibri"/>
        <family val="2"/>
        <charset val="238"/>
        <scheme val="minor"/>
      </rPr>
      <t>/months</t>
    </r>
  </si>
  <si>
    <r>
      <t xml:space="preserve">Dodávka a záruka </t>
    </r>
    <r>
      <rPr>
        <b/>
        <sz val="11"/>
        <color theme="8" tint="-0.499984740745262"/>
        <rFont val="Calibri"/>
        <family val="2"/>
        <charset val="238"/>
        <scheme val="minor"/>
      </rPr>
      <t>/Delivery and warranty</t>
    </r>
  </si>
  <si>
    <r>
      <t xml:space="preserve">Dovoz na prevádzku </t>
    </r>
    <r>
      <rPr>
        <b/>
        <sz val="11"/>
        <color theme="8" tint="-0.499984740745262"/>
        <rFont val="Calibri"/>
        <family val="2"/>
        <charset val="238"/>
        <scheme val="minor"/>
      </rPr>
      <t>/Shipping</t>
    </r>
  </si>
  <si>
    <r>
      <t>Inštalácia systému</t>
    </r>
    <r>
      <rPr>
        <b/>
        <sz val="11"/>
        <color theme="8" tint="-0.499984740745262"/>
        <rFont val="Calibri"/>
        <family val="2"/>
        <charset val="238"/>
        <scheme val="minor"/>
      </rPr>
      <t xml:space="preserve"> /Commissioning</t>
    </r>
  </si>
  <si>
    <r>
      <t xml:space="preserve">Zaškolenie obsluhy </t>
    </r>
    <r>
      <rPr>
        <b/>
        <sz val="11"/>
        <color theme="8" tint="-0.499984740745262"/>
        <rFont val="Calibri"/>
        <family val="2"/>
        <charset val="238"/>
        <scheme val="minor"/>
      </rPr>
      <t>/Operators training</t>
    </r>
  </si>
  <si>
    <r>
      <t xml:space="preserve">Doba záruky od dodania </t>
    </r>
    <r>
      <rPr>
        <b/>
        <sz val="11"/>
        <color theme="8" tint="-0.499984740745262"/>
        <rFont val="Calibri"/>
        <family val="2"/>
        <charset val="238"/>
        <scheme val="minor"/>
      </rPr>
      <t>/Minimum warranty period</t>
    </r>
  </si>
  <si>
    <r>
      <t xml:space="preserve">Termín dodania </t>
    </r>
    <r>
      <rPr>
        <b/>
        <sz val="11"/>
        <color theme="8" tint="-0.499984740745262"/>
        <rFont val="Calibri"/>
        <family val="2"/>
        <charset val="238"/>
        <scheme val="minor"/>
      </rPr>
      <t>/Delivery period</t>
    </r>
  </si>
  <si>
    <r>
      <t xml:space="preserve">Funkcionalita systému </t>
    </r>
    <r>
      <rPr>
        <b/>
        <sz val="11"/>
        <color theme="8" tint="-0.499984740745262"/>
        <rFont val="Calibri"/>
        <family val="2"/>
        <charset val="238"/>
        <scheme val="minor"/>
      </rPr>
      <t>/Functionality</t>
    </r>
  </si>
  <si>
    <r>
      <t xml:space="preserve">Základný softvér </t>
    </r>
    <r>
      <rPr>
        <b/>
        <sz val="11"/>
        <color theme="8" tint="-0.499984740745262"/>
        <rFont val="Calibri"/>
        <family val="2"/>
        <charset val="238"/>
        <scheme val="minor"/>
      </rPr>
      <t>/basic software</t>
    </r>
  </si>
  <si>
    <r>
      <t xml:space="preserve">Možnosť prístupu z mobilných zariadení </t>
    </r>
    <r>
      <rPr>
        <b/>
        <sz val="11"/>
        <color theme="8" tint="-0.499984740745262"/>
        <rFont val="Calibri"/>
        <family val="2"/>
        <charset val="238"/>
        <scheme val="minor"/>
      </rPr>
      <t>/Mobile device users (tablet, smartphone, ...)</t>
    </r>
  </si>
  <si>
    <r>
      <t xml:space="preserve">Počet správcovských užívateľov </t>
    </r>
    <r>
      <rPr>
        <b/>
        <sz val="11"/>
        <color theme="8" tint="-0.499984740745262"/>
        <rFont val="Calibri"/>
        <family val="2"/>
        <charset val="238"/>
        <scheme val="minor"/>
      </rPr>
      <t>/Administration users</t>
    </r>
  </si>
  <si>
    <r>
      <t xml:space="preserve">Počet licencií na zadávanie údajov do systému (v súlade s počtom vstupných zariadení) </t>
    </r>
    <r>
      <rPr>
        <b/>
        <sz val="11"/>
        <color theme="8" tint="-0.499984740745262"/>
        <rFont val="Calibri"/>
        <family val="2"/>
        <charset val="238"/>
        <scheme val="minor"/>
      </rPr>
      <t>/Entry point</t>
    </r>
  </si>
  <si>
    <r>
      <t>Prenosné terminály pre zadávanie údajov v skleníku s RFID</t>
    </r>
    <r>
      <rPr>
        <b/>
        <sz val="11"/>
        <color theme="8" tint="-0.499984740745262"/>
        <rFont val="Calibri"/>
        <family val="2"/>
        <charset val="238"/>
        <scheme val="minor"/>
      </rPr>
      <t xml:space="preserve"> /terminal for greenhouse with RFID</t>
    </r>
  </si>
  <si>
    <r>
      <t xml:space="preserve">Prevodník dát z prenosných terminálov </t>
    </r>
    <r>
      <rPr>
        <b/>
        <sz val="11"/>
        <color theme="8" tint="-0.499984740745262"/>
        <rFont val="Calibri"/>
        <family val="2"/>
        <charset val="238"/>
        <scheme val="minor"/>
      </rPr>
      <t>/data converter box for terminals</t>
    </r>
  </si>
  <si>
    <r>
      <t xml:space="preserve">ks </t>
    </r>
    <r>
      <rPr>
        <sz val="11"/>
        <color theme="8" tint="-0.499984740745262"/>
        <rFont val="Calibri"/>
        <family val="2"/>
        <charset val="238"/>
        <scheme val="minor"/>
      </rPr>
      <t>(Pc)</t>
    </r>
  </si>
  <si>
    <r>
      <t>počet prístupov</t>
    </r>
    <r>
      <rPr>
        <sz val="11"/>
        <color theme="8" tint="-0.499984740745262"/>
        <rFont val="Calibri"/>
        <family val="2"/>
        <charset val="238"/>
        <scheme val="minor"/>
      </rPr>
      <t xml:space="preserve"> (Pc)</t>
    </r>
  </si>
  <si>
    <r>
      <t xml:space="preserve">celok </t>
    </r>
    <r>
      <rPr>
        <b/>
        <sz val="11"/>
        <color theme="8" tint="-0.499984740745262"/>
        <rFont val="Calibri"/>
        <family val="2"/>
        <charset val="238"/>
        <scheme val="minor"/>
      </rPr>
      <t>/set</t>
    </r>
  </si>
  <si>
    <r>
      <t xml:space="preserve">Prepojovacie káble prenosných terminálov s prevodníkom dát </t>
    </r>
    <r>
      <rPr>
        <b/>
        <sz val="11"/>
        <color theme="8" tint="-0.499984740745262"/>
        <rFont val="Calibri"/>
        <family val="2"/>
        <charset val="238"/>
        <scheme val="minor"/>
      </rPr>
      <t>/Terminal communication cables with data conventor</t>
    </r>
  </si>
  <si>
    <r>
      <t xml:space="preserve">IČO </t>
    </r>
    <r>
      <rPr>
        <sz val="11"/>
        <color theme="8" tint="-0.499984740745262"/>
        <rFont val="Calibri"/>
        <family val="2"/>
        <charset val="238"/>
      </rPr>
      <t>/ Registration number</t>
    </r>
    <r>
      <rPr>
        <sz val="11"/>
        <rFont val="Calibri"/>
        <family val="2"/>
        <charset val="1"/>
      </rPr>
      <t>:</t>
    </r>
  </si>
  <si>
    <t>min. 1</t>
  </si>
  <si>
    <t>min. 2</t>
  </si>
  <si>
    <t>min. 3</t>
  </si>
  <si>
    <t>min. 20</t>
  </si>
  <si>
    <t>min. 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</si>
</sst>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1"/>
    </font>
    <font>
      <sz val="10"/>
      <name val="Calibri"/>
      <family val="2"/>
      <charset val="238"/>
    </font>
    <font>
      <sz val="11"/>
      <color indexed="8"/>
      <name val="Calibri"/>
      <family val="2"/>
      <charset val="238"/>
    </font>
    <font>
      <b/>
      <sz val="11"/>
      <color indexed="8"/>
      <name val="Calibri"/>
      <family val="2"/>
      <charset val="1"/>
    </font>
    <font>
      <b/>
      <sz val="11"/>
      <name val="Calibri"/>
      <family val="2"/>
      <charset val="238"/>
    </font>
    <font>
      <sz val="11"/>
      <color indexed="8"/>
      <name val="Calibri"/>
      <family val="2"/>
      <charset val="1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rgb="FF000000"/>
      <name val="Calibri"/>
      <family val="2"/>
      <charset val="238"/>
    </font>
    <font>
      <b/>
      <sz val="10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i/>
      <sz val="11"/>
      <color rgb="FF000000"/>
      <name val="Calibri"/>
      <family val="2"/>
      <charset val="238"/>
      <scheme val="minor"/>
    </font>
    <font>
      <b/>
      <sz val="14"/>
      <color rgb="FF000000"/>
      <name val="Calibri"/>
      <family val="2"/>
      <charset val="238"/>
      <scheme val="minor"/>
    </font>
    <font>
      <sz val="11"/>
      <color rgb="FFFF0000"/>
      <name val="Calibri"/>
      <family val="2"/>
      <charset val="1"/>
    </font>
    <font>
      <i/>
      <sz val="10"/>
      <color theme="1"/>
      <name val="Calibri"/>
      <family val="2"/>
      <charset val="238"/>
    </font>
    <font>
      <b/>
      <sz val="10"/>
      <color rgb="FF000000"/>
      <name val="Calibri"/>
      <family val="2"/>
      <charset val="238"/>
      <scheme val="minor"/>
    </font>
    <font>
      <sz val="11"/>
      <color theme="8" tint="-0.499984740745262"/>
      <name val="Calibri"/>
      <family val="2"/>
      <charset val="238"/>
      <scheme val="minor"/>
    </font>
    <font>
      <b/>
      <sz val="10"/>
      <color theme="8" tint="-0.499984740745262"/>
      <name val="Calibri"/>
      <family val="2"/>
      <charset val="238"/>
      <scheme val="minor"/>
    </font>
    <font>
      <b/>
      <sz val="14"/>
      <color theme="8" tint="-0.499984740745262"/>
      <name val="Calibri"/>
      <family val="2"/>
      <charset val="238"/>
      <scheme val="minor"/>
    </font>
    <font>
      <b/>
      <sz val="11"/>
      <color theme="8" tint="-0.499984740745262"/>
      <name val="Calibri"/>
      <family val="2"/>
      <charset val="238"/>
      <scheme val="minor"/>
    </font>
    <font>
      <sz val="10"/>
      <color theme="8" tint="-0.499984740745262"/>
      <name val="Calibri"/>
      <family val="2"/>
      <charset val="238"/>
    </font>
    <font>
      <b/>
      <sz val="11"/>
      <color theme="8" tint="-0.499984740745262"/>
      <name val="Calibri"/>
      <family val="2"/>
      <charset val="238"/>
    </font>
    <font>
      <sz val="11"/>
      <color theme="8" tint="-0.499984740745262"/>
      <name val="Calibri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7E6E6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3" fillId="0" borderId="0" applyProtection="0"/>
  </cellStyleXfs>
  <cellXfs count="95">
    <xf numFmtId="0" fontId="0" fillId="0" borderId="0" xfId="0"/>
    <xf numFmtId="0" fontId="1" fillId="0" borderId="0" xfId="0" applyFont="1" applyAlignment="1">
      <alignment vertical="center"/>
    </xf>
    <xf numFmtId="0" fontId="9" fillId="0" borderId="1" xfId="0" applyFont="1" applyBorder="1" applyAlignment="1">
      <alignment horizontal="right" vertical="center"/>
    </xf>
    <xf numFmtId="9" fontId="9" fillId="2" borderId="2" xfId="0" applyNumberFormat="1" applyFont="1" applyFill="1" applyBorder="1" applyAlignment="1">
      <alignment horizontal="center" vertical="center"/>
    </xf>
    <xf numFmtId="0" fontId="9" fillId="0" borderId="2" xfId="0" applyFont="1" applyBorder="1" applyAlignment="1">
      <alignment vertical="center"/>
    </xf>
    <xf numFmtId="0" fontId="10" fillId="3" borderId="0" xfId="0" applyFont="1" applyFill="1" applyAlignment="1">
      <alignment horizontal="center" vertical="center"/>
    </xf>
    <xf numFmtId="0" fontId="9" fillId="3" borderId="0" xfId="0" applyFont="1" applyFill="1" applyAlignment="1">
      <alignment vertical="center"/>
    </xf>
    <xf numFmtId="0" fontId="11" fillId="3" borderId="5" xfId="0" applyFont="1" applyFill="1" applyBorder="1" applyAlignment="1">
      <alignment vertical="center" wrapText="1"/>
    </xf>
    <xf numFmtId="3" fontId="12" fillId="3" borderId="8" xfId="0" applyNumberFormat="1" applyFont="1" applyFill="1" applyBorder="1" applyAlignment="1">
      <alignment horizontal="center" vertical="center" wrapText="1"/>
    </xf>
    <xf numFmtId="0" fontId="12" fillId="3" borderId="8" xfId="0" applyFont="1" applyFill="1" applyBorder="1" applyAlignment="1">
      <alignment horizontal="center" vertical="center" wrapText="1"/>
    </xf>
    <xf numFmtId="0" fontId="10" fillId="5" borderId="9" xfId="0" applyFont="1" applyFill="1" applyBorder="1" applyAlignment="1">
      <alignment vertical="center" wrapText="1"/>
    </xf>
    <xf numFmtId="0" fontId="9" fillId="5" borderId="8" xfId="0" applyFont="1" applyFill="1" applyBorder="1" applyAlignment="1">
      <alignment horizontal="center" vertical="center" wrapText="1"/>
    </xf>
    <xf numFmtId="0" fontId="9" fillId="5" borderId="2" xfId="0" applyFont="1" applyFill="1" applyBorder="1" applyAlignment="1">
      <alignment horizontal="center" vertical="center" wrapText="1"/>
    </xf>
    <xf numFmtId="0" fontId="10" fillId="5" borderId="5" xfId="0" applyFont="1" applyFill="1" applyBorder="1" applyAlignment="1">
      <alignment vertical="center"/>
    </xf>
    <xf numFmtId="0" fontId="10" fillId="5" borderId="9" xfId="0" applyFont="1" applyFill="1" applyBorder="1" applyAlignment="1">
      <alignment vertical="center"/>
    </xf>
    <xf numFmtId="0" fontId="10" fillId="5" borderId="1" xfId="0" applyFont="1" applyFill="1" applyBorder="1" applyAlignment="1">
      <alignment vertical="center"/>
    </xf>
    <xf numFmtId="0" fontId="9" fillId="3" borderId="2" xfId="0" applyFont="1" applyFill="1" applyBorder="1" applyAlignment="1">
      <alignment horizontal="center" vertical="center" wrapText="1"/>
    </xf>
    <xf numFmtId="0" fontId="1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 wrapText="1"/>
    </xf>
    <xf numFmtId="0" fontId="4" fillId="0" borderId="0" xfId="1" applyFont="1" applyAlignment="1" applyProtection="1">
      <alignment vertical="center" wrapText="1"/>
    </xf>
    <xf numFmtId="0" fontId="6" fillId="0" borderId="0" xfId="1" applyFont="1" applyAlignment="1" applyProtection="1">
      <alignment vertical="center"/>
    </xf>
    <xf numFmtId="0" fontId="6" fillId="0" borderId="0" xfId="1" applyFont="1" applyAlignment="1" applyProtection="1">
      <alignment vertical="center" wrapText="1"/>
    </xf>
    <xf numFmtId="0" fontId="14" fillId="6" borderId="8" xfId="0" applyFont="1" applyFill="1" applyBorder="1" applyAlignment="1">
      <alignment horizontal="center" vertical="center" wrapText="1"/>
    </xf>
    <xf numFmtId="0" fontId="14" fillId="6" borderId="8" xfId="0" applyFont="1" applyFill="1" applyBorder="1" applyAlignment="1">
      <alignment horizontal="center" vertical="center"/>
    </xf>
    <xf numFmtId="0" fontId="14" fillId="3" borderId="8" xfId="0" applyFont="1" applyFill="1" applyBorder="1" applyAlignment="1">
      <alignment vertical="center" wrapText="1"/>
    </xf>
    <xf numFmtId="0" fontId="14" fillId="3" borderId="8" xfId="0" applyFont="1" applyFill="1" applyBorder="1" applyAlignment="1">
      <alignment horizontal="center" vertical="center"/>
    </xf>
    <xf numFmtId="4" fontId="14" fillId="3" borderId="8" xfId="0" applyNumberFormat="1" applyFont="1" applyFill="1" applyBorder="1" applyAlignment="1">
      <alignment horizontal="center" vertical="center"/>
    </xf>
    <xf numFmtId="4" fontId="14" fillId="3" borderId="8" xfId="0" applyNumberFormat="1" applyFont="1" applyFill="1" applyBorder="1" applyAlignment="1">
      <alignment horizontal="center" vertical="center" wrapText="1"/>
    </xf>
    <xf numFmtId="4" fontId="15" fillId="6" borderId="8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9" fillId="5" borderId="11" xfId="0" applyFont="1" applyFill="1" applyBorder="1" applyAlignment="1">
      <alignment horizontal="center" vertical="center" wrapText="1"/>
    </xf>
    <xf numFmtId="0" fontId="11" fillId="3" borderId="6" xfId="0" applyFont="1" applyFill="1" applyBorder="1" applyAlignment="1">
      <alignment vertical="center" wrapText="1"/>
    </xf>
    <xf numFmtId="0" fontId="11" fillId="3" borderId="6" xfId="0" applyFont="1" applyFill="1" applyBorder="1" applyAlignment="1">
      <alignment horizontal="left" vertical="center" wrapText="1"/>
    </xf>
    <xf numFmtId="0" fontId="10" fillId="5" borderId="6" xfId="0" applyFont="1" applyFill="1" applyBorder="1" applyAlignment="1">
      <alignment vertical="center"/>
    </xf>
    <xf numFmtId="0" fontId="20" fillId="7" borderId="26" xfId="0" applyFont="1" applyFill="1" applyBorder="1" applyAlignment="1">
      <alignment horizontal="center" vertical="center" wrapText="1"/>
    </xf>
    <xf numFmtId="0" fontId="20" fillId="7" borderId="27" xfId="0" applyFont="1" applyFill="1" applyBorder="1" applyAlignment="1">
      <alignment horizontal="center" vertical="center" wrapText="1"/>
    </xf>
    <xf numFmtId="0" fontId="20" fillId="7" borderId="24" xfId="0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justify" vertical="center" wrapText="1"/>
    </xf>
    <xf numFmtId="0" fontId="7" fillId="0" borderId="4" xfId="0" applyFont="1" applyBorder="1" applyAlignment="1">
      <alignment horizontal="center" vertical="center" wrapText="1"/>
    </xf>
    <xf numFmtId="4" fontId="9" fillId="2" borderId="4" xfId="0" applyNumberFormat="1" applyFont="1" applyFill="1" applyBorder="1" applyAlignment="1">
      <alignment vertical="center"/>
    </xf>
    <xf numFmtId="4" fontId="9" fillId="2" borderId="28" xfId="0" applyNumberFormat="1" applyFont="1" applyFill="1" applyBorder="1" applyAlignment="1">
      <alignment vertical="center"/>
    </xf>
    <xf numFmtId="0" fontId="1" fillId="0" borderId="0" xfId="0" applyFont="1" applyAlignment="1">
      <alignment vertical="center" wrapText="1"/>
    </xf>
    <xf numFmtId="3" fontId="12" fillId="3" borderId="31" xfId="0" applyNumberFormat="1" applyFont="1" applyFill="1" applyBorder="1" applyAlignment="1">
      <alignment horizontal="center" vertical="center" wrapText="1"/>
    </xf>
    <xf numFmtId="0" fontId="12" fillId="3" borderId="31" xfId="0" applyFont="1" applyFill="1" applyBorder="1" applyAlignment="1">
      <alignment horizontal="center" vertical="center" wrapText="1"/>
    </xf>
    <xf numFmtId="0" fontId="10" fillId="4" borderId="27" xfId="0" applyFont="1" applyFill="1" applyBorder="1" applyAlignment="1">
      <alignment horizontal="center" vertical="center" wrapText="1"/>
    </xf>
    <xf numFmtId="0" fontId="10" fillId="4" borderId="24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vertical="center" wrapText="1"/>
    </xf>
    <xf numFmtId="0" fontId="19" fillId="0" borderId="22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/>
    </xf>
    <xf numFmtId="0" fontId="18" fillId="0" borderId="21" xfId="0" applyFont="1" applyBorder="1" applyAlignment="1">
      <alignment horizontal="center" vertical="center"/>
    </xf>
    <xf numFmtId="0" fontId="6" fillId="0" borderId="21" xfId="1" applyFont="1" applyBorder="1" applyAlignment="1" applyProtection="1">
      <alignment horizontal="center" vertical="center" wrapText="1"/>
    </xf>
    <xf numFmtId="0" fontId="14" fillId="6" borderId="8" xfId="0" applyFont="1" applyFill="1" applyBorder="1" applyAlignment="1">
      <alignment horizontal="center" vertical="center" wrapText="1"/>
    </xf>
    <xf numFmtId="0" fontId="7" fillId="6" borderId="8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20" xfId="0" applyBorder="1" applyAlignment="1">
      <alignment horizontal="center"/>
    </xf>
    <xf numFmtId="0" fontId="21" fillId="5" borderId="8" xfId="0" applyFont="1" applyFill="1" applyBorder="1" applyAlignment="1">
      <alignment horizontal="center" vertical="center" wrapText="1"/>
    </xf>
    <xf numFmtId="0" fontId="9" fillId="5" borderId="8" xfId="0" applyFont="1" applyFill="1" applyBorder="1" applyAlignment="1">
      <alignment horizontal="center" vertical="center" wrapText="1"/>
    </xf>
    <xf numFmtId="0" fontId="9" fillId="5" borderId="24" xfId="0" applyFont="1" applyFill="1" applyBorder="1" applyAlignment="1">
      <alignment horizontal="center" vertical="center" wrapText="1"/>
    </xf>
    <xf numFmtId="0" fontId="9" fillId="2" borderId="32" xfId="0" applyFont="1" applyFill="1" applyBorder="1" applyAlignment="1">
      <alignment horizontal="center" vertical="center" wrapText="1"/>
    </xf>
    <xf numFmtId="0" fontId="9" fillId="2" borderId="33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center" vertical="center" wrapText="1"/>
    </xf>
    <xf numFmtId="0" fontId="10" fillId="6" borderId="18" xfId="0" applyFont="1" applyFill="1" applyBorder="1" applyAlignment="1">
      <alignment horizontal="center" vertical="center"/>
    </xf>
    <xf numFmtId="0" fontId="10" fillId="6" borderId="19" xfId="0" applyFont="1" applyFill="1" applyBorder="1" applyAlignment="1">
      <alignment horizontal="center" vertical="center"/>
    </xf>
    <xf numFmtId="0" fontId="10" fillId="6" borderId="13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 wrapText="1"/>
    </xf>
    <xf numFmtId="0" fontId="8" fillId="2" borderId="37" xfId="0" applyFont="1" applyFill="1" applyBorder="1" applyAlignment="1">
      <alignment horizontal="center" vertical="center" wrapText="1"/>
    </xf>
    <xf numFmtId="0" fontId="8" fillId="2" borderId="39" xfId="0" applyFont="1" applyFill="1" applyBorder="1" applyAlignment="1">
      <alignment horizontal="center" vertical="center" wrapText="1"/>
    </xf>
    <xf numFmtId="0" fontId="8" fillId="2" borderId="40" xfId="0" applyFont="1" applyFill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/>
    </xf>
    <xf numFmtId="0" fontId="9" fillId="5" borderId="7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8" xfId="0" applyFont="1" applyFill="1" applyBorder="1" applyAlignment="1">
      <alignment horizontal="center" vertical="center" wrapText="1"/>
    </xf>
    <xf numFmtId="0" fontId="10" fillId="6" borderId="29" xfId="0" applyFont="1" applyFill="1" applyBorder="1" applyAlignment="1">
      <alignment horizontal="center" vertical="center"/>
    </xf>
    <xf numFmtId="0" fontId="10" fillId="6" borderId="15" xfId="0" applyFont="1" applyFill="1" applyBorder="1" applyAlignment="1">
      <alignment horizontal="center" vertical="center"/>
    </xf>
    <xf numFmtId="0" fontId="10" fillId="6" borderId="30" xfId="0" applyFont="1" applyFill="1" applyBorder="1" applyAlignment="1">
      <alignment horizontal="center" vertical="center"/>
    </xf>
    <xf numFmtId="0" fontId="10" fillId="6" borderId="3" xfId="0" applyFont="1" applyFill="1" applyBorder="1" applyAlignment="1">
      <alignment horizontal="center" vertical="center"/>
    </xf>
    <xf numFmtId="0" fontId="10" fillId="6" borderId="4" xfId="0" applyFont="1" applyFill="1" applyBorder="1" applyAlignment="1">
      <alignment horizontal="center" vertical="center"/>
    </xf>
    <xf numFmtId="4" fontId="10" fillId="6" borderId="12" xfId="0" applyNumberFormat="1" applyFont="1" applyFill="1" applyBorder="1" applyAlignment="1">
      <alignment horizontal="center" vertical="center"/>
    </xf>
    <xf numFmtId="4" fontId="10" fillId="6" borderId="13" xfId="0" applyNumberFormat="1" applyFont="1" applyFill="1" applyBorder="1" applyAlignment="1">
      <alignment horizontal="center" vertical="center"/>
    </xf>
    <xf numFmtId="0" fontId="10" fillId="4" borderId="34" xfId="0" applyFont="1" applyFill="1" applyBorder="1" applyAlignment="1">
      <alignment horizontal="center" vertical="center" wrapText="1"/>
    </xf>
    <xf numFmtId="0" fontId="10" fillId="4" borderId="35" xfId="0" applyFont="1" applyFill="1" applyBorder="1" applyAlignment="1">
      <alignment horizontal="center" vertical="center" wrapText="1"/>
    </xf>
    <xf numFmtId="0" fontId="8" fillId="2" borderId="31" xfId="0" applyFont="1" applyFill="1" applyBorder="1" applyAlignment="1">
      <alignment horizontal="center" vertical="center" wrapText="1"/>
    </xf>
    <xf numFmtId="0" fontId="8" fillId="2" borderId="36" xfId="0" applyFont="1" applyFill="1" applyBorder="1" applyAlignment="1">
      <alignment horizontal="center" vertical="center" wrapText="1"/>
    </xf>
    <xf numFmtId="0" fontId="16" fillId="3" borderId="0" xfId="0" applyFont="1" applyFill="1" applyAlignment="1">
      <alignment horizontal="right" vertical="center" wrapText="1"/>
    </xf>
    <xf numFmtId="0" fontId="17" fillId="3" borderId="15" xfId="0" applyFont="1" applyFill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4" fontId="9" fillId="3" borderId="23" xfId="0" applyNumberFormat="1" applyFont="1" applyFill="1" applyBorder="1" applyAlignment="1">
      <alignment horizontal="center" vertical="center"/>
    </xf>
    <xf numFmtId="4" fontId="9" fillId="3" borderId="25" xfId="0" applyNumberFormat="1" applyFont="1" applyFill="1" applyBorder="1" applyAlignment="1">
      <alignment horizontal="center" vertical="center"/>
    </xf>
    <xf numFmtId="4" fontId="9" fillId="3" borderId="16" xfId="0" applyNumberFormat="1" applyFont="1" applyFill="1" applyBorder="1" applyAlignment="1">
      <alignment horizontal="center" vertical="center"/>
    </xf>
    <xf numFmtId="4" fontId="9" fillId="3" borderId="17" xfId="0" applyNumberFormat="1" applyFont="1" applyFill="1" applyBorder="1" applyAlignment="1">
      <alignment horizontal="center" vertical="center"/>
    </xf>
  </cellXfs>
  <cellStyles count="2">
    <cellStyle name="Normálna" xfId="0" builtinId="0"/>
    <cellStyle name="Normálna 2" xfId="1" xr:uid="{00000000-0005-0000-0000-00000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63"/>
  <sheetViews>
    <sheetView tabSelected="1" view="pageBreakPreview" zoomScale="110" zoomScaleNormal="80" zoomScaleSheetLayoutView="110" workbookViewId="0">
      <selection activeCell="B16" sqref="B16"/>
    </sheetView>
  </sheetViews>
  <sheetFormatPr defaultRowHeight="14.4" x14ac:dyDescent="0.3"/>
  <cols>
    <col min="1" max="1" width="50.77734375" customWidth="1"/>
    <col min="2" max="2" width="15.5546875" customWidth="1"/>
    <col min="3" max="3" width="13.5546875" customWidth="1"/>
    <col min="4" max="4" width="15.5546875" customWidth="1"/>
    <col min="5" max="5" width="17.5546875" customWidth="1"/>
  </cols>
  <sheetData>
    <row r="1" spans="1:5" s="1" customFormat="1" ht="45" customHeight="1" x14ac:dyDescent="0.3">
      <c r="A1" s="87" t="s">
        <v>0</v>
      </c>
      <c r="B1" s="87"/>
      <c r="C1" s="87"/>
      <c r="D1" s="87"/>
      <c r="E1" s="87"/>
    </row>
    <row r="2" spans="1:5" s="1" customFormat="1" ht="45" customHeight="1" thickBot="1" x14ac:dyDescent="0.35">
      <c r="A2" s="88" t="s">
        <v>39</v>
      </c>
      <c r="B2" s="88"/>
      <c r="C2" s="88"/>
      <c r="D2" s="88"/>
      <c r="E2" s="88"/>
    </row>
    <row r="3" spans="1:5" s="1" customFormat="1" ht="55.8" thickBot="1" x14ac:dyDescent="0.35">
      <c r="A3" s="37" t="s">
        <v>34</v>
      </c>
      <c r="B3" s="38" t="s">
        <v>35</v>
      </c>
      <c r="C3" s="38" t="s">
        <v>36</v>
      </c>
      <c r="D3" s="36" t="s">
        <v>37</v>
      </c>
      <c r="E3" s="36" t="s">
        <v>38</v>
      </c>
    </row>
    <row r="4" spans="1:5" s="1" customFormat="1" ht="43.8" thickBot="1" x14ac:dyDescent="0.35">
      <c r="A4" s="39" t="s">
        <v>44</v>
      </c>
      <c r="B4" s="48" t="s">
        <v>74</v>
      </c>
      <c r="C4" s="40">
        <v>1</v>
      </c>
      <c r="D4" s="41"/>
      <c r="E4" s="42">
        <f>SUM(C4*D4)</f>
        <v>0</v>
      </c>
    </row>
    <row r="5" spans="1:5" s="1" customFormat="1" x14ac:dyDescent="0.3">
      <c r="A5" s="89" t="s">
        <v>40</v>
      </c>
      <c r="B5" s="90"/>
      <c r="C5" s="90"/>
      <c r="D5" s="91">
        <f>SUM(E4:E4)</f>
        <v>0</v>
      </c>
      <c r="E5" s="92"/>
    </row>
    <row r="6" spans="1:5" s="1" customFormat="1" ht="15" thickBot="1" x14ac:dyDescent="0.35">
      <c r="A6" s="2" t="s">
        <v>41</v>
      </c>
      <c r="B6" s="3">
        <v>0.2</v>
      </c>
      <c r="C6" s="4" t="s">
        <v>3</v>
      </c>
      <c r="D6" s="93">
        <f>SUM(D5*B6)</f>
        <v>0</v>
      </c>
      <c r="E6" s="94"/>
    </row>
    <row r="7" spans="1:5" s="1" customFormat="1" ht="15" thickBot="1" x14ac:dyDescent="0.35">
      <c r="A7" s="79" t="s">
        <v>42</v>
      </c>
      <c r="B7" s="80"/>
      <c r="C7" s="80"/>
      <c r="D7" s="81">
        <f>SUM(D5:D6)</f>
        <v>0</v>
      </c>
      <c r="E7" s="82"/>
    </row>
    <row r="8" spans="1:5" s="1" customFormat="1" ht="15" thickBot="1" x14ac:dyDescent="0.35">
      <c r="A8" s="5"/>
      <c r="B8" s="5"/>
      <c r="C8" s="5"/>
      <c r="D8" s="6"/>
      <c r="E8" s="6"/>
    </row>
    <row r="9" spans="1:5" s="1" customFormat="1" ht="43.8" thickBot="1" x14ac:dyDescent="0.35">
      <c r="A9" s="46" t="s">
        <v>44</v>
      </c>
      <c r="B9" s="47" t="s">
        <v>45</v>
      </c>
      <c r="C9" s="47" t="s">
        <v>46</v>
      </c>
      <c r="D9" s="83" t="s">
        <v>47</v>
      </c>
      <c r="E9" s="84"/>
    </row>
    <row r="10" spans="1:5" s="1" customFormat="1" x14ac:dyDescent="0.3">
      <c r="A10" s="7" t="s">
        <v>66</v>
      </c>
      <c r="B10" s="44" t="s">
        <v>77</v>
      </c>
      <c r="C10" s="45" t="s">
        <v>72</v>
      </c>
      <c r="D10" s="85" t="s">
        <v>43</v>
      </c>
      <c r="E10" s="86"/>
    </row>
    <row r="11" spans="1:5" s="1" customFormat="1" ht="28.8" x14ac:dyDescent="0.3">
      <c r="A11" s="33" t="s">
        <v>67</v>
      </c>
      <c r="B11" s="8" t="s">
        <v>78</v>
      </c>
      <c r="C11" s="9" t="s">
        <v>73</v>
      </c>
      <c r="D11" s="68" t="s">
        <v>43</v>
      </c>
      <c r="E11" s="69"/>
    </row>
    <row r="12" spans="1:5" s="43" customFormat="1" x14ac:dyDescent="0.3">
      <c r="A12" s="33" t="s">
        <v>68</v>
      </c>
      <c r="B12" s="11" t="s">
        <v>79</v>
      </c>
      <c r="C12" s="32" t="s">
        <v>72</v>
      </c>
      <c r="D12" s="68" t="s">
        <v>43</v>
      </c>
      <c r="E12" s="69"/>
    </row>
    <row r="13" spans="1:5" s="1" customFormat="1" ht="28.8" x14ac:dyDescent="0.3">
      <c r="A13" s="34" t="s">
        <v>69</v>
      </c>
      <c r="B13" s="8" t="s">
        <v>80</v>
      </c>
      <c r="C13" s="9" t="s">
        <v>27</v>
      </c>
      <c r="D13" s="68" t="s">
        <v>43</v>
      </c>
      <c r="E13" s="69"/>
    </row>
    <row r="14" spans="1:5" s="1" customFormat="1" ht="28.8" x14ac:dyDescent="0.3">
      <c r="A14" s="34" t="s">
        <v>70</v>
      </c>
      <c r="B14" s="8" t="s">
        <v>81</v>
      </c>
      <c r="C14" s="32" t="s">
        <v>72</v>
      </c>
      <c r="D14" s="68" t="s">
        <v>43</v>
      </c>
      <c r="E14" s="69"/>
    </row>
    <row r="15" spans="1:5" s="1" customFormat="1" ht="28.8" x14ac:dyDescent="0.3">
      <c r="A15" s="33" t="s">
        <v>71</v>
      </c>
      <c r="B15" s="11" t="s">
        <v>77</v>
      </c>
      <c r="C15" s="32" t="s">
        <v>72</v>
      </c>
      <c r="D15" s="68" t="s">
        <v>43</v>
      </c>
      <c r="E15" s="69"/>
    </row>
    <row r="16" spans="1:5" s="1" customFormat="1" ht="43.8" thickBot="1" x14ac:dyDescent="0.35">
      <c r="A16" s="49" t="s">
        <v>75</v>
      </c>
      <c r="B16" s="12" t="s">
        <v>26</v>
      </c>
      <c r="C16" s="12" t="s">
        <v>25</v>
      </c>
      <c r="D16" s="74" t="s">
        <v>43</v>
      </c>
      <c r="E16" s="75"/>
    </row>
    <row r="17" spans="1:5" s="1" customFormat="1" ht="15" thickBot="1" x14ac:dyDescent="0.35">
      <c r="A17" s="76" t="s">
        <v>65</v>
      </c>
      <c r="B17" s="77"/>
      <c r="C17" s="77"/>
      <c r="D17" s="77"/>
      <c r="E17" s="78"/>
    </row>
    <row r="18" spans="1:5" s="1" customFormat="1" ht="28.8" x14ac:dyDescent="0.3">
      <c r="A18" s="10" t="s">
        <v>28</v>
      </c>
      <c r="B18" s="60" t="s">
        <v>33</v>
      </c>
      <c r="C18" s="60"/>
      <c r="D18" s="63" t="s">
        <v>48</v>
      </c>
      <c r="E18" s="64"/>
    </row>
    <row r="19" spans="1:5" s="1" customFormat="1" ht="100.8" x14ac:dyDescent="0.3">
      <c r="A19" s="10" t="s">
        <v>29</v>
      </c>
      <c r="B19" s="59" t="s">
        <v>33</v>
      </c>
      <c r="C19" s="59"/>
      <c r="D19" s="63" t="s">
        <v>48</v>
      </c>
      <c r="E19" s="64"/>
    </row>
    <row r="20" spans="1:5" s="1" customFormat="1" ht="29.4" thickBot="1" x14ac:dyDescent="0.35">
      <c r="A20" s="10" t="s">
        <v>30</v>
      </c>
      <c r="B20" s="58" t="s">
        <v>31</v>
      </c>
      <c r="C20" s="58"/>
      <c r="D20" s="63" t="s">
        <v>48</v>
      </c>
      <c r="E20" s="64"/>
    </row>
    <row r="21" spans="1:5" s="1" customFormat="1" ht="15" thickBot="1" x14ac:dyDescent="0.35">
      <c r="A21" s="65" t="s">
        <v>59</v>
      </c>
      <c r="B21" s="66"/>
      <c r="C21" s="66"/>
      <c r="D21" s="66"/>
      <c r="E21" s="67"/>
    </row>
    <row r="22" spans="1:5" s="1" customFormat="1" x14ac:dyDescent="0.3">
      <c r="A22" s="13" t="s">
        <v>60</v>
      </c>
      <c r="B22" s="60" t="s">
        <v>33</v>
      </c>
      <c r="C22" s="60"/>
      <c r="D22" s="61" t="s">
        <v>48</v>
      </c>
      <c r="E22" s="62"/>
    </row>
    <row r="23" spans="1:5" s="1" customFormat="1" x14ac:dyDescent="0.3">
      <c r="A23" s="35" t="s">
        <v>61</v>
      </c>
      <c r="B23" s="59" t="s">
        <v>33</v>
      </c>
      <c r="C23" s="59"/>
      <c r="D23" s="63" t="s">
        <v>48</v>
      </c>
      <c r="E23" s="64"/>
    </row>
    <row r="24" spans="1:5" s="1" customFormat="1" x14ac:dyDescent="0.3">
      <c r="A24" s="35" t="s">
        <v>62</v>
      </c>
      <c r="B24" s="73" t="s">
        <v>33</v>
      </c>
      <c r="C24" s="73"/>
      <c r="D24" s="63" t="s">
        <v>48</v>
      </c>
      <c r="E24" s="64"/>
    </row>
    <row r="25" spans="1:5" s="1" customFormat="1" ht="28.8" x14ac:dyDescent="0.3">
      <c r="A25" s="14" t="s">
        <v>63</v>
      </c>
      <c r="B25" s="11" t="s">
        <v>32</v>
      </c>
      <c r="C25" s="11" t="s">
        <v>58</v>
      </c>
      <c r="D25" s="68" t="s">
        <v>43</v>
      </c>
      <c r="E25" s="69"/>
    </row>
    <row r="26" spans="1:5" s="1" customFormat="1" ht="29.4" thickBot="1" x14ac:dyDescent="0.35">
      <c r="A26" s="15" t="s">
        <v>64</v>
      </c>
      <c r="B26" s="16" t="s">
        <v>4</v>
      </c>
      <c r="C26" s="12" t="s">
        <v>58</v>
      </c>
      <c r="D26" s="70" t="s">
        <v>43</v>
      </c>
      <c r="E26" s="71"/>
    </row>
    <row r="27" spans="1:5" s="18" customFormat="1" ht="13.8" x14ac:dyDescent="0.3">
      <c r="A27" s="17" t="s">
        <v>49</v>
      </c>
    </row>
    <row r="28" spans="1:5" s="18" customFormat="1" ht="13.8" x14ac:dyDescent="0.3">
      <c r="A28" s="17" t="s">
        <v>50</v>
      </c>
    </row>
    <row r="29" spans="1:5" s="18" customFormat="1" ht="13.8" x14ac:dyDescent="0.3">
      <c r="A29" s="17"/>
    </row>
    <row r="30" spans="1:5" s="18" customFormat="1" ht="13.8" x14ac:dyDescent="0.3">
      <c r="A30" s="19"/>
      <c r="B30" s="19"/>
      <c r="C30" s="19"/>
      <c r="D30" s="19"/>
      <c r="E30" s="19"/>
    </row>
    <row r="31" spans="1:5" s="1" customFormat="1" x14ac:dyDescent="0.3">
      <c r="A31" s="20" t="s">
        <v>51</v>
      </c>
      <c r="B31" s="72"/>
      <c r="C31" s="72"/>
      <c r="D31" s="72"/>
    </row>
    <row r="32" spans="1:5" s="1" customFormat="1" x14ac:dyDescent="0.3">
      <c r="A32" s="21" t="s">
        <v>52</v>
      </c>
      <c r="B32" s="51"/>
      <c r="C32" s="51"/>
      <c r="D32" s="51"/>
    </row>
    <row r="33" spans="1:5" s="1" customFormat="1" x14ac:dyDescent="0.3">
      <c r="A33" s="1" t="s">
        <v>53</v>
      </c>
      <c r="B33" s="51"/>
      <c r="C33" s="51"/>
      <c r="D33" s="51"/>
    </row>
    <row r="34" spans="1:5" s="1" customFormat="1" x14ac:dyDescent="0.3">
      <c r="A34" s="1" t="s">
        <v>76</v>
      </c>
      <c r="B34" s="51"/>
      <c r="C34" s="51"/>
      <c r="D34" s="51"/>
    </row>
    <row r="35" spans="1:5" s="1" customFormat="1" x14ac:dyDescent="0.3">
      <c r="A35" s="21" t="s">
        <v>54</v>
      </c>
      <c r="B35" s="51"/>
      <c r="C35" s="51"/>
      <c r="D35" s="51"/>
    </row>
    <row r="36" spans="1:5" s="1" customFormat="1" x14ac:dyDescent="0.3">
      <c r="A36" s="22" t="s">
        <v>55</v>
      </c>
      <c r="B36" s="51"/>
      <c r="C36" s="51"/>
      <c r="D36" s="51"/>
    </row>
    <row r="37" spans="1:5" s="1" customFormat="1" x14ac:dyDescent="0.3">
      <c r="A37" s="1" t="s">
        <v>56</v>
      </c>
      <c r="B37" s="52" t="s">
        <v>5</v>
      </c>
      <c r="C37" s="52"/>
      <c r="D37" s="52"/>
    </row>
    <row r="38" spans="1:5" s="1" customFormat="1" ht="28.8" x14ac:dyDescent="0.3">
      <c r="A38" s="22" t="s">
        <v>57</v>
      </c>
      <c r="B38" s="53"/>
      <c r="C38" s="53"/>
      <c r="D38" s="53"/>
    </row>
    <row r="40" spans="1:5" ht="27.6" hidden="1" x14ac:dyDescent="0.3">
      <c r="A40" s="23" t="s">
        <v>6</v>
      </c>
      <c r="B40" s="23" t="s">
        <v>7</v>
      </c>
      <c r="C40" s="24" t="s">
        <v>8</v>
      </c>
      <c r="D40" s="23" t="s">
        <v>1</v>
      </c>
      <c r="E40" s="23" t="s">
        <v>1</v>
      </c>
    </row>
    <row r="41" spans="1:5" hidden="1" x14ac:dyDescent="0.3">
      <c r="A41" s="25" t="s">
        <v>9</v>
      </c>
      <c r="B41" s="26">
        <v>1</v>
      </c>
      <c r="C41" s="26" t="s">
        <v>2</v>
      </c>
      <c r="D41" s="27"/>
      <c r="E41" s="27"/>
    </row>
    <row r="42" spans="1:5" hidden="1" x14ac:dyDescent="0.3">
      <c r="A42" s="25" t="s">
        <v>10</v>
      </c>
      <c r="B42" s="26">
        <v>1</v>
      </c>
      <c r="C42" s="26" t="s">
        <v>2</v>
      </c>
      <c r="D42" s="27"/>
      <c r="E42" s="27"/>
    </row>
    <row r="43" spans="1:5" hidden="1" x14ac:dyDescent="0.3">
      <c r="A43" s="25" t="s">
        <v>11</v>
      </c>
      <c r="B43" s="26">
        <v>1</v>
      </c>
      <c r="C43" s="26" t="s">
        <v>2</v>
      </c>
      <c r="D43" s="27"/>
      <c r="E43" s="27"/>
    </row>
    <row r="44" spans="1:5" hidden="1" x14ac:dyDescent="0.3">
      <c r="A44" s="25" t="s">
        <v>12</v>
      </c>
      <c r="B44" s="26">
        <v>1</v>
      </c>
      <c r="C44" s="26" t="s">
        <v>2</v>
      </c>
      <c r="D44" s="27"/>
      <c r="E44" s="27"/>
    </row>
    <row r="45" spans="1:5" hidden="1" x14ac:dyDescent="0.3">
      <c r="A45" s="25" t="s">
        <v>13</v>
      </c>
      <c r="B45" s="26">
        <v>1</v>
      </c>
      <c r="C45" s="26" t="s">
        <v>2</v>
      </c>
      <c r="D45" s="27"/>
      <c r="E45" s="27"/>
    </row>
    <row r="46" spans="1:5" hidden="1" x14ac:dyDescent="0.3">
      <c r="A46" s="25" t="s">
        <v>14</v>
      </c>
      <c r="B46" s="26">
        <v>1</v>
      </c>
      <c r="C46" s="26" t="s">
        <v>2</v>
      </c>
      <c r="D46" s="27"/>
      <c r="E46" s="27"/>
    </row>
    <row r="47" spans="1:5" hidden="1" x14ac:dyDescent="0.3">
      <c r="A47" s="25" t="s">
        <v>15</v>
      </c>
      <c r="B47" s="26">
        <v>1</v>
      </c>
      <c r="C47" s="26" t="s">
        <v>2</v>
      </c>
      <c r="D47" s="27"/>
      <c r="E47" s="27"/>
    </row>
    <row r="48" spans="1:5" hidden="1" x14ac:dyDescent="0.3">
      <c r="A48" s="25" t="s">
        <v>16</v>
      </c>
      <c r="B48" s="26">
        <v>1</v>
      </c>
      <c r="C48" s="26" t="s">
        <v>2</v>
      </c>
      <c r="D48" s="27"/>
      <c r="E48" s="27"/>
    </row>
    <row r="49" spans="1:5" hidden="1" x14ac:dyDescent="0.3">
      <c r="A49" s="25"/>
      <c r="B49" s="26">
        <v>1</v>
      </c>
      <c r="C49" s="26" t="s">
        <v>2</v>
      </c>
      <c r="D49" s="27"/>
      <c r="E49" s="27"/>
    </row>
    <row r="50" spans="1:5" hidden="1" x14ac:dyDescent="0.3">
      <c r="A50" s="25"/>
      <c r="B50" s="26">
        <v>1</v>
      </c>
      <c r="C50" s="26" t="s">
        <v>2</v>
      </c>
      <c r="D50" s="27"/>
      <c r="E50" s="27"/>
    </row>
    <row r="51" spans="1:5" hidden="1" x14ac:dyDescent="0.3">
      <c r="A51" s="25"/>
      <c r="B51" s="26">
        <v>1</v>
      </c>
      <c r="C51" s="28" t="s">
        <v>17</v>
      </c>
      <c r="D51" s="28"/>
      <c r="E51" s="28"/>
    </row>
    <row r="52" spans="1:5" hidden="1" x14ac:dyDescent="0.3">
      <c r="A52" s="54" t="s">
        <v>18</v>
      </c>
      <c r="B52" s="54"/>
      <c r="C52" s="54"/>
      <c r="D52" s="29" t="e">
        <f>SUM(#REF!)</f>
        <v>#REF!</v>
      </c>
      <c r="E52" s="29" t="e">
        <f>SUM(#REF!)</f>
        <v>#REF!</v>
      </c>
    </row>
    <row r="53" spans="1:5" hidden="1" x14ac:dyDescent="0.3">
      <c r="A53" s="54" t="s">
        <v>19</v>
      </c>
      <c r="B53" s="54"/>
      <c r="C53" s="54"/>
      <c r="D53" s="29" t="e">
        <f>SUM(D54-D52)</f>
        <v>#REF!</v>
      </c>
      <c r="E53" s="29" t="e">
        <f>SUM(E54-E52)</f>
        <v>#REF!</v>
      </c>
    </row>
    <row r="54" spans="1:5" hidden="1" x14ac:dyDescent="0.3">
      <c r="A54" s="55" t="s">
        <v>20</v>
      </c>
      <c r="B54" s="55"/>
      <c r="C54" s="55"/>
      <c r="D54" s="29" t="e">
        <f>SUM(D52*1.2)</f>
        <v>#REF!</v>
      </c>
      <c r="E54" s="29" t="e">
        <f>SUM(E52*1.2)</f>
        <v>#REF!</v>
      </c>
    </row>
    <row r="58" spans="1:5" x14ac:dyDescent="0.3">
      <c r="A58" s="30" t="s">
        <v>21</v>
      </c>
      <c r="B58" s="31" t="s">
        <v>22</v>
      </c>
      <c r="C58" s="56" t="s">
        <v>23</v>
      </c>
      <c r="D58" s="56"/>
    </row>
    <row r="62" spans="1:5" x14ac:dyDescent="0.3">
      <c r="B62" s="57"/>
      <c r="C62" s="57"/>
      <c r="D62" s="57"/>
    </row>
    <row r="63" spans="1:5" ht="30" customHeight="1" x14ac:dyDescent="0.3">
      <c r="B63" s="50" t="s">
        <v>24</v>
      </c>
      <c r="C63" s="50"/>
      <c r="D63" s="50"/>
    </row>
  </sheetData>
  <mergeCells count="45">
    <mergeCell ref="A1:E1"/>
    <mergeCell ref="A2:E2"/>
    <mergeCell ref="A5:C5"/>
    <mergeCell ref="D5:E5"/>
    <mergeCell ref="D6:E6"/>
    <mergeCell ref="D13:E13"/>
    <mergeCell ref="A7:C7"/>
    <mergeCell ref="D7:E7"/>
    <mergeCell ref="D9:E9"/>
    <mergeCell ref="D10:E10"/>
    <mergeCell ref="D11:E11"/>
    <mergeCell ref="D12:E12"/>
    <mergeCell ref="D14:E14"/>
    <mergeCell ref="D15:E15"/>
    <mergeCell ref="D16:E16"/>
    <mergeCell ref="D18:E18"/>
    <mergeCell ref="A17:E17"/>
    <mergeCell ref="B18:C18"/>
    <mergeCell ref="D25:E25"/>
    <mergeCell ref="D26:E26"/>
    <mergeCell ref="B31:D31"/>
    <mergeCell ref="B32:D32"/>
    <mergeCell ref="B23:C23"/>
    <mergeCell ref="B24:C24"/>
    <mergeCell ref="D23:E23"/>
    <mergeCell ref="D24:E24"/>
    <mergeCell ref="B20:C20"/>
    <mergeCell ref="B19:C19"/>
    <mergeCell ref="B22:C22"/>
    <mergeCell ref="D22:E22"/>
    <mergeCell ref="D19:E19"/>
    <mergeCell ref="D20:E20"/>
    <mergeCell ref="A21:E21"/>
    <mergeCell ref="B63:D63"/>
    <mergeCell ref="B33:D33"/>
    <mergeCell ref="B34:D34"/>
    <mergeCell ref="B35:D35"/>
    <mergeCell ref="B36:D36"/>
    <mergeCell ref="B37:D37"/>
    <mergeCell ref="B38:D38"/>
    <mergeCell ref="A52:C52"/>
    <mergeCell ref="A53:C53"/>
    <mergeCell ref="A54:C54"/>
    <mergeCell ref="C58:D58"/>
    <mergeCell ref="B62:D62"/>
  </mergeCells>
  <pageMargins left="0.7" right="0.7" top="0.75" bottom="0.75" header="0.3" footer="0.3"/>
  <pageSetup paperSize="9" scale="7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2023-03-24T09:21:18Z</dcterms:created>
  <dcterms:modified xsi:type="dcterms:W3CDTF">2023-07-25T11:55:34Z</dcterms:modified>
</cp:coreProperties>
</file>