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D5B3CBD2-312E-47AB-87B5-4643DB4E9DE9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3" i="3" l="1"/>
  <c r="K83" i="3" s="1"/>
  <c r="L83" i="3" s="1"/>
  <c r="K82" i="3"/>
  <c r="L82" i="3" s="1"/>
  <c r="I82" i="3"/>
  <c r="I81" i="3"/>
  <c r="I80" i="3"/>
  <c r="I79" i="3"/>
  <c r="K79" i="3" s="1"/>
  <c r="L79" i="3" s="1"/>
  <c r="K78" i="3"/>
  <c r="L78" i="3" s="1"/>
  <c r="I78" i="3"/>
  <c r="I77" i="3"/>
  <c r="I76" i="3"/>
  <c r="I75" i="3"/>
  <c r="K75" i="3" s="1"/>
  <c r="L75" i="3" s="1"/>
  <c r="K74" i="3"/>
  <c r="L74" i="3" s="1"/>
  <c r="I74" i="3"/>
  <c r="I73" i="3"/>
  <c r="I72" i="3"/>
  <c r="I71" i="3"/>
  <c r="K71" i="3" s="1"/>
  <c r="L71" i="3" s="1"/>
  <c r="K70" i="3"/>
  <c r="L70" i="3" s="1"/>
  <c r="I70" i="3"/>
  <c r="I69" i="3"/>
  <c r="K69" i="3" s="1"/>
  <c r="I68" i="3"/>
  <c r="I67" i="3"/>
  <c r="K67" i="3" s="1"/>
  <c r="L67" i="3" s="1"/>
  <c r="K66" i="3"/>
  <c r="L66" i="3" s="1"/>
  <c r="I66" i="3"/>
  <c r="I65" i="3"/>
  <c r="K65" i="3" s="1"/>
  <c r="I64" i="3"/>
  <c r="I63" i="3"/>
  <c r="K63" i="3" s="1"/>
  <c r="L63" i="3" s="1"/>
  <c r="K62" i="3"/>
  <c r="L62" i="3" s="1"/>
  <c r="I62" i="3"/>
  <c r="I61" i="3"/>
  <c r="K61" i="3" s="1"/>
  <c r="I60" i="3"/>
  <c r="I59" i="3"/>
  <c r="K59" i="3" s="1"/>
  <c r="L59" i="3" s="1"/>
  <c r="K58" i="3"/>
  <c r="L58" i="3" s="1"/>
  <c r="I58" i="3"/>
  <c r="I57" i="3"/>
  <c r="I56" i="3"/>
  <c r="I55" i="3"/>
  <c r="K55" i="3" s="1"/>
  <c r="L55" i="3" s="1"/>
  <c r="K54" i="3"/>
  <c r="L54" i="3" s="1"/>
  <c r="I54" i="3"/>
  <c r="I53" i="3"/>
  <c r="I52" i="3"/>
  <c r="I51" i="3"/>
  <c r="K51" i="3" s="1"/>
  <c r="L51" i="3" s="1"/>
  <c r="K48" i="3"/>
  <c r="L48" i="3" s="1"/>
  <c r="I48" i="3"/>
  <c r="I43" i="3"/>
  <c r="I42" i="3"/>
  <c r="I37" i="3"/>
  <c r="K37" i="3" s="1"/>
  <c r="L37" i="3" s="1"/>
  <c r="K32" i="3"/>
  <c r="L32" i="3" s="1"/>
  <c r="I32" i="3"/>
  <c r="L52" i="3" l="1"/>
  <c r="L56" i="3"/>
  <c r="L73" i="3"/>
  <c r="L42" i="3"/>
  <c r="L64" i="3"/>
  <c r="L77" i="3"/>
  <c r="K43" i="3"/>
  <c r="L43" i="3" s="1"/>
  <c r="K53" i="3"/>
  <c r="L53" i="3" s="1"/>
  <c r="K57" i="3"/>
  <c r="L57" i="3" s="1"/>
  <c r="K73" i="3"/>
  <c r="K77" i="3"/>
  <c r="K81" i="3"/>
  <c r="L81" i="3" s="1"/>
  <c r="F85" i="3"/>
  <c r="K42" i="3"/>
  <c r="K52" i="3"/>
  <c r="K56" i="3"/>
  <c r="K60" i="3"/>
  <c r="L60" i="3" s="1"/>
  <c r="L61" i="3"/>
  <c r="K64" i="3"/>
  <c r="L65" i="3"/>
  <c r="K68" i="3"/>
  <c r="L68" i="3" s="1"/>
  <c r="L69" i="3"/>
  <c r="K72" i="3"/>
  <c r="L72" i="3" s="1"/>
  <c r="K76" i="3"/>
  <c r="L76" i="3" s="1"/>
  <c r="K80" i="3"/>
  <c r="L80" i="3" s="1"/>
  <c r="F86" i="3" l="1"/>
  <c r="B26" i="3" s="1"/>
</calcChain>
</file>

<file path=xl/sharedStrings.xml><?xml version="1.0" encoding="utf-8"?>
<sst xmlns="http://schemas.openxmlformats.org/spreadsheetml/2006/main" count="239" uniqueCount="154">
  <si>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</si>
  <si>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</si>
  <si>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</si>
  <si>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</si>
  <si>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</si>
  <si>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</si>
  <si>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</si>
  <si>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</si>
  <si>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</si>
  <si>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</si>
  <si>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</si>
  <si>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</si>
  <si>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</si>
  <si>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</si>
  <si>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</si>
  <si>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</si>
  <si>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</si>
  <si>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</si>
  <si>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</si>
  <si>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</si>
  <si>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</si>
  <si>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</si>
  <si>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</si>
  <si>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</si>
  <si>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</si>
  <si>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56</t>
  </si>
  <si>
    <t>WYK-TALOK</t>
  </si>
  <si>
    <t>Zdarcie pokrywy na talerzach pod okapem drzewostanu o wymiarach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</si>
  <si>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</si>
  <si>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</si>
  <si>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</si>
  <si>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</si>
  <si>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</si>
  <si>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</si>
  <si>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</si>
  <si>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</si>
  <si>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</si>
  <si>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</si>
  <si>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</si>
  <si>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</si>
  <si>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</si>
  <si>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</si>
  <si>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</si>
  <si>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</si>
  <si>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</si>
  <si>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</si>
  <si>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</si>
  <si>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</si>
  <si>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</si>
  <si>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</si>
  <si>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</si>
  <si>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</si>
  <si>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</si>
  <si>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</si>
  <si>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</si>
  <si>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</si>
  <si>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</si>
  <si>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</si>
  <si>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</si>
  <si>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</si>
  <si>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</si>
  <si>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</si>
  <si>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</si>
  <si>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</si>
  <si>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</si>
  <si>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</si>
  <si>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</si>
  <si>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</si>
  <si>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</si>
  <si>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</si>
  <si>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</si>
  <si>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</si>
  <si>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</si>
  <si>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</si>
  <si>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</si>
  <si>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</si>
  <si>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</si>
  <si>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</si>
  <si>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</si>
  <si>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</si>
  <si>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</si>
  <si>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</si>
  <si>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</si>
  <si>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</si>
  <si>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</si>
  <si>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</si>
  <si>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</si>
  <si>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</si>
  <si>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</si>
  <si>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</si>
  <si>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</si>
  <si>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</si>
  <si>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</si>
  <si>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</si>
  <si>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</si>
  <si>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</si>
  <si>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</si>
  <si>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</si>
  <si>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</si>
  <si>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</si>
  <si>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</si>
  <si>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</si>
  <si>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</si>
  <si>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</si>
  <si>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</si>
  <si>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</si>
  <si>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</si>
  <si>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</si>
  <si>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</si>
  <si>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</si>
  <si>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</si>
  <si>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</si>
  <si>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</si>
  <si>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</si>
  <si>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</si>
  <si>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</si>
  <si>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</si>
  <si>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</si>
  <si>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</si>
  <si>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</si>
  <si>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</si>
  <si>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</si>
  <si>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</si>
  <si>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</si>
  <si>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</si>
  <si>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</si>
  <si>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</si>
  <si>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</si>
  <si>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</si>
  <si>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</si>
  <si>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</si>
  <si>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</si>
  <si>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</si>
  <si>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</si>
  <si>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</si>
  <si>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</si>
  <si>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</si>
  <si>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</si>
  <si>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</si>
  <si>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</si>
  <si>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</si>
  <si>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9/2024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</si>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</sst>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5"/>
  <sheetViews>
    <sheetView tabSelected="1" topLeftCell="A118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124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125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6" t="s">
        <v>126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7" t="s">
        <v>140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127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128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129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130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8" t="s">
        <v>141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131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4550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1" t="s">
        <v>132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10</v>
      </c>
      <c r="M36" s="2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21738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1" t="s">
        <v>133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10</v>
      </c>
      <c r="M41" s="29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155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3936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7">
        <f>ROUND(I43+ K43,2)</f>
        <v>0</v>
      </c>
      <c r="M43" s="28"/>
    </row>
    <row r="44" spans="2:13" s="1" customFormat="1" ht="3.2" customHeight="1" x14ac:dyDescent="0.2"/>
    <row r="45" spans="2:13" s="1" customFormat="1" ht="18.2" customHeight="1" x14ac:dyDescent="0.2">
      <c r="B45" s="11" t="s">
        <v>134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9" t="s">
        <v>10</v>
      </c>
      <c r="M47" s="2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1173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7">
        <f>ROUND(I48+ K48,2)</f>
        <v>0</v>
      </c>
      <c r="M48" s="28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9" t="s">
        <v>10</v>
      </c>
      <c r="M50" s="29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21.72</v>
      </c>
      <c r="H51" s="10">
        <v>0</v>
      </c>
      <c r="I51" s="9">
        <f t="shared" ref="I51:I83" si="0">ROUND(G51* H51,2)</f>
        <v>0</v>
      </c>
      <c r="J51" s="5">
        <v>8</v>
      </c>
      <c r="K51" s="9">
        <f t="shared" ref="K51:K83" si="1">ROUND(I51* J51/100,2)</f>
        <v>0</v>
      </c>
      <c r="L51" s="27">
        <f t="shared" ref="L51:L83" si="2">ROUND(I51+ K51,2)</f>
        <v>0</v>
      </c>
      <c r="M51" s="28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34.130000000000003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35.229999999999997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35.229999999999997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14</v>
      </c>
      <c r="G55" s="8">
        <v>149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17.190000000000001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50.07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146.18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36.68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65.209999999999994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222.63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5.6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28</v>
      </c>
      <c r="G63" s="8">
        <v>5.62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28</v>
      </c>
      <c r="G64" s="8">
        <v>301.52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117.14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149.55000000000001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5.21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49.33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81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120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7">
        <f t="shared" si="2"/>
        <v>0</v>
      </c>
      <c r="M71" s="28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194.99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7">
        <f t="shared" si="2"/>
        <v>0</v>
      </c>
      <c r="M72" s="28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240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92</v>
      </c>
      <c r="G74" s="8">
        <v>240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78</v>
      </c>
      <c r="G75" s="8">
        <v>81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21</v>
      </c>
      <c r="G76" s="8">
        <v>11.94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88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88</v>
      </c>
      <c r="G78" s="8">
        <v>1253.07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88</v>
      </c>
      <c r="G79" s="8">
        <v>60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7">
        <f t="shared" si="2"/>
        <v>0</v>
      </c>
      <c r="M79" s="28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88</v>
      </c>
      <c r="G80" s="8">
        <v>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7">
        <f t="shared" si="2"/>
        <v>0</v>
      </c>
      <c r="M80" s="28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88</v>
      </c>
      <c r="G81" s="8">
        <v>272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27">
        <f t="shared" si="2"/>
        <v>0</v>
      </c>
      <c r="M81" s="28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88</v>
      </c>
      <c r="G82" s="8">
        <v>407.59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7">
        <f t="shared" si="2"/>
        <v>0</v>
      </c>
      <c r="M82" s="28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119</v>
      </c>
      <c r="F83" s="6" t="s">
        <v>88</v>
      </c>
      <c r="G83" s="8">
        <v>92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27">
        <f t="shared" si="2"/>
        <v>0</v>
      </c>
      <c r="M83" s="28"/>
    </row>
    <row r="84" spans="2:14" s="1" customFormat="1" ht="55.9" customHeight="1" x14ac:dyDescent="0.2"/>
    <row r="85" spans="2:14" s="1" customFormat="1" ht="21.4" customHeight="1" x14ac:dyDescent="0.2">
      <c r="B85" s="16" t="s">
        <v>122</v>
      </c>
      <c r="C85" s="16"/>
      <c r="D85" s="16"/>
      <c r="E85" s="16"/>
      <c r="F85" s="31">
        <f>ROUND(I32+I37+I42+I43+I48+I51+I52+I53+I54+I55+I56+I57+I58+I59+I60+I61+I62+I63+I64+I65+I66+I67+I68+I69+I70+I71+I72+I73+I74+I75+I76+I77+I78+I79+I80+I81+I82+I83,2)</f>
        <v>0</v>
      </c>
      <c r="G85" s="32"/>
      <c r="H85" s="32"/>
      <c r="I85" s="32"/>
      <c r="J85" s="32"/>
      <c r="K85" s="32"/>
      <c r="L85" s="32"/>
      <c r="M85" s="33"/>
    </row>
    <row r="86" spans="2:14" s="1" customFormat="1" ht="21.4" customHeight="1" x14ac:dyDescent="0.2">
      <c r="B86" s="16" t="s">
        <v>123</v>
      </c>
      <c r="C86" s="16"/>
      <c r="D86" s="16"/>
      <c r="E86" s="16"/>
      <c r="F86" s="34">
        <f>ROUND(L32+L37+L42+L43+L48+L51+L52+L53+L54+L55+L56+L57+L58+L59+L60+L61+L62+L63+L64+L65+L66+L67+L68+L69+L70+L71+L72+L73+L74+L75+L76+L77+L78+L79+L80+L81+L82+L83,2)</f>
        <v>0</v>
      </c>
      <c r="G86" s="35"/>
      <c r="H86" s="35"/>
      <c r="I86" s="35"/>
      <c r="J86" s="35"/>
      <c r="K86" s="35"/>
      <c r="L86" s="35"/>
      <c r="M86" s="36"/>
    </row>
    <row r="87" spans="2:14" s="1" customFormat="1" ht="11.1" customHeight="1" x14ac:dyDescent="0.2"/>
    <row r="88" spans="2:14" s="1" customFormat="1" ht="80.099999999999994" customHeight="1" x14ac:dyDescent="0.2">
      <c r="B88" s="19" t="s">
        <v>142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1" customFormat="1" ht="2.65" customHeight="1" x14ac:dyDescent="0.2"/>
    <row r="90" spans="2:14" s="1" customFormat="1" ht="110.1" customHeight="1" x14ac:dyDescent="0.2">
      <c r="B90" s="19" t="s">
        <v>143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1" customFormat="1" ht="5.25" customHeight="1" x14ac:dyDescent="0.2"/>
    <row r="92" spans="2:14" s="1" customFormat="1" ht="110.1" customHeight="1" x14ac:dyDescent="0.2">
      <c r="B92" s="24" t="s">
        <v>144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2:14" s="1" customFormat="1" ht="5.25" customHeight="1" x14ac:dyDescent="0.2"/>
    <row r="94" spans="2:14" s="1" customFormat="1" ht="37.9" customHeight="1" x14ac:dyDescent="0.2">
      <c r="B94" s="21" t="s">
        <v>136</v>
      </c>
      <c r="C94" s="21"/>
      <c r="D94" s="21"/>
      <c r="E94" s="21"/>
      <c r="F94" s="37" t="s">
        <v>137</v>
      </c>
      <c r="G94" s="37"/>
      <c r="H94" s="37"/>
      <c r="I94" s="37"/>
      <c r="J94" s="37"/>
      <c r="K94" s="37"/>
      <c r="L94" s="37"/>
    </row>
    <row r="95" spans="2:14" s="1" customFormat="1" ht="28.7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2:14" s="1" customFormat="1" ht="28.7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4" s="1" customFormat="1" ht="28.7" customHeight="1" x14ac:dyDescent="0.2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</row>
    <row r="99" spans="2:14" s="1" customFormat="1" ht="2.65" customHeight="1" x14ac:dyDescent="0.2"/>
    <row r="100" spans="2:14" s="1" customFormat="1" ht="203.1" customHeight="1" x14ac:dyDescent="0.2">
      <c r="B100" s="19" t="s">
        <v>145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4" s="1" customFormat="1" ht="2.65" customHeight="1" x14ac:dyDescent="0.2"/>
    <row r="102" spans="2:14" s="1" customFormat="1" ht="36.950000000000003" customHeight="1" x14ac:dyDescent="0.2">
      <c r="B102" s="20" t="s">
        <v>146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2.65" customHeight="1" x14ac:dyDescent="0.2"/>
    <row r="104" spans="2:14" s="1" customFormat="1" ht="37.9" customHeight="1" x14ac:dyDescent="0.2">
      <c r="B104" s="21" t="s">
        <v>138</v>
      </c>
      <c r="C104" s="21"/>
      <c r="D104" s="21"/>
      <c r="E104" s="21"/>
      <c r="F104" s="30" t="s">
        <v>139</v>
      </c>
      <c r="G104" s="30"/>
      <c r="H104" s="30"/>
      <c r="I104" s="30"/>
      <c r="J104" s="30"/>
      <c r="K104" s="30"/>
      <c r="L104" s="30"/>
    </row>
    <row r="105" spans="2:14" s="1" customFormat="1" ht="28.7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4" s="1" customFormat="1" ht="28.7" customHeight="1" x14ac:dyDescent="0.2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2:14" s="1" customFormat="1" ht="28.7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4" s="1" customFormat="1" ht="28.7" customHeight="1" x14ac:dyDescent="0.2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.65" customHeight="1" x14ac:dyDescent="0.2"/>
    <row r="110" spans="2:14" s="1" customFormat="1" ht="159.94999999999999" customHeight="1" x14ac:dyDescent="0.2">
      <c r="B110" s="19" t="s">
        <v>147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54.95" customHeight="1" x14ac:dyDescent="0.2">
      <c r="B112" s="19" t="s">
        <v>148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65" customHeight="1" x14ac:dyDescent="0.2"/>
    <row r="114" spans="2:14" s="1" customFormat="1" ht="60" customHeight="1" x14ac:dyDescent="0.2">
      <c r="B114" s="24" t="s">
        <v>149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s="1" customFormat="1" ht="2.65" customHeight="1" x14ac:dyDescent="0.2"/>
    <row r="116" spans="2:14" s="1" customFormat="1" ht="48" customHeight="1" x14ac:dyDescent="0.2">
      <c r="B116" s="24" t="s">
        <v>150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65" customHeight="1" x14ac:dyDescent="0.2"/>
    <row r="118" spans="2:14" s="1" customFormat="1" ht="125.1" customHeight="1" x14ac:dyDescent="0.2">
      <c r="B118" s="19" t="s">
        <v>151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65" customHeight="1" x14ac:dyDescent="0.2"/>
    <row r="120" spans="2:14" s="1" customFormat="1" ht="84.95" customHeight="1" x14ac:dyDescent="0.2">
      <c r="B120" s="19" t="s">
        <v>152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2:14" s="1" customFormat="1" ht="86.85" customHeight="1" x14ac:dyDescent="0.2"/>
    <row r="122" spans="2:14" s="1" customFormat="1" ht="17.649999999999999" customHeight="1" x14ac:dyDescent="0.2">
      <c r="I122" s="15" t="s">
        <v>135</v>
      </c>
      <c r="J122" s="15"/>
    </row>
    <row r="123" spans="2:14" s="1" customFormat="1" ht="145.15" customHeight="1" x14ac:dyDescent="0.2"/>
    <row r="124" spans="2:14" s="1" customFormat="1" ht="81.599999999999994" customHeight="1" x14ac:dyDescent="0.2">
      <c r="B124" s="25" t="s">
        <v>153</v>
      </c>
      <c r="C124" s="25"/>
      <c r="D124" s="25"/>
      <c r="E124" s="25"/>
      <c r="F124" s="25"/>
      <c r="G124" s="25"/>
      <c r="H124" s="25"/>
      <c r="I124" s="25"/>
      <c r="J124" s="25"/>
    </row>
    <row r="125" spans="2:14" s="1" customFormat="1" ht="28.7" customHeight="1" x14ac:dyDescent="0.2"/>
  </sheetData>
  <mergeCells count="100">
    <mergeCell ref="L81:M81"/>
    <mergeCell ref="L82:M82"/>
    <mergeCell ref="L83:M83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F105:L105"/>
    <mergeCell ref="F85:M85"/>
    <mergeCell ref="F86:M86"/>
    <mergeCell ref="F94:L94"/>
    <mergeCell ref="F95:L95"/>
    <mergeCell ref="F96:L96"/>
    <mergeCell ref="F97:L97"/>
    <mergeCell ref="F98:L98"/>
    <mergeCell ref="B96:E96"/>
    <mergeCell ref="B97:E97"/>
    <mergeCell ref="B98:E98"/>
    <mergeCell ref="E14:G14"/>
    <mergeCell ref="F104:L104"/>
    <mergeCell ref="L41:M41"/>
    <mergeCell ref="L42:M42"/>
    <mergeCell ref="L43:M43"/>
    <mergeCell ref="L47:M47"/>
    <mergeCell ref="L59:M59"/>
    <mergeCell ref="L60:M60"/>
    <mergeCell ref="L61:M61"/>
    <mergeCell ref="L62:M62"/>
    <mergeCell ref="L63:M63"/>
    <mergeCell ref="L64:M64"/>
    <mergeCell ref="L65:M65"/>
    <mergeCell ref="B4:D4"/>
    <mergeCell ref="B45:K45"/>
    <mergeCell ref="B6:D6"/>
    <mergeCell ref="B8:D8"/>
    <mergeCell ref="B85:E85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14:N114"/>
    <mergeCell ref="B116:N116"/>
    <mergeCell ref="B118:N118"/>
    <mergeCell ref="B120:N120"/>
    <mergeCell ref="B124:J124"/>
    <mergeCell ref="I122:J122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0:D11"/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  <mergeCell ref="B90:N90"/>
    <mergeCell ref="B92:N92"/>
    <mergeCell ref="B94:E94"/>
    <mergeCell ref="B95:E9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2023-10-24T11:57:13Z</dcterms:created>
  <dcterms:modified xsi:type="dcterms:W3CDTF">2023-10-26T13:13:19Z</dcterms:modified>
</cp:coreProperties>
</file>