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activeTab="1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2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I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I58"/>
  <c r="J57"/>
  <c r="H57"/>
  <c r="J56"/>
  <c r="I56"/>
  <c r="J55"/>
  <c r="I55"/>
  <c r="J54"/>
  <c r="I54"/>
  <c r="J53"/>
  <c r="H53"/>
  <c r="J52"/>
  <c r="H52"/>
  <c r="J51"/>
  <c r="H51"/>
  <c r="J50"/>
  <c r="I50"/>
  <c r="J49"/>
  <c r="I49"/>
  <c r="J48"/>
  <c r="I48"/>
  <c r="J47"/>
  <c r="H47"/>
  <c r="J46"/>
  <c r="H46"/>
  <c r="J45"/>
  <c r="I45"/>
  <c r="J44"/>
  <c r="I44"/>
  <c r="J43"/>
  <c r="H43"/>
  <c r="J42"/>
  <c r="I42"/>
  <c r="J41"/>
  <c r="H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J24"/>
  <c r="I24"/>
  <c r="J23"/>
  <c r="J22"/>
  <c r="J21"/>
  <c r="I21"/>
  <c r="J20"/>
  <c r="I20"/>
  <c r="J19"/>
  <c r="I19"/>
  <c r="J18"/>
  <c r="I18"/>
  <c r="J17"/>
  <c r="I17"/>
  <c r="J16"/>
  <c r="I16"/>
  <c r="J15"/>
  <c r="I15"/>
  <c r="J14"/>
  <c r="I14"/>
  <c r="H85" l="1"/>
  <c r="J85"/>
  <c r="I85"/>
  <c r="G86" l="1"/>
  <c r="J28" i="1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I15"/>
  <c r="I16"/>
  <c r="H15"/>
  <c r="H16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15"/>
  <c r="J16"/>
  <c r="J14"/>
  <c r="I14"/>
  <c r="H14"/>
  <c r="H85" l="1"/>
  <c r="I85"/>
  <c r="J85"/>
  <c r="G86" l="1"/>
</calcChain>
</file>

<file path=xl/sharedStrings.xml><?xml version="1.0" encoding="utf-8"?>
<sst xmlns="http://schemas.openxmlformats.org/spreadsheetml/2006/main" count="616" uniqueCount="162">
  <si>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</si>
  <si>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</si>
  <si>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</si>
  <si>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</si>
  <si>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</si>
  <si>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</si>
  <si>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</si>
  <si>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</si>
  <si>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</si>
  <si>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</si>
  <si>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</si>
  <si>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</si>
  <si>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</si>
  <si>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</si>
  <si>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</si>
  <si>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</si>
  <si>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</si>
  <si>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</si>
  <si>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</si>
  <si>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</si>
  <si>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</si>
  <si>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</si>
  <si>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</si>
  <si>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</si>
  <si>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</si>
  <si>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</si>
  <si>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</si>
  <si>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</si>
  <si>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</si>
  <si>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</si>
  <si>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</si>
  <si>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</si>
  <si>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</si>
  <si>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</si>
  <si>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</si>
  <si>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</si>
  <si>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</si>
  <si>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</si>
  <si>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</si>
  <si>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</si>
  <si>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</si>
  <si>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</si>
  <si>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</si>
  <si>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</si>
  <si>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</si>
  <si>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</si>
  <si>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</si>
  <si>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</si>
  <si>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</si>
  <si>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</si>
  <si>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</si>
  <si>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</si>
  <si>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</si>
  <si>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</si>
  <si>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</si>
  <si>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</si>
  <si>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</si>
  <si>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</si>
  <si>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</si>
  <si>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</si>
  <si>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</si>
  <si>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</si>
  <si>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</si>
  <si>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</si>
  <si>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</si>
  <si>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</si>
  <si>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</si>
  <si>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</si>
  <si>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</si>
  <si>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</si>
  <si>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</si>
  <si>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</si>
  <si>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</si>
  <si>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</si>
  <si>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</si>
  <si>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</si>
  <si>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</si>
  <si>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</si>
  <si>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</si>
  <si>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</si>
  <si>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</si>
  <si>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</si>
  <si>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</si>
  <si>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</si>
  <si>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</si>
  <si>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</si>
  <si>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</si>
  <si>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</si>
  <si>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</si>
  <si>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</si>
  <si>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</si>
  <si>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</si>
  <si>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</si>
  <si>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</si>
  <si>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</si>
  <si>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</si>
  <si>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</si>
  <si>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</si>
  <si>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</si>
  <si>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</si>
  <si>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</si>
  <si>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</si>
  <si>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</si>
  <si>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</si>
  <si>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</si>
  <si>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</si>
  <si>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</si>
  <si>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</si>
  <si>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</si>
  <si>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</si>
  <si>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</si>
  <si>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</si>
  <si>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</si>
  <si>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</si>
  <si>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</si>
  <si>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</si>
  <si>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</si>
  <si>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</si>
  <si>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</si>
  <si>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</si>
  <si>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</si>
  <si>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</si>
  <si>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</si>
  <si>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</si>
  <si>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</si>
  <si>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</si>
  <si>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</si>
  <si>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</si>
  <si>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</si>
  <si>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</si>
  <si>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</si>
  <si>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</si>
  <si>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</si>
  <si>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</si>
  <si>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</si>
  <si>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</si>
  <si>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</si>
  <si>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</si>
  <si>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</si>
  <si>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</si>
  <si>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</si>
  <si>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</si>
  <si>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</si>
  <si>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</si>
  <si>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</si>
  <si>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</si>
  <si>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</si>
  <si>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</si>
  <si>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</si>
  <si>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</si>
  <si>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</si>
  <si>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</si>
  <si>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</si>
  <si>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</si>
  <si>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</si>
  <si>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</si>
  <si>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</si>
  <si>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Uchádzačovi sa po doplnení jednotkovej ceny automaticky vyplní bunka s hodnotou DPH 10 % a 20 %.</t>
  </si>
  <si>
    <t>Uchádzač ponechá správnu hodnotu DPH uvedeného tovaru a nehodiacu hodnotu DPH v bunke vymaže.</t>
  </si>
  <si>
    <t>Potraviny pre ŠJ MŠ Boženy Nemcovej 4 a ŠJ MŠ Hečková 11, Košice</t>
  </si>
  <si>
    <t>Kategória č. .5 ovocie, zelenina</t>
  </si>
  <si>
    <t>Kategória č. .5 Ovocie, zelenina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</si>
</sst>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1" fillId="2" borderId="0" xfId="0" applyFont="1" applyFill="1"/>
    <xf numFmtId="0" fontId="6" fillId="2" borderId="0" xfId="0" applyFont="1" applyFill="1" applyAlignment="1">
      <alignment vertical="center"/>
    </xf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4"/>
  <sheetViews>
    <sheetView topLeftCell="B1" workbookViewId="0">
      <selection activeCell="D5" sqref="D5"/>
    </sheetView>
  </sheetViews>
  <sheetFormatPr defaultColWidth="9.140625"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9" width="19.85546875" style="1" customWidth="1"/>
    <col min="10" max="10" width="19.5703125" style="1" customWidth="1"/>
    <col min="11" max="16384" width="9.140625" style="1"/>
  </cols>
  <sheetData>
    <row r="2" spans="1:10" ht="20.25">
      <c r="C2" s="33" t="s">
        <v>14</v>
      </c>
      <c r="D2" s="33"/>
      <c r="E2" s="33"/>
      <c r="F2" s="33"/>
      <c r="G2" s="33"/>
      <c r="H2" s="33"/>
      <c r="I2" s="33"/>
      <c r="J2" s="33"/>
    </row>
    <row r="3" spans="1:10" ht="18.75" customHeight="1">
      <c r="B3" s="2" t="s">
        <v>6</v>
      </c>
      <c r="C3" s="1" t="s">
        <v>159</v>
      </c>
    </row>
    <row r="4" spans="1:10" ht="18.75" customHeight="1">
      <c r="B4" s="2"/>
      <c r="C4" s="17" t="s">
        <v>160</v>
      </c>
    </row>
    <row r="5" spans="1:10" ht="18.75" customHeight="1">
      <c r="B5" s="2"/>
      <c r="C5" s="17"/>
    </row>
    <row r="6" spans="1:10" s="4" customFormat="1" ht="15.75">
      <c r="B6" s="5" t="s">
        <v>15</v>
      </c>
    </row>
    <row r="7" spans="1:10" s="4" customFormat="1" ht="15.75">
      <c r="B7" s="6" t="s">
        <v>3</v>
      </c>
    </row>
    <row r="8" spans="1:10" s="4" customFormat="1" ht="15.75">
      <c r="B8" s="6" t="s">
        <v>4</v>
      </c>
    </row>
    <row r="9" spans="1:10" s="4" customFormat="1" ht="15.75">
      <c r="B9" s="6" t="s">
        <v>5</v>
      </c>
    </row>
    <row r="10" spans="1:10" s="4" customFormat="1" ht="15.75">
      <c r="B10" s="6"/>
    </row>
    <row r="11" spans="1:10" ht="20.25" customHeight="1">
      <c r="B11" s="42" t="s">
        <v>17</v>
      </c>
      <c r="C11" s="42"/>
      <c r="D11" s="42"/>
      <c r="E11" s="42"/>
      <c r="F11" s="42"/>
      <c r="G11" s="42"/>
      <c r="H11" s="42"/>
      <c r="I11" s="42"/>
      <c r="J11" s="42"/>
    </row>
    <row r="12" spans="1:10" ht="42.75" customHeight="1">
      <c r="B12" s="34" t="s">
        <v>11</v>
      </c>
      <c r="C12" s="36" t="s">
        <v>12</v>
      </c>
      <c r="D12" s="36" t="s">
        <v>13</v>
      </c>
      <c r="E12" s="34" t="s">
        <v>18</v>
      </c>
      <c r="F12" s="38" t="s">
        <v>19</v>
      </c>
      <c r="G12" s="38" t="s">
        <v>20</v>
      </c>
      <c r="H12" s="7" t="s">
        <v>10</v>
      </c>
      <c r="I12" s="7" t="s">
        <v>10</v>
      </c>
      <c r="J12" s="40" t="s">
        <v>21</v>
      </c>
    </row>
    <row r="13" spans="1:10" ht="15.75" customHeight="1">
      <c r="B13" s="35"/>
      <c r="C13" s="37"/>
      <c r="D13" s="37"/>
      <c r="E13" s="35"/>
      <c r="F13" s="39"/>
      <c r="G13" s="39"/>
      <c r="H13" s="18">
        <v>0.1</v>
      </c>
      <c r="I13" s="18">
        <v>0.2</v>
      </c>
      <c r="J13" s="41"/>
    </row>
    <row r="14" spans="1:10" ht="31.5">
      <c r="A14" s="10" t="s">
        <v>7</v>
      </c>
      <c r="B14" s="20" t="s">
        <v>23</v>
      </c>
      <c r="C14" s="20" t="s">
        <v>24</v>
      </c>
      <c r="D14" s="20" t="s">
        <v>122</v>
      </c>
      <c r="E14" s="25" t="s">
        <v>145</v>
      </c>
      <c r="F14" s="28">
        <v>25</v>
      </c>
      <c r="G14" s="8"/>
      <c r="H14" s="13">
        <f>G14*$H$13</f>
        <v>0</v>
      </c>
      <c r="I14" s="13">
        <f>G14*$I$13</f>
        <v>0</v>
      </c>
      <c r="J14" s="12">
        <f>ROUND(F14*G14,2)</f>
        <v>0</v>
      </c>
    </row>
    <row r="15" spans="1:10" ht="31.5">
      <c r="A15" s="10" t="s">
        <v>8</v>
      </c>
      <c r="B15" s="20" t="s">
        <v>113</v>
      </c>
      <c r="C15" s="20" t="s">
        <v>25</v>
      </c>
      <c r="D15" s="20" t="s">
        <v>122</v>
      </c>
      <c r="E15" s="25" t="s">
        <v>146</v>
      </c>
      <c r="F15" s="28">
        <v>0</v>
      </c>
      <c r="G15" s="8"/>
      <c r="H15" s="13">
        <f t="shared" ref="H15:H28" si="0">G15*$H$13</f>
        <v>0</v>
      </c>
      <c r="I15" s="13">
        <f t="shared" ref="I15:I28" si="1">G15*$I$13</f>
        <v>0</v>
      </c>
      <c r="J15" s="12">
        <f t="shared" ref="J15:J76" si="2">ROUND(F15*G15,2)</f>
        <v>0</v>
      </c>
    </row>
    <row r="16" spans="1:10" ht="47.25">
      <c r="A16" s="10" t="s">
        <v>16</v>
      </c>
      <c r="B16" s="20" t="s">
        <v>26</v>
      </c>
      <c r="C16" s="20" t="s">
        <v>27</v>
      </c>
      <c r="D16" s="20" t="s">
        <v>123</v>
      </c>
      <c r="E16" s="25" t="s">
        <v>146</v>
      </c>
      <c r="F16" s="28">
        <v>500</v>
      </c>
      <c r="G16" s="8"/>
      <c r="H16" s="13">
        <f t="shared" si="0"/>
        <v>0</v>
      </c>
      <c r="I16" s="13">
        <f t="shared" si="1"/>
        <v>0</v>
      </c>
      <c r="J16" s="12">
        <f t="shared" si="2"/>
        <v>0</v>
      </c>
    </row>
    <row r="17" spans="1:10" ht="31.5">
      <c r="A17" s="10"/>
      <c r="B17" s="20" t="s">
        <v>28</v>
      </c>
      <c r="C17" s="20" t="s">
        <v>29</v>
      </c>
      <c r="D17" s="20" t="s">
        <v>124</v>
      </c>
      <c r="E17" s="25" t="s">
        <v>146</v>
      </c>
      <c r="F17" s="28">
        <v>150</v>
      </c>
      <c r="G17" s="8"/>
      <c r="H17" s="13">
        <f t="shared" si="0"/>
        <v>0</v>
      </c>
      <c r="I17" s="13">
        <f t="shared" si="1"/>
        <v>0</v>
      </c>
      <c r="J17" s="12">
        <f t="shared" si="2"/>
        <v>0</v>
      </c>
    </row>
    <row r="18" spans="1:10" ht="31.5">
      <c r="A18" s="10"/>
      <c r="B18" s="20" t="s">
        <v>30</v>
      </c>
      <c r="C18" s="20" t="s">
        <v>31</v>
      </c>
      <c r="D18" s="20" t="s">
        <v>124</v>
      </c>
      <c r="E18" s="25" t="s">
        <v>146</v>
      </c>
      <c r="F18" s="28">
        <v>100</v>
      </c>
      <c r="G18" s="8"/>
      <c r="H18" s="13">
        <f t="shared" si="0"/>
        <v>0</v>
      </c>
      <c r="I18" s="13">
        <f t="shared" si="1"/>
        <v>0</v>
      </c>
      <c r="J18" s="12">
        <f t="shared" si="2"/>
        <v>0</v>
      </c>
    </row>
    <row r="19" spans="1:10" ht="31.5">
      <c r="A19" s="10"/>
      <c r="B19" s="20" t="s">
        <v>32</v>
      </c>
      <c r="C19" s="20" t="s">
        <v>33</v>
      </c>
      <c r="D19" s="20" t="s">
        <v>125</v>
      </c>
      <c r="E19" s="25" t="s">
        <v>146</v>
      </c>
      <c r="F19" s="29">
        <v>200</v>
      </c>
      <c r="G19" s="8"/>
      <c r="H19" s="13">
        <f t="shared" si="0"/>
        <v>0</v>
      </c>
      <c r="I19" s="13">
        <f t="shared" si="1"/>
        <v>0</v>
      </c>
      <c r="J19" s="12">
        <f t="shared" si="2"/>
        <v>0</v>
      </c>
    </row>
    <row r="20" spans="1:10" ht="31.5">
      <c r="A20" s="10"/>
      <c r="B20" s="20" t="s">
        <v>32</v>
      </c>
      <c r="C20" s="20" t="s">
        <v>34</v>
      </c>
      <c r="D20" s="20" t="s">
        <v>125</v>
      </c>
      <c r="E20" s="25" t="s">
        <v>146</v>
      </c>
      <c r="F20" s="29">
        <v>200</v>
      </c>
      <c r="G20" s="8"/>
      <c r="H20" s="13">
        <f t="shared" si="0"/>
        <v>0</v>
      </c>
      <c r="I20" s="13">
        <f t="shared" si="1"/>
        <v>0</v>
      </c>
      <c r="J20" s="12">
        <f t="shared" si="2"/>
        <v>0</v>
      </c>
    </row>
    <row r="21" spans="1:10" ht="31.5">
      <c r="A21" s="10"/>
      <c r="B21" s="20" t="s">
        <v>113</v>
      </c>
      <c r="C21" s="20" t="s">
        <v>35</v>
      </c>
      <c r="D21" s="20" t="s">
        <v>125</v>
      </c>
      <c r="E21" s="25" t="s">
        <v>145</v>
      </c>
      <c r="F21" s="28">
        <v>0</v>
      </c>
      <c r="G21" s="8"/>
      <c r="H21" s="13">
        <f t="shared" si="0"/>
        <v>0</v>
      </c>
      <c r="I21" s="13">
        <f t="shared" si="1"/>
        <v>0</v>
      </c>
      <c r="J21" s="12">
        <f t="shared" si="2"/>
        <v>0</v>
      </c>
    </row>
    <row r="22" spans="1:10" ht="31.5">
      <c r="A22" s="10"/>
      <c r="B22" s="20" t="s">
        <v>36</v>
      </c>
      <c r="C22" s="20" t="s">
        <v>37</v>
      </c>
      <c r="D22" s="20" t="s">
        <v>124</v>
      </c>
      <c r="E22" s="25" t="s">
        <v>146</v>
      </c>
      <c r="F22" s="28">
        <v>400</v>
      </c>
      <c r="G22" s="8"/>
      <c r="H22" s="13">
        <f t="shared" si="0"/>
        <v>0</v>
      </c>
      <c r="I22" s="13">
        <f t="shared" si="1"/>
        <v>0</v>
      </c>
      <c r="J22" s="12">
        <f t="shared" si="2"/>
        <v>0</v>
      </c>
    </row>
    <row r="23" spans="1:10" ht="31.5">
      <c r="A23" s="10"/>
      <c r="B23" s="20" t="s">
        <v>38</v>
      </c>
      <c r="C23" s="20" t="s">
        <v>39</v>
      </c>
      <c r="D23" s="20" t="s">
        <v>125</v>
      </c>
      <c r="E23" s="25" t="s">
        <v>146</v>
      </c>
      <c r="F23" s="28">
        <v>400</v>
      </c>
      <c r="G23" s="8"/>
      <c r="H23" s="13">
        <f t="shared" si="0"/>
        <v>0</v>
      </c>
      <c r="I23" s="13">
        <f t="shared" si="1"/>
        <v>0</v>
      </c>
      <c r="J23" s="12">
        <f t="shared" si="2"/>
        <v>0</v>
      </c>
    </row>
    <row r="24" spans="1:10" ht="31.5">
      <c r="A24" s="10"/>
      <c r="B24" s="20" t="s">
        <v>113</v>
      </c>
      <c r="C24" s="20" t="s">
        <v>156</v>
      </c>
      <c r="D24" s="20" t="s">
        <v>125</v>
      </c>
      <c r="E24" s="25" t="s">
        <v>145</v>
      </c>
      <c r="F24" s="28">
        <v>0</v>
      </c>
      <c r="G24" s="8"/>
      <c r="H24" s="13">
        <f t="shared" si="0"/>
        <v>0</v>
      </c>
      <c r="I24" s="13">
        <f t="shared" si="1"/>
        <v>0</v>
      </c>
      <c r="J24" s="12">
        <f t="shared" si="2"/>
        <v>0</v>
      </c>
    </row>
    <row r="25" spans="1:10" ht="31.5">
      <c r="A25" s="10"/>
      <c r="B25" s="20" t="s">
        <v>38</v>
      </c>
      <c r="C25" s="20" t="s">
        <v>40</v>
      </c>
      <c r="D25" s="20" t="s">
        <v>125</v>
      </c>
      <c r="E25" s="25" t="s">
        <v>146</v>
      </c>
      <c r="F25" s="28">
        <v>600</v>
      </c>
      <c r="G25" s="8"/>
      <c r="H25" s="13">
        <f t="shared" si="0"/>
        <v>0</v>
      </c>
      <c r="I25" s="13">
        <f t="shared" si="1"/>
        <v>0</v>
      </c>
      <c r="J25" s="12">
        <f t="shared" si="2"/>
        <v>0</v>
      </c>
    </row>
    <row r="26" spans="1:10" ht="31.5">
      <c r="A26" s="10"/>
      <c r="B26" s="20" t="s">
        <v>113</v>
      </c>
      <c r="C26" s="20" t="s">
        <v>41</v>
      </c>
      <c r="D26" s="20" t="s">
        <v>125</v>
      </c>
      <c r="E26" s="25" t="s">
        <v>146</v>
      </c>
      <c r="F26" s="28">
        <v>0</v>
      </c>
      <c r="G26" s="8"/>
      <c r="H26" s="13">
        <f t="shared" si="0"/>
        <v>0</v>
      </c>
      <c r="I26" s="13">
        <f t="shared" si="1"/>
        <v>0</v>
      </c>
      <c r="J26" s="12">
        <f t="shared" si="2"/>
        <v>0</v>
      </c>
    </row>
    <row r="27" spans="1:10" ht="31.5">
      <c r="A27" s="10"/>
      <c r="B27" s="20" t="s">
        <v>113</v>
      </c>
      <c r="C27" s="20" t="s">
        <v>42</v>
      </c>
      <c r="D27" s="20" t="s">
        <v>125</v>
      </c>
      <c r="E27" s="25" t="s">
        <v>146</v>
      </c>
      <c r="F27" s="28">
        <v>0</v>
      </c>
      <c r="G27" s="8"/>
      <c r="H27" s="13">
        <f t="shared" si="0"/>
        <v>0</v>
      </c>
      <c r="I27" s="13">
        <f t="shared" si="1"/>
        <v>0</v>
      </c>
      <c r="J27" s="12">
        <f t="shared" si="2"/>
        <v>0</v>
      </c>
    </row>
    <row r="28" spans="1:10" ht="31.5">
      <c r="A28" s="10"/>
      <c r="B28" s="20" t="s">
        <v>43</v>
      </c>
      <c r="C28" s="20" t="s">
        <v>44</v>
      </c>
      <c r="D28" s="20" t="s">
        <v>125</v>
      </c>
      <c r="E28" s="25" t="s">
        <v>146</v>
      </c>
      <c r="F28" s="29">
        <v>100</v>
      </c>
      <c r="G28" s="8"/>
      <c r="H28" s="13">
        <f t="shared" si="0"/>
        <v>0</v>
      </c>
      <c r="I28" s="13">
        <f t="shared" si="1"/>
        <v>0</v>
      </c>
      <c r="J28" s="12">
        <f t="shared" si="2"/>
        <v>0</v>
      </c>
    </row>
    <row r="29" spans="1:10" ht="31.5">
      <c r="A29" s="10"/>
      <c r="B29" s="20" t="s">
        <v>43</v>
      </c>
      <c r="C29" s="20" t="s">
        <v>45</v>
      </c>
      <c r="D29" s="20" t="s">
        <v>125</v>
      </c>
      <c r="E29" s="25" t="s">
        <v>145</v>
      </c>
      <c r="F29" s="30">
        <v>100</v>
      </c>
      <c r="G29" s="8"/>
      <c r="H29" s="13">
        <f t="shared" ref="H29:H60" si="3">G29*$H$13</f>
        <v>0</v>
      </c>
      <c r="I29" s="13">
        <f t="shared" ref="I29:I60" si="4">G29*$I$13</f>
        <v>0</v>
      </c>
      <c r="J29" s="12">
        <f t="shared" ref="J29:J60" si="5">ROUND(F29*G29,2)</f>
        <v>0</v>
      </c>
    </row>
    <row r="30" spans="1:10" ht="31.5">
      <c r="A30" s="10"/>
      <c r="B30" s="20" t="s">
        <v>155</v>
      </c>
      <c r="C30" s="20" t="s">
        <v>46</v>
      </c>
      <c r="D30" s="20" t="s">
        <v>125</v>
      </c>
      <c r="E30" s="25" t="s">
        <v>145</v>
      </c>
      <c r="F30" s="29">
        <v>300</v>
      </c>
      <c r="G30" s="8"/>
      <c r="H30" s="13">
        <f t="shared" si="3"/>
        <v>0</v>
      </c>
      <c r="I30" s="13">
        <f t="shared" si="4"/>
        <v>0</v>
      </c>
      <c r="J30" s="12">
        <f t="shared" si="5"/>
        <v>0</v>
      </c>
    </row>
    <row r="31" spans="1:10" ht="31.5">
      <c r="A31" s="10"/>
      <c r="B31" s="20" t="s">
        <v>154</v>
      </c>
      <c r="C31" s="20" t="s">
        <v>47</v>
      </c>
      <c r="D31" s="20" t="s">
        <v>125</v>
      </c>
      <c r="E31" s="25" t="s">
        <v>145</v>
      </c>
      <c r="F31" s="28">
        <v>300</v>
      </c>
      <c r="G31" s="8"/>
      <c r="H31" s="13">
        <f t="shared" si="3"/>
        <v>0</v>
      </c>
      <c r="I31" s="13">
        <f t="shared" si="4"/>
        <v>0</v>
      </c>
      <c r="J31" s="12">
        <f t="shared" si="5"/>
        <v>0</v>
      </c>
    </row>
    <row r="32" spans="1:10" ht="31.5">
      <c r="A32" s="10"/>
      <c r="B32" s="20" t="s">
        <v>48</v>
      </c>
      <c r="C32" s="20" t="s">
        <v>49</v>
      </c>
      <c r="D32" s="20" t="s">
        <v>126</v>
      </c>
      <c r="E32" s="25" t="s">
        <v>145</v>
      </c>
      <c r="F32" s="29">
        <v>100</v>
      </c>
      <c r="G32" s="8"/>
      <c r="H32" s="13">
        <f t="shared" si="3"/>
        <v>0</v>
      </c>
      <c r="I32" s="13">
        <f t="shared" si="4"/>
        <v>0</v>
      </c>
      <c r="J32" s="12">
        <f t="shared" si="5"/>
        <v>0</v>
      </c>
    </row>
    <row r="33" spans="1:10" ht="31.5">
      <c r="A33" s="10"/>
      <c r="B33" s="20" t="s">
        <v>48</v>
      </c>
      <c r="C33" s="20" t="s">
        <v>50</v>
      </c>
      <c r="D33" s="20" t="s">
        <v>126</v>
      </c>
      <c r="E33" s="25" t="s">
        <v>146</v>
      </c>
      <c r="F33" s="29">
        <v>100</v>
      </c>
      <c r="G33" s="8"/>
      <c r="H33" s="13">
        <f t="shared" si="3"/>
        <v>0</v>
      </c>
      <c r="I33" s="13">
        <f t="shared" si="4"/>
        <v>0</v>
      </c>
      <c r="J33" s="12">
        <f t="shared" si="5"/>
        <v>0</v>
      </c>
    </row>
    <row r="34" spans="1:10" ht="47.25">
      <c r="A34" s="10"/>
      <c r="B34" s="20" t="s">
        <v>51</v>
      </c>
      <c r="C34" s="20" t="s">
        <v>52</v>
      </c>
      <c r="D34" s="20" t="s">
        <v>127</v>
      </c>
      <c r="E34" s="25" t="s">
        <v>146</v>
      </c>
      <c r="F34" s="29">
        <v>400</v>
      </c>
      <c r="G34" s="8"/>
      <c r="H34" s="13">
        <f t="shared" si="3"/>
        <v>0</v>
      </c>
      <c r="I34" s="13">
        <f t="shared" si="4"/>
        <v>0</v>
      </c>
      <c r="J34" s="12">
        <f t="shared" si="5"/>
        <v>0</v>
      </c>
    </row>
    <row r="35" spans="1:10" ht="47.25">
      <c r="A35" s="10"/>
      <c r="B35" s="20" t="s">
        <v>53</v>
      </c>
      <c r="C35" s="20" t="s">
        <v>54</v>
      </c>
      <c r="D35" s="20" t="s">
        <v>128</v>
      </c>
      <c r="E35" s="25" t="s">
        <v>146</v>
      </c>
      <c r="F35" s="29">
        <v>200</v>
      </c>
      <c r="G35" s="8"/>
      <c r="H35" s="13">
        <f t="shared" si="3"/>
        <v>0</v>
      </c>
      <c r="I35" s="13">
        <f t="shared" si="4"/>
        <v>0</v>
      </c>
      <c r="J35" s="12">
        <f t="shared" si="5"/>
        <v>0</v>
      </c>
    </row>
    <row r="36" spans="1:10" ht="31.5">
      <c r="A36" s="10"/>
      <c r="B36" s="20" t="s">
        <v>55</v>
      </c>
      <c r="C36" s="21" t="s">
        <v>56</v>
      </c>
      <c r="D36" s="20" t="s">
        <v>129</v>
      </c>
      <c r="E36" s="25" t="s">
        <v>146</v>
      </c>
      <c r="F36" s="29">
        <v>200</v>
      </c>
      <c r="G36" s="8"/>
      <c r="H36" s="13">
        <f t="shared" si="3"/>
        <v>0</v>
      </c>
      <c r="I36" s="13">
        <f t="shared" si="4"/>
        <v>0</v>
      </c>
      <c r="J36" s="12">
        <f t="shared" si="5"/>
        <v>0</v>
      </c>
    </row>
    <row r="37" spans="1:10" ht="31.5">
      <c r="A37" s="10"/>
      <c r="B37" s="20" t="s">
        <v>57</v>
      </c>
      <c r="C37" s="21" t="s">
        <v>58</v>
      </c>
      <c r="D37" s="20" t="s">
        <v>130</v>
      </c>
      <c r="E37" s="25" t="s">
        <v>146</v>
      </c>
      <c r="F37" s="28">
        <v>400</v>
      </c>
      <c r="G37" s="8"/>
      <c r="H37" s="13">
        <f t="shared" si="3"/>
        <v>0</v>
      </c>
      <c r="I37" s="13">
        <f t="shared" si="4"/>
        <v>0</v>
      </c>
      <c r="J37" s="12">
        <f t="shared" si="5"/>
        <v>0</v>
      </c>
    </row>
    <row r="38" spans="1:10" ht="31.5">
      <c r="A38" s="10"/>
      <c r="B38" s="20" t="s">
        <v>59</v>
      </c>
      <c r="C38" s="21" t="s">
        <v>60</v>
      </c>
      <c r="D38" s="20" t="s">
        <v>124</v>
      </c>
      <c r="E38" s="25" t="s">
        <v>146</v>
      </c>
      <c r="F38" s="28">
        <v>400</v>
      </c>
      <c r="G38" s="8"/>
      <c r="H38" s="13">
        <f t="shared" si="3"/>
        <v>0</v>
      </c>
      <c r="I38" s="13">
        <f t="shared" si="4"/>
        <v>0</v>
      </c>
      <c r="J38" s="12">
        <f t="shared" si="5"/>
        <v>0</v>
      </c>
    </row>
    <row r="39" spans="1:10" ht="47.25">
      <c r="A39" s="10"/>
      <c r="B39" s="20" t="s">
        <v>113</v>
      </c>
      <c r="C39" s="21" t="s">
        <v>61</v>
      </c>
      <c r="D39" s="20" t="s">
        <v>131</v>
      </c>
      <c r="E39" s="25" t="s">
        <v>146</v>
      </c>
      <c r="F39" s="28">
        <v>5</v>
      </c>
      <c r="G39" s="8"/>
      <c r="H39" s="13">
        <f t="shared" si="3"/>
        <v>0</v>
      </c>
      <c r="I39" s="13">
        <f t="shared" si="4"/>
        <v>0</v>
      </c>
      <c r="J39" s="12">
        <f t="shared" si="5"/>
        <v>0</v>
      </c>
    </row>
    <row r="40" spans="1:10" ht="31.5">
      <c r="A40" s="10"/>
      <c r="B40" s="20" t="s">
        <v>62</v>
      </c>
      <c r="C40" s="22" t="s">
        <v>63</v>
      </c>
      <c r="D40" s="20" t="s">
        <v>124</v>
      </c>
      <c r="E40" s="25" t="s">
        <v>146</v>
      </c>
      <c r="F40" s="29">
        <v>50</v>
      </c>
      <c r="G40" s="8"/>
      <c r="H40" s="13">
        <f t="shared" si="3"/>
        <v>0</v>
      </c>
      <c r="I40" s="13">
        <f t="shared" si="4"/>
        <v>0</v>
      </c>
      <c r="J40" s="12">
        <f t="shared" si="5"/>
        <v>0</v>
      </c>
    </row>
    <row r="41" spans="1:10" ht="31.5">
      <c r="A41" s="10"/>
      <c r="B41" s="20" t="s">
        <v>64</v>
      </c>
      <c r="C41" s="22" t="s">
        <v>65</v>
      </c>
      <c r="D41" s="20" t="s">
        <v>124</v>
      </c>
      <c r="E41" s="25" t="s">
        <v>146</v>
      </c>
      <c r="F41" s="29">
        <v>0</v>
      </c>
      <c r="G41" s="8"/>
      <c r="H41" s="13">
        <f t="shared" si="3"/>
        <v>0</v>
      </c>
      <c r="I41" s="13">
        <f t="shared" si="4"/>
        <v>0</v>
      </c>
      <c r="J41" s="12">
        <f t="shared" si="5"/>
        <v>0</v>
      </c>
    </row>
    <row r="42" spans="1:10" ht="47.25">
      <c r="A42" s="10"/>
      <c r="B42" s="20" t="s">
        <v>66</v>
      </c>
      <c r="C42" s="22" t="s">
        <v>67</v>
      </c>
      <c r="D42" s="20" t="s">
        <v>132</v>
      </c>
      <c r="E42" s="25" t="s">
        <v>146</v>
      </c>
      <c r="F42" s="29">
        <v>80</v>
      </c>
      <c r="G42" s="8"/>
      <c r="H42" s="13">
        <f t="shared" si="3"/>
        <v>0</v>
      </c>
      <c r="I42" s="13">
        <f t="shared" si="4"/>
        <v>0</v>
      </c>
      <c r="J42" s="12">
        <f t="shared" si="5"/>
        <v>0</v>
      </c>
    </row>
    <row r="43" spans="1:10" ht="31.5">
      <c r="A43" s="10"/>
      <c r="B43" s="20" t="s">
        <v>113</v>
      </c>
      <c r="C43" s="22" t="s">
        <v>151</v>
      </c>
      <c r="D43" s="20" t="s">
        <v>122</v>
      </c>
      <c r="E43" s="25" t="s">
        <v>145</v>
      </c>
      <c r="F43" s="28">
        <v>15</v>
      </c>
      <c r="G43" s="8"/>
      <c r="H43" s="13">
        <f t="shared" si="3"/>
        <v>0</v>
      </c>
      <c r="I43" s="13">
        <f t="shared" si="4"/>
        <v>0</v>
      </c>
      <c r="J43" s="12">
        <f t="shared" si="5"/>
        <v>0</v>
      </c>
    </row>
    <row r="44" spans="1:10" ht="31.5">
      <c r="A44" s="10"/>
      <c r="B44" s="20" t="s">
        <v>53</v>
      </c>
      <c r="C44" s="22" t="s">
        <v>68</v>
      </c>
      <c r="D44" s="20" t="s">
        <v>122</v>
      </c>
      <c r="E44" s="25" t="s">
        <v>146</v>
      </c>
      <c r="F44" s="29">
        <v>200</v>
      </c>
      <c r="G44" s="8"/>
      <c r="H44" s="13">
        <f t="shared" si="3"/>
        <v>0</v>
      </c>
      <c r="I44" s="13">
        <f t="shared" si="4"/>
        <v>0</v>
      </c>
      <c r="J44" s="12">
        <f t="shared" si="5"/>
        <v>0</v>
      </c>
    </row>
    <row r="45" spans="1:10" ht="31.5">
      <c r="A45" s="10"/>
      <c r="B45" s="20" t="s">
        <v>113</v>
      </c>
      <c r="C45" s="22" t="s">
        <v>69</v>
      </c>
      <c r="D45" s="20" t="s">
        <v>124</v>
      </c>
      <c r="E45" s="25" t="s">
        <v>146</v>
      </c>
      <c r="F45" s="11">
        <v>5</v>
      </c>
      <c r="G45" s="8"/>
      <c r="H45" s="13">
        <f t="shared" si="3"/>
        <v>0</v>
      </c>
      <c r="I45" s="13">
        <f t="shared" si="4"/>
        <v>0</v>
      </c>
      <c r="J45" s="12">
        <f t="shared" si="5"/>
        <v>0</v>
      </c>
    </row>
    <row r="46" spans="1:10" ht="31.5">
      <c r="A46" s="10"/>
      <c r="B46" s="20" t="s">
        <v>113</v>
      </c>
      <c r="C46" s="22" t="s">
        <v>152</v>
      </c>
      <c r="D46" s="20" t="s">
        <v>122</v>
      </c>
      <c r="E46" s="25" t="s">
        <v>145</v>
      </c>
      <c r="F46" s="11">
        <v>20</v>
      </c>
      <c r="G46" s="8"/>
      <c r="H46" s="13">
        <f t="shared" si="3"/>
        <v>0</v>
      </c>
      <c r="I46" s="13">
        <f t="shared" si="4"/>
        <v>0</v>
      </c>
      <c r="J46" s="12">
        <f t="shared" si="5"/>
        <v>0</v>
      </c>
    </row>
    <row r="47" spans="1:10" ht="31.5">
      <c r="A47" s="10"/>
      <c r="B47" s="20" t="s">
        <v>113</v>
      </c>
      <c r="C47" s="22" t="s">
        <v>70</v>
      </c>
      <c r="D47" s="20" t="s">
        <v>122</v>
      </c>
      <c r="E47" s="25" t="s">
        <v>146</v>
      </c>
      <c r="F47" s="11">
        <v>5</v>
      </c>
      <c r="G47" s="8"/>
      <c r="H47" s="13">
        <f t="shared" si="3"/>
        <v>0</v>
      </c>
      <c r="I47" s="13">
        <f t="shared" si="4"/>
        <v>0</v>
      </c>
      <c r="J47" s="12">
        <f t="shared" si="5"/>
        <v>0</v>
      </c>
    </row>
    <row r="48" spans="1:10" ht="31.5">
      <c r="A48" s="10"/>
      <c r="B48" s="20" t="s">
        <v>64</v>
      </c>
      <c r="C48" s="22" t="s">
        <v>71</v>
      </c>
      <c r="D48" s="20" t="s">
        <v>133</v>
      </c>
      <c r="E48" s="25" t="s">
        <v>146</v>
      </c>
      <c r="F48" s="11">
        <v>150</v>
      </c>
      <c r="G48" s="8"/>
      <c r="H48" s="13">
        <f t="shared" si="3"/>
        <v>0</v>
      </c>
      <c r="I48" s="13">
        <f t="shared" si="4"/>
        <v>0</v>
      </c>
      <c r="J48" s="12">
        <f t="shared" si="5"/>
        <v>0</v>
      </c>
    </row>
    <row r="49" spans="1:10" ht="31.5">
      <c r="A49" s="10"/>
      <c r="B49" s="20" t="s">
        <v>64</v>
      </c>
      <c r="C49" s="22" t="s">
        <v>72</v>
      </c>
      <c r="D49" s="20" t="s">
        <v>124</v>
      </c>
      <c r="E49" s="25" t="s">
        <v>145</v>
      </c>
      <c r="F49" s="11">
        <v>50</v>
      </c>
      <c r="G49" s="8"/>
      <c r="H49" s="13">
        <f t="shared" si="3"/>
        <v>0</v>
      </c>
      <c r="I49" s="13">
        <f t="shared" si="4"/>
        <v>0</v>
      </c>
      <c r="J49" s="12">
        <f t="shared" si="5"/>
        <v>0</v>
      </c>
    </row>
    <row r="50" spans="1:10" ht="31.5">
      <c r="A50" s="10"/>
      <c r="B50" s="20" t="s">
        <v>64</v>
      </c>
      <c r="C50" s="22" t="s">
        <v>73</v>
      </c>
      <c r="D50" s="20" t="s">
        <v>134</v>
      </c>
      <c r="E50" s="25" t="s">
        <v>147</v>
      </c>
      <c r="F50" s="11">
        <v>80</v>
      </c>
      <c r="G50" s="8"/>
      <c r="H50" s="13">
        <f t="shared" si="3"/>
        <v>0</v>
      </c>
      <c r="I50" s="13">
        <f t="shared" si="4"/>
        <v>0</v>
      </c>
      <c r="J50" s="12">
        <f t="shared" si="5"/>
        <v>0</v>
      </c>
    </row>
    <row r="51" spans="1:10" ht="31.5">
      <c r="A51" s="10"/>
      <c r="B51" s="20" t="s">
        <v>113</v>
      </c>
      <c r="C51" s="22" t="s">
        <v>74</v>
      </c>
      <c r="D51" s="20" t="s">
        <v>135</v>
      </c>
      <c r="E51" s="25" t="s">
        <v>145</v>
      </c>
      <c r="F51" s="11">
        <v>50</v>
      </c>
      <c r="G51" s="8"/>
      <c r="H51" s="13">
        <f t="shared" si="3"/>
        <v>0</v>
      </c>
      <c r="I51" s="13">
        <f t="shared" si="4"/>
        <v>0</v>
      </c>
      <c r="J51" s="12">
        <f t="shared" si="5"/>
        <v>0</v>
      </c>
    </row>
    <row r="52" spans="1:10" ht="31.5">
      <c r="A52" s="10"/>
      <c r="B52" s="20" t="s">
        <v>75</v>
      </c>
      <c r="C52" s="22" t="s">
        <v>76</v>
      </c>
      <c r="D52" s="20" t="s">
        <v>136</v>
      </c>
      <c r="E52" s="25" t="s">
        <v>146</v>
      </c>
      <c r="F52" s="11">
        <v>50</v>
      </c>
      <c r="G52" s="8"/>
      <c r="H52" s="13">
        <f t="shared" si="3"/>
        <v>0</v>
      </c>
      <c r="I52" s="13">
        <f t="shared" si="4"/>
        <v>0</v>
      </c>
      <c r="J52" s="12">
        <f t="shared" si="5"/>
        <v>0</v>
      </c>
    </row>
    <row r="53" spans="1:10" ht="31.5">
      <c r="A53" s="10"/>
      <c r="B53" s="20" t="s">
        <v>75</v>
      </c>
      <c r="C53" s="22" t="s">
        <v>77</v>
      </c>
      <c r="D53" s="20" t="s">
        <v>153</v>
      </c>
      <c r="E53" s="25" t="s">
        <v>146</v>
      </c>
      <c r="F53" s="11">
        <v>30</v>
      </c>
      <c r="G53" s="8"/>
      <c r="H53" s="13">
        <f t="shared" si="3"/>
        <v>0</v>
      </c>
      <c r="I53" s="13">
        <f t="shared" si="4"/>
        <v>0</v>
      </c>
      <c r="J53" s="12">
        <f t="shared" si="5"/>
        <v>0</v>
      </c>
    </row>
    <row r="54" spans="1:10" ht="47.25">
      <c r="A54" s="10"/>
      <c r="B54" s="20" t="s">
        <v>78</v>
      </c>
      <c r="C54" s="22" t="s">
        <v>79</v>
      </c>
      <c r="D54" s="20" t="s">
        <v>137</v>
      </c>
      <c r="E54" s="25" t="s">
        <v>146</v>
      </c>
      <c r="F54" s="11">
        <v>150</v>
      </c>
      <c r="G54" s="8"/>
      <c r="H54" s="13">
        <f t="shared" si="3"/>
        <v>0</v>
      </c>
      <c r="I54" s="13">
        <f t="shared" si="4"/>
        <v>0</v>
      </c>
      <c r="J54" s="12">
        <f t="shared" si="5"/>
        <v>0</v>
      </c>
    </row>
    <row r="55" spans="1:10" ht="31.5">
      <c r="A55" s="10"/>
      <c r="B55" s="20" t="s">
        <v>113</v>
      </c>
      <c r="C55" s="22" t="s">
        <v>80</v>
      </c>
      <c r="D55" s="20" t="s">
        <v>125</v>
      </c>
      <c r="E55" s="25" t="s">
        <v>146</v>
      </c>
      <c r="F55" s="11">
        <v>0</v>
      </c>
      <c r="G55" s="8"/>
      <c r="H55" s="13">
        <f t="shared" si="3"/>
        <v>0</v>
      </c>
      <c r="I55" s="13">
        <f t="shared" si="4"/>
        <v>0</v>
      </c>
      <c r="J55" s="12">
        <f t="shared" si="5"/>
        <v>0</v>
      </c>
    </row>
    <row r="56" spans="1:10" ht="31.5">
      <c r="A56" s="10"/>
      <c r="B56" s="20" t="s">
        <v>113</v>
      </c>
      <c r="C56" s="22" t="s">
        <v>81</v>
      </c>
      <c r="D56" s="20" t="s">
        <v>125</v>
      </c>
      <c r="E56" s="25" t="s">
        <v>146</v>
      </c>
      <c r="F56" s="11">
        <v>0</v>
      </c>
      <c r="G56" s="8"/>
      <c r="H56" s="13">
        <f t="shared" si="3"/>
        <v>0</v>
      </c>
      <c r="I56" s="13">
        <f t="shared" si="4"/>
        <v>0</v>
      </c>
      <c r="J56" s="12">
        <f t="shared" si="5"/>
        <v>0</v>
      </c>
    </row>
    <row r="57" spans="1:10" ht="63">
      <c r="A57" s="10"/>
      <c r="B57" s="20" t="s">
        <v>83</v>
      </c>
      <c r="C57" s="21" t="s">
        <v>84</v>
      </c>
      <c r="D57" s="20" t="s">
        <v>138</v>
      </c>
      <c r="E57" s="25" t="s">
        <v>148</v>
      </c>
      <c r="F57" s="29">
        <v>80</v>
      </c>
      <c r="G57" s="8"/>
      <c r="H57" s="13">
        <f t="shared" si="3"/>
        <v>0</v>
      </c>
      <c r="I57" s="13">
        <f t="shared" si="4"/>
        <v>0</v>
      </c>
      <c r="J57" s="12">
        <f t="shared" si="5"/>
        <v>0</v>
      </c>
    </row>
    <row r="58" spans="1:10" ht="31.5">
      <c r="A58" s="10"/>
      <c r="B58" s="20" t="s">
        <v>83</v>
      </c>
      <c r="C58" s="21" t="s">
        <v>85</v>
      </c>
      <c r="D58" s="20" t="s">
        <v>124</v>
      </c>
      <c r="E58" s="25" t="s">
        <v>146</v>
      </c>
      <c r="F58" s="29">
        <v>50</v>
      </c>
      <c r="G58" s="8"/>
      <c r="H58" s="13">
        <f t="shared" si="3"/>
        <v>0</v>
      </c>
      <c r="I58" s="13">
        <f t="shared" si="4"/>
        <v>0</v>
      </c>
      <c r="J58" s="12">
        <f t="shared" si="5"/>
        <v>0</v>
      </c>
    </row>
    <row r="59" spans="1:10" ht="47.25">
      <c r="A59" s="10"/>
      <c r="B59" s="20" t="s">
        <v>64</v>
      </c>
      <c r="C59" s="21" t="s">
        <v>86</v>
      </c>
      <c r="D59" s="20" t="s">
        <v>139</v>
      </c>
      <c r="E59" s="25" t="s">
        <v>146</v>
      </c>
      <c r="F59" s="29">
        <v>15</v>
      </c>
      <c r="G59" s="8"/>
      <c r="H59" s="13">
        <f t="shared" si="3"/>
        <v>0</v>
      </c>
      <c r="I59" s="13">
        <f t="shared" si="4"/>
        <v>0</v>
      </c>
      <c r="J59" s="12">
        <f t="shared" si="5"/>
        <v>0</v>
      </c>
    </row>
    <row r="60" spans="1:10" ht="31.5">
      <c r="A60" s="10"/>
      <c r="B60" s="20" t="s">
        <v>87</v>
      </c>
      <c r="C60" s="21" t="s">
        <v>88</v>
      </c>
      <c r="D60" s="20" t="s">
        <v>140</v>
      </c>
      <c r="E60" s="25" t="s">
        <v>146</v>
      </c>
      <c r="F60" s="29">
        <v>200</v>
      </c>
      <c r="G60" s="8"/>
      <c r="H60" s="13">
        <f t="shared" si="3"/>
        <v>0</v>
      </c>
      <c r="I60" s="13">
        <f t="shared" si="4"/>
        <v>0</v>
      </c>
      <c r="J60" s="12">
        <f t="shared" si="5"/>
        <v>0</v>
      </c>
    </row>
    <row r="61" spans="1:10" ht="31.5">
      <c r="A61" s="10"/>
      <c r="B61" s="20" t="s">
        <v>87</v>
      </c>
      <c r="C61" s="21" t="s">
        <v>89</v>
      </c>
      <c r="D61" s="20" t="s">
        <v>124</v>
      </c>
      <c r="E61" s="25" t="s">
        <v>149</v>
      </c>
      <c r="F61" s="29">
        <v>50</v>
      </c>
      <c r="G61" s="8"/>
      <c r="H61" s="13">
        <f t="shared" ref="H61:H84" si="6">G61*$H$13</f>
        <v>0</v>
      </c>
      <c r="I61" s="13">
        <f t="shared" ref="I61:I84" si="7">G61*$I$13</f>
        <v>0</v>
      </c>
      <c r="J61" s="12">
        <f t="shared" si="2"/>
        <v>0</v>
      </c>
    </row>
    <row r="62" spans="1:10" ht="31.5">
      <c r="A62" s="10"/>
      <c r="B62" s="20" t="s">
        <v>90</v>
      </c>
      <c r="C62" s="21" t="s">
        <v>91</v>
      </c>
      <c r="D62" s="20" t="s">
        <v>124</v>
      </c>
      <c r="E62" s="25" t="s">
        <v>146</v>
      </c>
      <c r="F62" s="29">
        <v>100</v>
      </c>
      <c r="G62" s="8"/>
      <c r="H62" s="13">
        <f t="shared" si="6"/>
        <v>0</v>
      </c>
      <c r="I62" s="13">
        <f t="shared" si="7"/>
        <v>0</v>
      </c>
      <c r="J62" s="12">
        <f t="shared" si="2"/>
        <v>0</v>
      </c>
    </row>
    <row r="63" spans="1:10" ht="31.5">
      <c r="A63" s="10"/>
      <c r="B63" s="20" t="s">
        <v>64</v>
      </c>
      <c r="C63" s="21" t="s">
        <v>65</v>
      </c>
      <c r="D63" s="20" t="s">
        <v>124</v>
      </c>
      <c r="E63" s="25" t="s">
        <v>150</v>
      </c>
      <c r="F63" s="29">
        <v>30</v>
      </c>
      <c r="G63" s="8"/>
      <c r="H63" s="13">
        <f t="shared" si="6"/>
        <v>0</v>
      </c>
      <c r="I63" s="13">
        <f t="shared" si="7"/>
        <v>0</v>
      </c>
      <c r="J63" s="12">
        <f t="shared" si="2"/>
        <v>0</v>
      </c>
    </row>
    <row r="64" spans="1:10" ht="31.5">
      <c r="A64" s="10"/>
      <c r="B64" s="20" t="s">
        <v>64</v>
      </c>
      <c r="C64" s="22" t="s">
        <v>92</v>
      </c>
      <c r="D64" s="20" t="s">
        <v>122</v>
      </c>
      <c r="E64" s="25" t="s">
        <v>145</v>
      </c>
      <c r="F64" s="29">
        <v>150</v>
      </c>
      <c r="G64" s="8"/>
      <c r="H64" s="13">
        <f t="shared" si="6"/>
        <v>0</v>
      </c>
      <c r="I64" s="13">
        <f t="shared" si="7"/>
        <v>0</v>
      </c>
      <c r="J64" s="12">
        <f t="shared" si="2"/>
        <v>0</v>
      </c>
    </row>
    <row r="65" spans="1:10" ht="47.25">
      <c r="A65" s="10"/>
      <c r="B65" s="20" t="s">
        <v>93</v>
      </c>
      <c r="C65" s="22" t="s">
        <v>94</v>
      </c>
      <c r="D65" s="20" t="s">
        <v>141</v>
      </c>
      <c r="E65" s="25" t="s">
        <v>146</v>
      </c>
      <c r="F65" s="29">
        <v>100</v>
      </c>
      <c r="G65" s="8"/>
      <c r="H65" s="13">
        <f t="shared" si="6"/>
        <v>0</v>
      </c>
      <c r="I65" s="13">
        <f t="shared" si="7"/>
        <v>0</v>
      </c>
      <c r="J65" s="12">
        <f t="shared" si="2"/>
        <v>0</v>
      </c>
    </row>
    <row r="66" spans="1:10" ht="31.5">
      <c r="A66" s="10"/>
      <c r="B66" s="20" t="s">
        <v>93</v>
      </c>
      <c r="C66" s="22" t="s">
        <v>95</v>
      </c>
      <c r="D66" s="20" t="s">
        <v>124</v>
      </c>
      <c r="E66" s="25" t="s">
        <v>146</v>
      </c>
      <c r="F66" s="31">
        <v>80</v>
      </c>
      <c r="G66" s="8"/>
      <c r="H66" s="13">
        <f t="shared" si="6"/>
        <v>0</v>
      </c>
      <c r="I66" s="13">
        <f t="shared" si="7"/>
        <v>0</v>
      </c>
      <c r="J66" s="12">
        <f t="shared" si="2"/>
        <v>0</v>
      </c>
    </row>
    <row r="67" spans="1:10" ht="31.5">
      <c r="A67" s="10"/>
      <c r="B67" s="20" t="s">
        <v>93</v>
      </c>
      <c r="C67" s="22" t="s">
        <v>96</v>
      </c>
      <c r="D67" s="20" t="s">
        <v>124</v>
      </c>
      <c r="E67" s="25" t="s">
        <v>146</v>
      </c>
      <c r="F67" s="31">
        <v>50</v>
      </c>
      <c r="G67" s="8"/>
      <c r="H67" s="13">
        <f t="shared" si="6"/>
        <v>0</v>
      </c>
      <c r="I67" s="13">
        <f t="shared" si="7"/>
        <v>0</v>
      </c>
      <c r="J67" s="12">
        <f t="shared" si="2"/>
        <v>0</v>
      </c>
    </row>
    <row r="68" spans="1:10" ht="47.25">
      <c r="A68" s="10"/>
      <c r="B68" s="20" t="s">
        <v>97</v>
      </c>
      <c r="C68" s="23" t="s">
        <v>98</v>
      </c>
      <c r="D68" s="20" t="s">
        <v>142</v>
      </c>
      <c r="E68" s="25" t="s">
        <v>146</v>
      </c>
      <c r="F68" s="29">
        <v>100</v>
      </c>
      <c r="G68" s="8"/>
      <c r="H68" s="13">
        <f t="shared" si="6"/>
        <v>0</v>
      </c>
      <c r="I68" s="13">
        <f t="shared" si="7"/>
        <v>0</v>
      </c>
      <c r="J68" s="12">
        <f t="shared" si="2"/>
        <v>0</v>
      </c>
    </row>
    <row r="69" spans="1:10" ht="31.5">
      <c r="A69" s="10"/>
      <c r="B69" s="20" t="s">
        <v>99</v>
      </c>
      <c r="C69" s="22" t="s">
        <v>100</v>
      </c>
      <c r="D69" s="20" t="s">
        <v>124</v>
      </c>
      <c r="E69" s="25" t="s">
        <v>146</v>
      </c>
      <c r="F69" s="29">
        <v>50</v>
      </c>
      <c r="G69" s="8"/>
      <c r="H69" s="13">
        <f t="shared" si="6"/>
        <v>0</v>
      </c>
      <c r="I69" s="13">
        <f t="shared" si="7"/>
        <v>0</v>
      </c>
      <c r="J69" s="12">
        <f t="shared" si="2"/>
        <v>0</v>
      </c>
    </row>
    <row r="70" spans="1:10" ht="47.25">
      <c r="A70" s="10"/>
      <c r="B70" s="21" t="s">
        <v>101</v>
      </c>
      <c r="C70" s="23" t="s">
        <v>102</v>
      </c>
      <c r="D70" s="20" t="s">
        <v>143</v>
      </c>
      <c r="E70" s="25" t="s">
        <v>146</v>
      </c>
      <c r="F70" s="28">
        <v>200</v>
      </c>
      <c r="G70" s="8"/>
      <c r="H70" s="13">
        <f t="shared" si="6"/>
        <v>0</v>
      </c>
      <c r="I70" s="13">
        <f t="shared" si="7"/>
        <v>0</v>
      </c>
      <c r="J70" s="12">
        <f t="shared" si="2"/>
        <v>0</v>
      </c>
    </row>
    <row r="71" spans="1:10" ht="31.5">
      <c r="A71" s="10"/>
      <c r="B71" s="20" t="s">
        <v>103</v>
      </c>
      <c r="C71" s="22" t="s">
        <v>104</v>
      </c>
      <c r="D71" s="20" t="s">
        <v>124</v>
      </c>
      <c r="E71" s="25" t="s">
        <v>146</v>
      </c>
      <c r="F71" s="29">
        <v>80</v>
      </c>
      <c r="G71" s="8"/>
      <c r="H71" s="13">
        <f t="shared" si="6"/>
        <v>0</v>
      </c>
      <c r="I71" s="13">
        <f t="shared" si="7"/>
        <v>0</v>
      </c>
      <c r="J71" s="12">
        <f t="shared" si="2"/>
        <v>0</v>
      </c>
    </row>
    <row r="72" spans="1:10" ht="63">
      <c r="A72" s="10"/>
      <c r="B72" s="20" t="s">
        <v>103</v>
      </c>
      <c r="C72" s="22" t="s">
        <v>105</v>
      </c>
      <c r="D72" s="20" t="s">
        <v>144</v>
      </c>
      <c r="E72" s="25" t="s">
        <v>146</v>
      </c>
      <c r="F72" s="29">
        <v>30</v>
      </c>
      <c r="G72" s="8"/>
      <c r="H72" s="13">
        <f t="shared" si="6"/>
        <v>0</v>
      </c>
      <c r="I72" s="13">
        <f t="shared" si="7"/>
        <v>0</v>
      </c>
      <c r="J72" s="12">
        <f t="shared" si="2"/>
        <v>0</v>
      </c>
    </row>
    <row r="73" spans="1:10" ht="31.5">
      <c r="A73" s="10"/>
      <c r="B73" s="20" t="s">
        <v>106</v>
      </c>
      <c r="C73" s="22" t="s">
        <v>107</v>
      </c>
      <c r="D73" s="20" t="s">
        <v>124</v>
      </c>
      <c r="E73" s="25" t="s">
        <v>146</v>
      </c>
      <c r="F73" s="29">
        <v>100</v>
      </c>
      <c r="G73" s="8"/>
      <c r="H73" s="13">
        <f t="shared" si="6"/>
        <v>0</v>
      </c>
      <c r="I73" s="13">
        <f t="shared" si="7"/>
        <v>0</v>
      </c>
      <c r="J73" s="12">
        <f t="shared" si="2"/>
        <v>0</v>
      </c>
    </row>
    <row r="74" spans="1:10" ht="31.5">
      <c r="A74" s="10"/>
      <c r="B74" s="20" t="s">
        <v>106</v>
      </c>
      <c r="C74" s="22" t="s">
        <v>108</v>
      </c>
      <c r="D74" s="20" t="s">
        <v>124</v>
      </c>
      <c r="E74" s="25" t="s">
        <v>146</v>
      </c>
      <c r="F74" s="29">
        <v>50</v>
      </c>
      <c r="G74" s="8"/>
      <c r="H74" s="13">
        <f t="shared" si="6"/>
        <v>0</v>
      </c>
      <c r="I74" s="13">
        <f t="shared" si="7"/>
        <v>0</v>
      </c>
      <c r="J74" s="12">
        <f t="shared" si="2"/>
        <v>0</v>
      </c>
    </row>
    <row r="75" spans="1:10" ht="31.5">
      <c r="A75" s="10"/>
      <c r="B75" s="24" t="s">
        <v>64</v>
      </c>
      <c r="C75" s="22" t="s">
        <v>109</v>
      </c>
      <c r="D75" s="20" t="s">
        <v>124</v>
      </c>
      <c r="E75" s="25" t="s">
        <v>146</v>
      </c>
      <c r="F75" s="29">
        <v>30</v>
      </c>
      <c r="G75" s="8"/>
      <c r="H75" s="13">
        <f t="shared" si="6"/>
        <v>0</v>
      </c>
      <c r="I75" s="13">
        <f t="shared" si="7"/>
        <v>0</v>
      </c>
      <c r="J75" s="12">
        <f t="shared" si="2"/>
        <v>0</v>
      </c>
    </row>
    <row r="76" spans="1:10" ht="31.5">
      <c r="A76" s="10"/>
      <c r="B76" s="20" t="s">
        <v>110</v>
      </c>
      <c r="C76" s="22" t="s">
        <v>111</v>
      </c>
      <c r="D76" s="20" t="s">
        <v>124</v>
      </c>
      <c r="E76" s="25" t="s">
        <v>145</v>
      </c>
      <c r="F76" s="29">
        <v>10</v>
      </c>
      <c r="G76" s="8"/>
      <c r="H76" s="13">
        <f t="shared" si="6"/>
        <v>0</v>
      </c>
      <c r="I76" s="13">
        <f t="shared" si="7"/>
        <v>0</v>
      </c>
      <c r="J76" s="12">
        <f t="shared" si="2"/>
        <v>0</v>
      </c>
    </row>
    <row r="77" spans="1:10" ht="31.5">
      <c r="A77" s="10"/>
      <c r="B77" s="20" t="s">
        <v>110</v>
      </c>
      <c r="C77" s="22" t="s">
        <v>112</v>
      </c>
      <c r="D77" s="20" t="s">
        <v>124</v>
      </c>
      <c r="E77" s="25" t="s">
        <v>145</v>
      </c>
      <c r="F77" s="29">
        <v>60</v>
      </c>
      <c r="G77" s="8"/>
      <c r="H77" s="13">
        <f t="shared" si="6"/>
        <v>0</v>
      </c>
      <c r="I77" s="13">
        <f t="shared" si="7"/>
        <v>0</v>
      </c>
      <c r="J77" s="12">
        <f t="shared" ref="J77:J84" si="8">ROUND(F77*G77,2)</f>
        <v>0</v>
      </c>
    </row>
    <row r="78" spans="1:10" ht="31.5">
      <c r="A78" s="10"/>
      <c r="B78" s="20" t="s">
        <v>113</v>
      </c>
      <c r="C78" s="22" t="s">
        <v>114</v>
      </c>
      <c r="D78" s="20" t="s">
        <v>124</v>
      </c>
      <c r="E78" s="25" t="s">
        <v>146</v>
      </c>
      <c r="F78" s="29">
        <v>30</v>
      </c>
      <c r="G78" s="8"/>
      <c r="H78" s="13">
        <f t="shared" si="6"/>
        <v>0</v>
      </c>
      <c r="I78" s="13">
        <f t="shared" si="7"/>
        <v>0</v>
      </c>
      <c r="J78" s="12">
        <f t="shared" si="8"/>
        <v>0</v>
      </c>
    </row>
    <row r="79" spans="1:10" ht="31.5">
      <c r="A79" s="10"/>
      <c r="B79" s="20" t="s">
        <v>113</v>
      </c>
      <c r="C79" s="22" t="s">
        <v>115</v>
      </c>
      <c r="D79" s="20" t="s">
        <v>124</v>
      </c>
      <c r="E79" s="25" t="s">
        <v>146</v>
      </c>
      <c r="F79" s="29">
        <v>50</v>
      </c>
      <c r="G79" s="8"/>
      <c r="H79" s="13">
        <f t="shared" si="6"/>
        <v>0</v>
      </c>
      <c r="I79" s="13">
        <f t="shared" si="7"/>
        <v>0</v>
      </c>
      <c r="J79" s="12">
        <f t="shared" si="8"/>
        <v>0</v>
      </c>
    </row>
    <row r="80" spans="1:10" ht="31.5">
      <c r="A80" s="10"/>
      <c r="B80" s="20" t="s">
        <v>113</v>
      </c>
      <c r="C80" s="22" t="s">
        <v>116</v>
      </c>
      <c r="D80" s="20" t="s">
        <v>124</v>
      </c>
      <c r="E80" s="25" t="s">
        <v>146</v>
      </c>
      <c r="F80" s="29">
        <v>50</v>
      </c>
      <c r="G80" s="8"/>
      <c r="H80" s="13">
        <f t="shared" si="6"/>
        <v>0</v>
      </c>
      <c r="I80" s="13">
        <f t="shared" si="7"/>
        <v>0</v>
      </c>
      <c r="J80" s="12">
        <f t="shared" si="8"/>
        <v>0</v>
      </c>
    </row>
    <row r="81" spans="1:10" ht="31.5">
      <c r="A81" s="10"/>
      <c r="B81" s="20" t="s">
        <v>118</v>
      </c>
      <c r="C81" s="22" t="s">
        <v>117</v>
      </c>
      <c r="D81" s="20" t="s">
        <v>124</v>
      </c>
      <c r="E81" s="25" t="s">
        <v>146</v>
      </c>
      <c r="F81" s="29">
        <v>100</v>
      </c>
      <c r="G81" s="8"/>
      <c r="H81" s="13">
        <f t="shared" si="6"/>
        <v>0</v>
      </c>
      <c r="I81" s="13">
        <f t="shared" si="7"/>
        <v>0</v>
      </c>
      <c r="J81" s="12">
        <f t="shared" si="8"/>
        <v>0</v>
      </c>
    </row>
    <row r="82" spans="1:10" ht="31.5">
      <c r="A82" s="10"/>
      <c r="B82" s="20" t="s">
        <v>118</v>
      </c>
      <c r="C82" s="22" t="s">
        <v>119</v>
      </c>
      <c r="D82" s="20" t="s">
        <v>124</v>
      </c>
      <c r="E82" s="25" t="s">
        <v>146</v>
      </c>
      <c r="F82" s="29">
        <v>100</v>
      </c>
      <c r="G82" s="8"/>
      <c r="H82" s="13">
        <f t="shared" si="6"/>
        <v>0</v>
      </c>
      <c r="I82" s="13">
        <f t="shared" si="7"/>
        <v>0</v>
      </c>
      <c r="J82" s="12">
        <f t="shared" si="8"/>
        <v>0</v>
      </c>
    </row>
    <row r="83" spans="1:10" ht="31.5">
      <c r="A83" s="10"/>
      <c r="B83" s="20" t="s">
        <v>82</v>
      </c>
      <c r="C83" s="22" t="s">
        <v>120</v>
      </c>
      <c r="D83" s="20" t="s">
        <v>124</v>
      </c>
      <c r="E83" s="25" t="s">
        <v>146</v>
      </c>
      <c r="F83" s="11">
        <v>1000</v>
      </c>
      <c r="G83" s="8"/>
      <c r="H83" s="13">
        <f t="shared" si="6"/>
        <v>0</v>
      </c>
      <c r="I83" s="13">
        <f t="shared" si="7"/>
        <v>0</v>
      </c>
      <c r="J83" s="12">
        <f t="shared" si="8"/>
        <v>0</v>
      </c>
    </row>
    <row r="84" spans="1:10" ht="31.5">
      <c r="A84" s="10"/>
      <c r="B84" s="20" t="s">
        <v>82</v>
      </c>
      <c r="C84" s="22" t="s">
        <v>121</v>
      </c>
      <c r="D84" s="20" t="s">
        <v>124</v>
      </c>
      <c r="E84" s="25" t="s">
        <v>146</v>
      </c>
      <c r="F84" s="11">
        <v>1000</v>
      </c>
      <c r="G84" s="8"/>
      <c r="H84" s="13">
        <f t="shared" si="6"/>
        <v>0</v>
      </c>
      <c r="I84" s="13">
        <f t="shared" si="7"/>
        <v>0</v>
      </c>
      <c r="J84" s="12">
        <f t="shared" si="8"/>
        <v>0</v>
      </c>
    </row>
    <row r="85" spans="1:10" ht="15.75">
      <c r="D85" s="9"/>
      <c r="E85" s="9"/>
      <c r="F85" s="32" t="s">
        <v>9</v>
      </c>
      <c r="G85" s="32"/>
      <c r="H85" s="14">
        <f>SUM(H14:H84)</f>
        <v>0</v>
      </c>
      <c r="I85" s="14">
        <f>SUM(I14:I84)</f>
        <v>0</v>
      </c>
      <c r="J85" s="16">
        <f>SUM(J14:J84)</f>
        <v>0</v>
      </c>
    </row>
    <row r="86" spans="1:10" ht="57">
      <c r="A86" s="4"/>
      <c r="B86" s="4"/>
      <c r="F86" s="15" t="s">
        <v>22</v>
      </c>
      <c r="G86" s="19">
        <f>SUM(H85:J85)</f>
        <v>0</v>
      </c>
      <c r="H86" s="4"/>
      <c r="I86" s="4"/>
      <c r="J86" s="4"/>
    </row>
    <row r="87" spans="1:10" ht="15.75">
      <c r="A87" s="4"/>
      <c r="B87" s="4"/>
      <c r="F87" s="4"/>
      <c r="G87" s="4"/>
      <c r="H87" s="4"/>
      <c r="I87" s="4"/>
      <c r="J87" s="4"/>
    </row>
    <row r="88" spans="1:10" ht="15.7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>
      <c r="C94" s="4"/>
      <c r="D94" s="4"/>
      <c r="E94" s="4"/>
      <c r="F94"/>
      <c r="G94"/>
      <c r="H94"/>
      <c r="I94"/>
      <c r="J94"/>
    </row>
    <row r="95" spans="1:10" ht="15.75">
      <c r="B95" s="4" t="s">
        <v>1</v>
      </c>
      <c r="D95" s="4"/>
      <c r="E95" s="4"/>
    </row>
    <row r="96" spans="1:10" ht="15.75">
      <c r="B96" s="4" t="s">
        <v>2</v>
      </c>
      <c r="D96" s="4"/>
      <c r="E96" s="4"/>
    </row>
    <row r="97" spans="3:5">
      <c r="C97" s="3"/>
      <c r="D97"/>
      <c r="E97"/>
    </row>
    <row r="126" spans="1:10" ht="15" customHeight="1"/>
    <row r="127" spans="1:10" s="4" customFormat="1" ht="15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F85:G85"/>
    <mergeCell ref="C2:J2"/>
    <mergeCell ref="B12:B13"/>
    <mergeCell ref="C12:C13"/>
    <mergeCell ref="D12:D13"/>
    <mergeCell ref="E12:E13"/>
    <mergeCell ref="F12:F13"/>
    <mergeCell ref="G12:G13"/>
    <mergeCell ref="J12:J13"/>
    <mergeCell ref="B11:J11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88"/>
  <sheetViews>
    <sheetView tabSelected="1" workbookViewId="0">
      <selection activeCell="D3" sqref="D3"/>
    </sheetView>
  </sheetViews>
  <sheetFormatPr defaultRowHeight="15"/>
  <cols>
    <col min="1" max="1" width="4.140625" customWidth="1"/>
    <col min="2" max="2" width="15.7109375" customWidth="1"/>
    <col min="3" max="3" width="22.28515625" customWidth="1"/>
    <col min="4" max="4" width="33" customWidth="1"/>
    <col min="5" max="5" width="14.85546875" customWidth="1"/>
    <col min="6" max="7" width="20.7109375" customWidth="1"/>
    <col min="8" max="9" width="19.85546875" customWidth="1"/>
    <col min="10" max="10" width="15.42578125" customWidth="1"/>
  </cols>
  <sheetData>
    <row r="2" spans="2:10" ht="20.25">
      <c r="B2" s="1"/>
      <c r="C2" s="33" t="s">
        <v>14</v>
      </c>
      <c r="D2" s="33"/>
      <c r="E2" s="33"/>
      <c r="F2" s="33"/>
      <c r="G2" s="33"/>
      <c r="H2" s="33"/>
      <c r="I2" s="33"/>
      <c r="J2" s="33"/>
    </row>
    <row r="3" spans="2:10" ht="15.75">
      <c r="B3" s="2" t="s">
        <v>6</v>
      </c>
      <c r="C3" s="1" t="s">
        <v>159</v>
      </c>
      <c r="D3" s="1"/>
      <c r="E3" s="1"/>
      <c r="F3" s="1"/>
      <c r="G3" s="1"/>
      <c r="H3" s="1"/>
      <c r="I3" s="1"/>
      <c r="J3" s="1"/>
    </row>
    <row r="4" spans="2:10" ht="15.75">
      <c r="B4" s="2"/>
      <c r="C4" s="17" t="s">
        <v>161</v>
      </c>
      <c r="D4" s="1"/>
      <c r="E4" s="1"/>
      <c r="F4" s="1"/>
      <c r="G4" s="1"/>
      <c r="H4" s="1"/>
      <c r="I4" s="1"/>
      <c r="J4" s="1"/>
    </row>
    <row r="5" spans="2:10" ht="15.75">
      <c r="B5" s="2"/>
      <c r="C5" s="17"/>
      <c r="D5" s="1"/>
      <c r="E5" s="1"/>
      <c r="F5" s="1"/>
      <c r="G5" s="1"/>
      <c r="H5" s="1"/>
      <c r="I5" s="1"/>
      <c r="J5" s="1"/>
    </row>
    <row r="6" spans="2:10" ht="15.75">
      <c r="B6" s="5" t="s">
        <v>15</v>
      </c>
      <c r="C6" s="4"/>
      <c r="D6" s="4"/>
      <c r="E6" s="4"/>
      <c r="F6" s="4"/>
      <c r="G6" s="4"/>
      <c r="H6" s="4"/>
      <c r="I6" s="4"/>
      <c r="J6" s="4"/>
    </row>
    <row r="7" spans="2:10" ht="15.7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>
      <c r="B10" s="27" t="s">
        <v>157</v>
      </c>
      <c r="C10" s="26"/>
      <c r="D10" s="26"/>
      <c r="E10" s="26"/>
      <c r="F10" s="26"/>
      <c r="G10" s="26"/>
      <c r="H10" s="26"/>
      <c r="I10" s="26"/>
      <c r="J10" s="26"/>
    </row>
    <row r="11" spans="2:10">
      <c r="B11" s="43" t="s">
        <v>158</v>
      </c>
      <c r="C11" s="43"/>
      <c r="D11" s="43"/>
      <c r="E11" s="43"/>
      <c r="F11" s="43"/>
      <c r="G11" s="43"/>
      <c r="H11" s="43"/>
      <c r="I11" s="43"/>
      <c r="J11" s="43"/>
    </row>
    <row r="12" spans="2:10" ht="28.5">
      <c r="B12" s="34" t="s">
        <v>11</v>
      </c>
      <c r="C12" s="36" t="s">
        <v>12</v>
      </c>
      <c r="D12" s="36" t="s">
        <v>13</v>
      </c>
      <c r="E12" s="34" t="s">
        <v>18</v>
      </c>
      <c r="F12" s="38" t="s">
        <v>19</v>
      </c>
      <c r="G12" s="38" t="s">
        <v>20</v>
      </c>
      <c r="H12" s="7" t="s">
        <v>10</v>
      </c>
      <c r="I12" s="7" t="s">
        <v>10</v>
      </c>
      <c r="J12" s="40" t="s">
        <v>21</v>
      </c>
    </row>
    <row r="13" spans="2:10">
      <c r="B13" s="35"/>
      <c r="C13" s="37"/>
      <c r="D13" s="37"/>
      <c r="E13" s="35"/>
      <c r="F13" s="39"/>
      <c r="G13" s="39"/>
      <c r="H13" s="18">
        <v>0.1</v>
      </c>
      <c r="I13" s="18">
        <v>0.2</v>
      </c>
      <c r="J13" s="41"/>
    </row>
    <row r="14" spans="2:10" ht="31.5" customHeight="1">
      <c r="B14" s="20" t="s">
        <v>23</v>
      </c>
      <c r="C14" s="20" t="s">
        <v>24</v>
      </c>
      <c r="D14" s="20" t="s">
        <v>122</v>
      </c>
      <c r="E14" s="25" t="s">
        <v>145</v>
      </c>
      <c r="F14" s="28">
        <v>25</v>
      </c>
      <c r="G14" s="8"/>
      <c r="H14" s="13"/>
      <c r="I14" s="13">
        <f>G14*$I$13</f>
        <v>0</v>
      </c>
      <c r="J14" s="12">
        <f>ROUND(F14*G14,2)</f>
        <v>0</v>
      </c>
    </row>
    <row r="15" spans="2:10" ht="33" customHeight="1">
      <c r="B15" s="20" t="s">
        <v>113</v>
      </c>
      <c r="C15" s="20" t="s">
        <v>25</v>
      </c>
      <c r="D15" s="20" t="s">
        <v>122</v>
      </c>
      <c r="E15" s="25" t="s">
        <v>146</v>
      </c>
      <c r="F15" s="28">
        <v>0</v>
      </c>
      <c r="G15" s="8"/>
      <c r="H15" s="13"/>
      <c r="I15" s="13">
        <f t="shared" ref="I15:I70" si="0">G15*$I$13</f>
        <v>0</v>
      </c>
      <c r="J15" s="12">
        <f t="shared" ref="J15:J84" si="1">ROUND(F15*G15,2)</f>
        <v>0</v>
      </c>
    </row>
    <row r="16" spans="2:10" ht="49.5" customHeight="1">
      <c r="B16" s="20" t="s">
        <v>26</v>
      </c>
      <c r="C16" s="20" t="s">
        <v>27</v>
      </c>
      <c r="D16" s="20" t="s">
        <v>123</v>
      </c>
      <c r="E16" s="25" t="s">
        <v>146</v>
      </c>
      <c r="F16" s="28">
        <v>500</v>
      </c>
      <c r="G16" s="8"/>
      <c r="H16" s="13"/>
      <c r="I16" s="13">
        <f t="shared" si="0"/>
        <v>0</v>
      </c>
      <c r="J16" s="12">
        <f t="shared" si="1"/>
        <v>0</v>
      </c>
    </row>
    <row r="17" spans="2:10" ht="35.25" customHeight="1">
      <c r="B17" s="20" t="s">
        <v>28</v>
      </c>
      <c r="C17" s="20" t="s">
        <v>29</v>
      </c>
      <c r="D17" s="20" t="s">
        <v>124</v>
      </c>
      <c r="E17" s="25" t="s">
        <v>146</v>
      </c>
      <c r="F17" s="28">
        <v>150</v>
      </c>
      <c r="G17" s="8"/>
      <c r="H17" s="13"/>
      <c r="I17" s="13">
        <f t="shared" si="0"/>
        <v>0</v>
      </c>
      <c r="J17" s="12">
        <f t="shared" si="1"/>
        <v>0</v>
      </c>
    </row>
    <row r="18" spans="2:10" ht="35.25" customHeight="1">
      <c r="B18" s="20" t="s">
        <v>30</v>
      </c>
      <c r="C18" s="20" t="s">
        <v>31</v>
      </c>
      <c r="D18" s="20" t="s">
        <v>124</v>
      </c>
      <c r="E18" s="25" t="s">
        <v>146</v>
      </c>
      <c r="F18" s="28">
        <v>100</v>
      </c>
      <c r="G18" s="8"/>
      <c r="H18" s="13"/>
      <c r="I18" s="13">
        <f t="shared" si="0"/>
        <v>0</v>
      </c>
      <c r="J18" s="12">
        <f t="shared" si="1"/>
        <v>0</v>
      </c>
    </row>
    <row r="19" spans="2:10" ht="35.25" customHeight="1">
      <c r="B19" s="20" t="s">
        <v>32</v>
      </c>
      <c r="C19" s="20" t="s">
        <v>33</v>
      </c>
      <c r="D19" s="20" t="s">
        <v>125</v>
      </c>
      <c r="E19" s="25" t="s">
        <v>146</v>
      </c>
      <c r="F19" s="29">
        <v>200</v>
      </c>
      <c r="G19" s="8"/>
      <c r="H19" s="13"/>
      <c r="I19" s="13">
        <f t="shared" si="0"/>
        <v>0</v>
      </c>
      <c r="J19" s="12">
        <f t="shared" si="1"/>
        <v>0</v>
      </c>
    </row>
    <row r="20" spans="2:10" ht="39" customHeight="1">
      <c r="B20" s="20" t="s">
        <v>32</v>
      </c>
      <c r="C20" s="20" t="s">
        <v>34</v>
      </c>
      <c r="D20" s="20" t="s">
        <v>125</v>
      </c>
      <c r="E20" s="25" t="s">
        <v>146</v>
      </c>
      <c r="F20" s="29">
        <v>200</v>
      </c>
      <c r="G20" s="8"/>
      <c r="H20" s="13"/>
      <c r="I20" s="13">
        <f t="shared" si="0"/>
        <v>0</v>
      </c>
      <c r="J20" s="12">
        <f t="shared" si="1"/>
        <v>0</v>
      </c>
    </row>
    <row r="21" spans="2:10" ht="37.5" customHeight="1">
      <c r="B21" s="20" t="s">
        <v>113</v>
      </c>
      <c r="C21" s="20" t="s">
        <v>35</v>
      </c>
      <c r="D21" s="20" t="s">
        <v>125</v>
      </c>
      <c r="E21" s="25" t="s">
        <v>145</v>
      </c>
      <c r="F21" s="28">
        <v>0</v>
      </c>
      <c r="G21" s="8"/>
      <c r="H21" s="13"/>
      <c r="I21" s="13">
        <f t="shared" si="0"/>
        <v>0</v>
      </c>
      <c r="J21" s="12">
        <f t="shared" si="1"/>
        <v>0</v>
      </c>
    </row>
    <row r="22" spans="2:10" ht="34.5" customHeight="1">
      <c r="B22" s="20" t="s">
        <v>36</v>
      </c>
      <c r="C22" s="20" t="s">
        <v>37</v>
      </c>
      <c r="D22" s="20" t="s">
        <v>124</v>
      </c>
      <c r="E22" s="25" t="s">
        <v>146</v>
      </c>
      <c r="F22" s="28">
        <v>400</v>
      </c>
      <c r="G22" s="8"/>
      <c r="H22" s="13"/>
      <c r="I22" s="13">
        <v>0</v>
      </c>
      <c r="J22" s="12">
        <f t="shared" si="1"/>
        <v>0</v>
      </c>
    </row>
    <row r="23" spans="2:10" ht="35.25" customHeight="1">
      <c r="B23" s="20" t="s">
        <v>38</v>
      </c>
      <c r="C23" s="20" t="s">
        <v>39</v>
      </c>
      <c r="D23" s="20" t="s">
        <v>125</v>
      </c>
      <c r="E23" s="25" t="s">
        <v>146</v>
      </c>
      <c r="F23" s="28">
        <v>400</v>
      </c>
      <c r="G23" s="8"/>
      <c r="H23" s="13"/>
      <c r="I23" s="13">
        <v>0</v>
      </c>
      <c r="J23" s="12">
        <f t="shared" si="1"/>
        <v>0</v>
      </c>
    </row>
    <row r="24" spans="2:10" ht="42.75" customHeight="1">
      <c r="B24" s="20" t="s">
        <v>113</v>
      </c>
      <c r="C24" s="20" t="s">
        <v>156</v>
      </c>
      <c r="D24" s="20" t="s">
        <v>125</v>
      </c>
      <c r="E24" s="25" t="s">
        <v>145</v>
      </c>
      <c r="F24" s="28">
        <v>0</v>
      </c>
      <c r="G24" s="8"/>
      <c r="H24" s="13"/>
      <c r="I24" s="13">
        <f t="shared" si="0"/>
        <v>0</v>
      </c>
      <c r="J24" s="12">
        <f t="shared" si="1"/>
        <v>0</v>
      </c>
    </row>
    <row r="25" spans="2:10" ht="39" customHeight="1">
      <c r="B25" s="20" t="s">
        <v>38</v>
      </c>
      <c r="C25" s="20" t="s">
        <v>40</v>
      </c>
      <c r="D25" s="20" t="s">
        <v>125</v>
      </c>
      <c r="E25" s="25" t="s">
        <v>146</v>
      </c>
      <c r="F25" s="28">
        <v>600</v>
      </c>
      <c r="G25" s="8"/>
      <c r="H25" s="13"/>
      <c r="I25" s="13">
        <v>0</v>
      </c>
      <c r="J25" s="12">
        <f t="shared" si="1"/>
        <v>0</v>
      </c>
    </row>
    <row r="26" spans="2:10" ht="38.25" customHeight="1">
      <c r="B26" s="20" t="s">
        <v>113</v>
      </c>
      <c r="C26" s="20" t="s">
        <v>41</v>
      </c>
      <c r="D26" s="20" t="s">
        <v>125</v>
      </c>
      <c r="E26" s="25" t="s">
        <v>146</v>
      </c>
      <c r="F26" s="28">
        <v>0</v>
      </c>
      <c r="G26" s="8"/>
      <c r="H26" s="13"/>
      <c r="I26" s="13">
        <f t="shared" si="0"/>
        <v>0</v>
      </c>
      <c r="J26" s="12">
        <f t="shared" si="1"/>
        <v>0</v>
      </c>
    </row>
    <row r="27" spans="2:10" ht="34.5" customHeight="1">
      <c r="B27" s="20" t="s">
        <v>113</v>
      </c>
      <c r="C27" s="20" t="s">
        <v>42</v>
      </c>
      <c r="D27" s="20" t="s">
        <v>125</v>
      </c>
      <c r="E27" s="25" t="s">
        <v>146</v>
      </c>
      <c r="F27" s="28">
        <v>0</v>
      </c>
      <c r="G27" s="8"/>
      <c r="H27" s="13"/>
      <c r="I27" s="13">
        <f t="shared" si="0"/>
        <v>0</v>
      </c>
      <c r="J27" s="12">
        <f t="shared" si="1"/>
        <v>0</v>
      </c>
    </row>
    <row r="28" spans="2:10" ht="39.75" customHeight="1">
      <c r="B28" s="20" t="s">
        <v>43</v>
      </c>
      <c r="C28" s="20" t="s">
        <v>44</v>
      </c>
      <c r="D28" s="20" t="s">
        <v>125</v>
      </c>
      <c r="E28" s="25" t="s">
        <v>146</v>
      </c>
      <c r="F28" s="29">
        <v>100</v>
      </c>
      <c r="G28" s="8"/>
      <c r="H28" s="13"/>
      <c r="I28" s="13">
        <f t="shared" si="0"/>
        <v>0</v>
      </c>
      <c r="J28" s="12">
        <f t="shared" si="1"/>
        <v>0</v>
      </c>
    </row>
    <row r="29" spans="2:10" ht="38.25" customHeight="1">
      <c r="B29" s="20" t="s">
        <v>43</v>
      </c>
      <c r="C29" s="20" t="s">
        <v>45</v>
      </c>
      <c r="D29" s="20" t="s">
        <v>125</v>
      </c>
      <c r="E29" s="25" t="s">
        <v>145</v>
      </c>
      <c r="F29" s="30">
        <v>100</v>
      </c>
      <c r="G29" s="8"/>
      <c r="H29" s="13"/>
      <c r="I29" s="13">
        <f t="shared" si="0"/>
        <v>0</v>
      </c>
      <c r="J29" s="12">
        <f t="shared" si="1"/>
        <v>0</v>
      </c>
    </row>
    <row r="30" spans="2:10" ht="33" customHeight="1">
      <c r="B30" s="20" t="s">
        <v>155</v>
      </c>
      <c r="C30" s="20" t="s">
        <v>46</v>
      </c>
      <c r="D30" s="20" t="s">
        <v>125</v>
      </c>
      <c r="E30" s="25" t="s">
        <v>145</v>
      </c>
      <c r="F30" s="29">
        <v>300</v>
      </c>
      <c r="G30" s="8"/>
      <c r="H30" s="13"/>
      <c r="I30" s="13">
        <f t="shared" si="0"/>
        <v>0</v>
      </c>
      <c r="J30" s="12">
        <f t="shared" si="1"/>
        <v>0</v>
      </c>
    </row>
    <row r="31" spans="2:10" ht="36" customHeight="1">
      <c r="B31" s="20" t="s">
        <v>154</v>
      </c>
      <c r="C31" s="20" t="s">
        <v>47</v>
      </c>
      <c r="D31" s="20" t="s">
        <v>125</v>
      </c>
      <c r="E31" s="25" t="s">
        <v>145</v>
      </c>
      <c r="F31" s="28">
        <v>300</v>
      </c>
      <c r="G31" s="8"/>
      <c r="H31" s="13"/>
      <c r="I31" s="13">
        <f t="shared" si="0"/>
        <v>0</v>
      </c>
      <c r="J31" s="12">
        <f t="shared" si="1"/>
        <v>0</v>
      </c>
    </row>
    <row r="32" spans="2:10" ht="32.25" customHeight="1">
      <c r="B32" s="20" t="s">
        <v>48</v>
      </c>
      <c r="C32" s="20" t="s">
        <v>49</v>
      </c>
      <c r="D32" s="20" t="s">
        <v>126</v>
      </c>
      <c r="E32" s="25" t="s">
        <v>145</v>
      </c>
      <c r="F32" s="29">
        <v>100</v>
      </c>
      <c r="G32" s="8"/>
      <c r="H32" s="13"/>
      <c r="I32" s="13">
        <f t="shared" si="0"/>
        <v>0</v>
      </c>
      <c r="J32" s="12">
        <f t="shared" si="1"/>
        <v>0</v>
      </c>
    </row>
    <row r="33" spans="2:10" ht="33" customHeight="1">
      <c r="B33" s="20" t="s">
        <v>48</v>
      </c>
      <c r="C33" s="20" t="s">
        <v>50</v>
      </c>
      <c r="D33" s="20" t="s">
        <v>126</v>
      </c>
      <c r="E33" s="25" t="s">
        <v>146</v>
      </c>
      <c r="F33" s="29">
        <v>100</v>
      </c>
      <c r="G33" s="8"/>
      <c r="H33" s="13"/>
      <c r="I33" s="13">
        <f t="shared" si="0"/>
        <v>0</v>
      </c>
      <c r="J33" s="12">
        <f t="shared" si="1"/>
        <v>0</v>
      </c>
    </row>
    <row r="34" spans="2:10" ht="52.5" customHeight="1">
      <c r="B34" s="20" t="s">
        <v>51</v>
      </c>
      <c r="C34" s="20" t="s">
        <v>52</v>
      </c>
      <c r="D34" s="20" t="s">
        <v>127</v>
      </c>
      <c r="E34" s="25" t="s">
        <v>146</v>
      </c>
      <c r="F34" s="29">
        <v>400</v>
      </c>
      <c r="G34" s="8"/>
      <c r="H34" s="13"/>
      <c r="I34" s="13">
        <f t="shared" si="0"/>
        <v>0</v>
      </c>
      <c r="J34" s="12">
        <f t="shared" si="1"/>
        <v>0</v>
      </c>
    </row>
    <row r="35" spans="2:10" ht="53.25" customHeight="1">
      <c r="B35" s="20" t="s">
        <v>53</v>
      </c>
      <c r="C35" s="20" t="s">
        <v>54</v>
      </c>
      <c r="D35" s="20" t="s">
        <v>128</v>
      </c>
      <c r="E35" s="25" t="s">
        <v>146</v>
      </c>
      <c r="F35" s="29">
        <v>200</v>
      </c>
      <c r="G35" s="8"/>
      <c r="H35" s="13"/>
      <c r="I35" s="13">
        <f t="shared" si="0"/>
        <v>0</v>
      </c>
      <c r="J35" s="12">
        <f t="shared" si="1"/>
        <v>0</v>
      </c>
    </row>
    <row r="36" spans="2:10" ht="34.5" customHeight="1">
      <c r="B36" s="20" t="s">
        <v>55</v>
      </c>
      <c r="C36" s="21" t="s">
        <v>56</v>
      </c>
      <c r="D36" s="20" t="s">
        <v>129</v>
      </c>
      <c r="E36" s="25" t="s">
        <v>146</v>
      </c>
      <c r="F36" s="29">
        <v>200</v>
      </c>
      <c r="G36" s="8"/>
      <c r="H36" s="13"/>
      <c r="I36" s="13">
        <f t="shared" si="0"/>
        <v>0</v>
      </c>
      <c r="J36" s="12">
        <f t="shared" si="1"/>
        <v>0</v>
      </c>
    </row>
    <row r="37" spans="2:10" ht="33.75" customHeight="1">
      <c r="B37" s="20" t="s">
        <v>57</v>
      </c>
      <c r="C37" s="21" t="s">
        <v>58</v>
      </c>
      <c r="D37" s="20" t="s">
        <v>130</v>
      </c>
      <c r="E37" s="25" t="s">
        <v>146</v>
      </c>
      <c r="F37" s="28">
        <v>400</v>
      </c>
      <c r="G37" s="8"/>
      <c r="H37" s="13"/>
      <c r="I37" s="13">
        <f t="shared" si="0"/>
        <v>0</v>
      </c>
      <c r="J37" s="12">
        <f t="shared" si="1"/>
        <v>0</v>
      </c>
    </row>
    <row r="38" spans="2:10" ht="36" customHeight="1">
      <c r="B38" s="20" t="s">
        <v>59</v>
      </c>
      <c r="C38" s="21" t="s">
        <v>60</v>
      </c>
      <c r="D38" s="20" t="s">
        <v>124</v>
      </c>
      <c r="E38" s="25" t="s">
        <v>146</v>
      </c>
      <c r="F38" s="28">
        <v>400</v>
      </c>
      <c r="G38" s="8"/>
      <c r="H38" s="13"/>
      <c r="I38" s="13">
        <f t="shared" si="0"/>
        <v>0</v>
      </c>
      <c r="J38" s="12">
        <f t="shared" si="1"/>
        <v>0</v>
      </c>
    </row>
    <row r="39" spans="2:10" ht="51" customHeight="1">
      <c r="B39" s="20" t="s">
        <v>113</v>
      </c>
      <c r="C39" s="21" t="s">
        <v>61</v>
      </c>
      <c r="D39" s="20" t="s">
        <v>131</v>
      </c>
      <c r="E39" s="25" t="s">
        <v>146</v>
      </c>
      <c r="F39" s="28">
        <v>5</v>
      </c>
      <c r="G39" s="8"/>
      <c r="H39" s="13"/>
      <c r="I39" s="13">
        <f t="shared" si="0"/>
        <v>0</v>
      </c>
      <c r="J39" s="12">
        <f t="shared" si="1"/>
        <v>0</v>
      </c>
    </row>
    <row r="40" spans="2:10" ht="35.25" customHeight="1">
      <c r="B40" s="20" t="s">
        <v>62</v>
      </c>
      <c r="C40" s="22" t="s">
        <v>63</v>
      </c>
      <c r="D40" s="20" t="s">
        <v>124</v>
      </c>
      <c r="E40" s="25" t="s">
        <v>146</v>
      </c>
      <c r="F40" s="29">
        <v>50</v>
      </c>
      <c r="G40" s="8"/>
      <c r="H40" s="13"/>
      <c r="I40" s="13">
        <f t="shared" si="0"/>
        <v>0</v>
      </c>
      <c r="J40" s="12">
        <f t="shared" si="1"/>
        <v>0</v>
      </c>
    </row>
    <row r="41" spans="2:10" ht="33.75" customHeight="1">
      <c r="B41" s="20" t="s">
        <v>64</v>
      </c>
      <c r="C41" s="22" t="s">
        <v>65</v>
      </c>
      <c r="D41" s="20" t="s">
        <v>124</v>
      </c>
      <c r="E41" s="25" t="s">
        <v>146</v>
      </c>
      <c r="F41" s="29">
        <v>0</v>
      </c>
      <c r="G41" s="8"/>
      <c r="H41" s="13">
        <f t="shared" ref="H41:H78" si="2">G41*$H$13</f>
        <v>0</v>
      </c>
      <c r="I41" s="13"/>
      <c r="J41" s="12">
        <f t="shared" si="1"/>
        <v>0</v>
      </c>
    </row>
    <row r="42" spans="2:10" ht="50.25" customHeight="1">
      <c r="B42" s="20" t="s">
        <v>66</v>
      </c>
      <c r="C42" s="22" t="s">
        <v>67</v>
      </c>
      <c r="D42" s="20" t="s">
        <v>132</v>
      </c>
      <c r="E42" s="25" t="s">
        <v>146</v>
      </c>
      <c r="F42" s="29">
        <v>80</v>
      </c>
      <c r="G42" s="8"/>
      <c r="H42" s="13"/>
      <c r="I42" s="13">
        <f t="shared" si="0"/>
        <v>0</v>
      </c>
      <c r="J42" s="12">
        <f t="shared" si="1"/>
        <v>0</v>
      </c>
    </row>
    <row r="43" spans="2:10" ht="39.75" customHeight="1">
      <c r="B43" s="20" t="s">
        <v>113</v>
      </c>
      <c r="C43" s="22" t="s">
        <v>151</v>
      </c>
      <c r="D43" s="20" t="s">
        <v>122</v>
      </c>
      <c r="E43" s="25" t="s">
        <v>145</v>
      </c>
      <c r="F43" s="28">
        <v>15</v>
      </c>
      <c r="G43" s="8"/>
      <c r="H43" s="13">
        <f t="shared" si="2"/>
        <v>0</v>
      </c>
      <c r="I43" s="13"/>
      <c r="J43" s="12">
        <f t="shared" si="1"/>
        <v>0</v>
      </c>
    </row>
    <row r="44" spans="2:10" ht="36" customHeight="1">
      <c r="B44" s="20" t="s">
        <v>53</v>
      </c>
      <c r="C44" s="22" t="s">
        <v>68</v>
      </c>
      <c r="D44" s="20" t="s">
        <v>122</v>
      </c>
      <c r="E44" s="25" t="s">
        <v>146</v>
      </c>
      <c r="F44" s="29">
        <v>200</v>
      </c>
      <c r="G44" s="8"/>
      <c r="H44" s="13"/>
      <c r="I44" s="13">
        <f t="shared" si="0"/>
        <v>0</v>
      </c>
      <c r="J44" s="12">
        <f t="shared" si="1"/>
        <v>0</v>
      </c>
    </row>
    <row r="45" spans="2:10" ht="34.5" customHeight="1">
      <c r="B45" s="20" t="s">
        <v>113</v>
      </c>
      <c r="C45" s="22" t="s">
        <v>69</v>
      </c>
      <c r="D45" s="20" t="s">
        <v>124</v>
      </c>
      <c r="E45" s="25" t="s">
        <v>146</v>
      </c>
      <c r="F45" s="11">
        <v>5</v>
      </c>
      <c r="G45" s="8"/>
      <c r="H45" s="13"/>
      <c r="I45" s="13">
        <f t="shared" si="0"/>
        <v>0</v>
      </c>
      <c r="J45" s="12">
        <f t="shared" si="1"/>
        <v>0</v>
      </c>
    </row>
    <row r="46" spans="2:10" ht="33" customHeight="1">
      <c r="B46" s="20" t="s">
        <v>113</v>
      </c>
      <c r="C46" s="22" t="s">
        <v>152</v>
      </c>
      <c r="D46" s="20" t="s">
        <v>122</v>
      </c>
      <c r="E46" s="25" t="s">
        <v>145</v>
      </c>
      <c r="F46" s="11">
        <v>20</v>
      </c>
      <c r="G46" s="8"/>
      <c r="H46" s="13">
        <f t="shared" si="2"/>
        <v>0</v>
      </c>
      <c r="I46" s="13"/>
      <c r="J46" s="12">
        <f t="shared" si="1"/>
        <v>0</v>
      </c>
    </row>
    <row r="47" spans="2:10" ht="32.25" customHeight="1">
      <c r="B47" s="20" t="s">
        <v>113</v>
      </c>
      <c r="C47" s="22" t="s">
        <v>70</v>
      </c>
      <c r="D47" s="20" t="s">
        <v>122</v>
      </c>
      <c r="E47" s="25" t="s">
        <v>146</v>
      </c>
      <c r="F47" s="11">
        <v>5</v>
      </c>
      <c r="G47" s="8"/>
      <c r="H47" s="13">
        <f t="shared" si="2"/>
        <v>0</v>
      </c>
      <c r="I47" s="13"/>
      <c r="J47" s="12">
        <f t="shared" si="1"/>
        <v>0</v>
      </c>
    </row>
    <row r="48" spans="2:10" ht="34.5" customHeight="1">
      <c r="B48" s="20" t="s">
        <v>64</v>
      </c>
      <c r="C48" s="22" t="s">
        <v>71</v>
      </c>
      <c r="D48" s="20" t="s">
        <v>133</v>
      </c>
      <c r="E48" s="25" t="s">
        <v>146</v>
      </c>
      <c r="F48" s="11">
        <v>150</v>
      </c>
      <c r="G48" s="8"/>
      <c r="H48" s="13"/>
      <c r="I48" s="13">
        <f t="shared" si="0"/>
        <v>0</v>
      </c>
      <c r="J48" s="12">
        <f t="shared" si="1"/>
        <v>0</v>
      </c>
    </row>
    <row r="49" spans="2:10" ht="40.5" customHeight="1">
      <c r="B49" s="20" t="s">
        <v>64</v>
      </c>
      <c r="C49" s="22" t="s">
        <v>72</v>
      </c>
      <c r="D49" s="20" t="s">
        <v>124</v>
      </c>
      <c r="E49" s="25" t="s">
        <v>145</v>
      </c>
      <c r="F49" s="11">
        <v>50</v>
      </c>
      <c r="G49" s="8"/>
      <c r="H49" s="13"/>
      <c r="I49" s="13">
        <f t="shared" si="0"/>
        <v>0</v>
      </c>
      <c r="J49" s="12">
        <f t="shared" si="1"/>
        <v>0</v>
      </c>
    </row>
    <row r="50" spans="2:10" ht="36" customHeight="1">
      <c r="B50" s="20" t="s">
        <v>64</v>
      </c>
      <c r="C50" s="22" t="s">
        <v>73</v>
      </c>
      <c r="D50" s="20" t="s">
        <v>134</v>
      </c>
      <c r="E50" s="25" t="s">
        <v>147</v>
      </c>
      <c r="F50" s="11">
        <v>80</v>
      </c>
      <c r="G50" s="8"/>
      <c r="H50" s="13"/>
      <c r="I50" s="13">
        <f t="shared" si="0"/>
        <v>0</v>
      </c>
      <c r="J50" s="12">
        <f t="shared" si="1"/>
        <v>0</v>
      </c>
    </row>
    <row r="51" spans="2:10" ht="36" customHeight="1">
      <c r="B51" s="20" t="s">
        <v>113</v>
      </c>
      <c r="C51" s="22" t="s">
        <v>74</v>
      </c>
      <c r="D51" s="20" t="s">
        <v>135</v>
      </c>
      <c r="E51" s="25" t="s">
        <v>145</v>
      </c>
      <c r="F51" s="11">
        <v>50</v>
      </c>
      <c r="G51" s="8"/>
      <c r="H51" s="13">
        <f t="shared" si="2"/>
        <v>0</v>
      </c>
      <c r="I51" s="13"/>
      <c r="J51" s="12">
        <f t="shared" si="1"/>
        <v>0</v>
      </c>
    </row>
    <row r="52" spans="2:10" ht="36.75" customHeight="1">
      <c r="B52" s="20" t="s">
        <v>75</v>
      </c>
      <c r="C52" s="22" t="s">
        <v>76</v>
      </c>
      <c r="D52" s="20" t="s">
        <v>136</v>
      </c>
      <c r="E52" s="25" t="s">
        <v>146</v>
      </c>
      <c r="F52" s="11">
        <v>50</v>
      </c>
      <c r="G52" s="8"/>
      <c r="H52" s="13">
        <f t="shared" si="2"/>
        <v>0</v>
      </c>
      <c r="I52" s="13"/>
      <c r="J52" s="12">
        <f t="shared" si="1"/>
        <v>0</v>
      </c>
    </row>
    <row r="53" spans="2:10" ht="34.5" customHeight="1">
      <c r="B53" s="20" t="s">
        <v>75</v>
      </c>
      <c r="C53" s="22" t="s">
        <v>77</v>
      </c>
      <c r="D53" s="20" t="s">
        <v>153</v>
      </c>
      <c r="E53" s="25" t="s">
        <v>146</v>
      </c>
      <c r="F53" s="11">
        <v>30</v>
      </c>
      <c r="G53" s="8"/>
      <c r="H53" s="13">
        <f t="shared" si="2"/>
        <v>0</v>
      </c>
      <c r="I53" s="13"/>
      <c r="J53" s="12">
        <f t="shared" si="1"/>
        <v>0</v>
      </c>
    </row>
    <row r="54" spans="2:10" ht="35.25" customHeight="1">
      <c r="B54" s="20" t="s">
        <v>78</v>
      </c>
      <c r="C54" s="22" t="s">
        <v>79</v>
      </c>
      <c r="D54" s="20" t="s">
        <v>137</v>
      </c>
      <c r="E54" s="25" t="s">
        <v>146</v>
      </c>
      <c r="F54" s="11">
        <v>150</v>
      </c>
      <c r="G54" s="8"/>
      <c r="H54" s="13"/>
      <c r="I54" s="13">
        <f t="shared" si="0"/>
        <v>0</v>
      </c>
      <c r="J54" s="12">
        <f t="shared" si="1"/>
        <v>0</v>
      </c>
    </row>
    <row r="55" spans="2:10" ht="35.25" customHeight="1">
      <c r="B55" s="20" t="s">
        <v>113</v>
      </c>
      <c r="C55" s="22" t="s">
        <v>80</v>
      </c>
      <c r="D55" s="20" t="s">
        <v>125</v>
      </c>
      <c r="E55" s="25" t="s">
        <v>146</v>
      </c>
      <c r="F55" s="11">
        <v>0</v>
      </c>
      <c r="G55" s="8"/>
      <c r="H55" s="13"/>
      <c r="I55" s="13">
        <f t="shared" si="0"/>
        <v>0</v>
      </c>
      <c r="J55" s="12">
        <f t="shared" si="1"/>
        <v>0</v>
      </c>
    </row>
    <row r="56" spans="2:10" ht="38.25" customHeight="1">
      <c r="B56" s="20" t="s">
        <v>113</v>
      </c>
      <c r="C56" s="22" t="s">
        <v>81</v>
      </c>
      <c r="D56" s="20" t="s">
        <v>125</v>
      </c>
      <c r="E56" s="25" t="s">
        <v>146</v>
      </c>
      <c r="F56" s="11">
        <v>0</v>
      </c>
      <c r="G56" s="8"/>
      <c r="H56" s="13"/>
      <c r="I56" s="13">
        <f t="shared" si="0"/>
        <v>0</v>
      </c>
      <c r="J56" s="12">
        <f t="shared" si="1"/>
        <v>0</v>
      </c>
    </row>
    <row r="57" spans="2:10" ht="50.25" customHeight="1">
      <c r="B57" s="20" t="s">
        <v>83</v>
      </c>
      <c r="C57" s="21" t="s">
        <v>84</v>
      </c>
      <c r="D57" s="20" t="s">
        <v>138</v>
      </c>
      <c r="E57" s="25" t="s">
        <v>148</v>
      </c>
      <c r="F57" s="29">
        <v>80</v>
      </c>
      <c r="G57" s="8"/>
      <c r="H57" s="13">
        <f t="shared" si="2"/>
        <v>0</v>
      </c>
      <c r="I57" s="13"/>
      <c r="J57" s="12">
        <f t="shared" si="1"/>
        <v>0</v>
      </c>
    </row>
    <row r="58" spans="2:10" ht="36" customHeight="1">
      <c r="B58" s="20" t="s">
        <v>83</v>
      </c>
      <c r="C58" s="21" t="s">
        <v>85</v>
      </c>
      <c r="D58" s="20" t="s">
        <v>124</v>
      </c>
      <c r="E58" s="25" t="s">
        <v>146</v>
      </c>
      <c r="F58" s="29">
        <v>50</v>
      </c>
      <c r="G58" s="8"/>
      <c r="H58" s="13"/>
      <c r="I58" s="13">
        <f t="shared" si="0"/>
        <v>0</v>
      </c>
      <c r="J58" s="12">
        <f t="shared" si="1"/>
        <v>0</v>
      </c>
    </row>
    <row r="59" spans="2:10" ht="33.75" customHeight="1">
      <c r="B59" s="20" t="s">
        <v>64</v>
      </c>
      <c r="C59" s="21" t="s">
        <v>86</v>
      </c>
      <c r="D59" s="20" t="s">
        <v>139</v>
      </c>
      <c r="E59" s="25" t="s">
        <v>146</v>
      </c>
      <c r="F59" s="29">
        <v>15</v>
      </c>
      <c r="G59" s="8"/>
      <c r="H59" s="13">
        <f t="shared" si="2"/>
        <v>0</v>
      </c>
      <c r="I59" s="13"/>
      <c r="J59" s="12">
        <f t="shared" si="1"/>
        <v>0</v>
      </c>
    </row>
    <row r="60" spans="2:10" ht="33" customHeight="1">
      <c r="B60" s="20" t="s">
        <v>87</v>
      </c>
      <c r="C60" s="21" t="s">
        <v>88</v>
      </c>
      <c r="D60" s="20" t="s">
        <v>140</v>
      </c>
      <c r="E60" s="25" t="s">
        <v>146</v>
      </c>
      <c r="F60" s="29">
        <v>200</v>
      </c>
      <c r="G60" s="8"/>
      <c r="H60" s="13">
        <f t="shared" si="2"/>
        <v>0</v>
      </c>
      <c r="I60" s="13"/>
      <c r="J60" s="12">
        <f t="shared" si="1"/>
        <v>0</v>
      </c>
    </row>
    <row r="61" spans="2:10" ht="36.75" customHeight="1">
      <c r="B61" s="20" t="s">
        <v>87</v>
      </c>
      <c r="C61" s="21" t="s">
        <v>89</v>
      </c>
      <c r="D61" s="20" t="s">
        <v>124</v>
      </c>
      <c r="E61" s="25" t="s">
        <v>149</v>
      </c>
      <c r="F61" s="29">
        <v>50</v>
      </c>
      <c r="G61" s="8"/>
      <c r="H61" s="13">
        <f t="shared" si="2"/>
        <v>0</v>
      </c>
      <c r="I61" s="13"/>
      <c r="J61" s="12">
        <f t="shared" si="1"/>
        <v>0</v>
      </c>
    </row>
    <row r="62" spans="2:10" ht="33.75" customHeight="1">
      <c r="B62" s="20" t="s">
        <v>90</v>
      </c>
      <c r="C62" s="21" t="s">
        <v>91</v>
      </c>
      <c r="D62" s="20" t="s">
        <v>124</v>
      </c>
      <c r="E62" s="25" t="s">
        <v>146</v>
      </c>
      <c r="F62" s="29">
        <v>100</v>
      </c>
      <c r="G62" s="8"/>
      <c r="H62" s="13">
        <f t="shared" si="2"/>
        <v>0</v>
      </c>
      <c r="I62" s="13"/>
      <c r="J62" s="12">
        <f t="shared" si="1"/>
        <v>0</v>
      </c>
    </row>
    <row r="63" spans="2:10" ht="37.5" customHeight="1">
      <c r="B63" s="20" t="s">
        <v>64</v>
      </c>
      <c r="C63" s="21" t="s">
        <v>65</v>
      </c>
      <c r="D63" s="20" t="s">
        <v>124</v>
      </c>
      <c r="E63" s="25" t="s">
        <v>150</v>
      </c>
      <c r="F63" s="29">
        <v>30</v>
      </c>
      <c r="G63" s="8"/>
      <c r="H63" s="13">
        <f t="shared" si="2"/>
        <v>0</v>
      </c>
      <c r="I63" s="13"/>
      <c r="J63" s="12">
        <f t="shared" si="1"/>
        <v>0</v>
      </c>
    </row>
    <row r="64" spans="2:10" ht="37.5" customHeight="1">
      <c r="B64" s="20" t="s">
        <v>64</v>
      </c>
      <c r="C64" s="22" t="s">
        <v>92</v>
      </c>
      <c r="D64" s="20" t="s">
        <v>122</v>
      </c>
      <c r="E64" s="25" t="s">
        <v>145</v>
      </c>
      <c r="F64" s="29">
        <v>150</v>
      </c>
      <c r="G64" s="8"/>
      <c r="H64" s="13">
        <f t="shared" si="2"/>
        <v>0</v>
      </c>
      <c r="I64" s="13"/>
      <c r="J64" s="12">
        <f t="shared" si="1"/>
        <v>0</v>
      </c>
    </row>
    <row r="65" spans="2:10" ht="37.5" customHeight="1">
      <c r="B65" s="20" t="s">
        <v>93</v>
      </c>
      <c r="C65" s="22" t="s">
        <v>94</v>
      </c>
      <c r="D65" s="20" t="s">
        <v>141</v>
      </c>
      <c r="E65" s="25" t="s">
        <v>146</v>
      </c>
      <c r="F65" s="29">
        <v>100</v>
      </c>
      <c r="G65" s="8"/>
      <c r="H65" s="13">
        <f t="shared" si="2"/>
        <v>0</v>
      </c>
      <c r="I65" s="13"/>
      <c r="J65" s="12">
        <f t="shared" si="1"/>
        <v>0</v>
      </c>
    </row>
    <row r="66" spans="2:10" ht="36" customHeight="1">
      <c r="B66" s="20" t="s">
        <v>93</v>
      </c>
      <c r="C66" s="22" t="s">
        <v>95</v>
      </c>
      <c r="D66" s="20" t="s">
        <v>124</v>
      </c>
      <c r="E66" s="25" t="s">
        <v>146</v>
      </c>
      <c r="F66" s="31">
        <v>80</v>
      </c>
      <c r="G66" s="8"/>
      <c r="H66" s="13">
        <f t="shared" si="2"/>
        <v>0</v>
      </c>
      <c r="I66" s="13"/>
      <c r="J66" s="12">
        <f t="shared" si="1"/>
        <v>0</v>
      </c>
    </row>
    <row r="67" spans="2:10" ht="34.5" customHeight="1">
      <c r="B67" s="20" t="s">
        <v>93</v>
      </c>
      <c r="C67" s="22" t="s">
        <v>96</v>
      </c>
      <c r="D67" s="20" t="s">
        <v>124</v>
      </c>
      <c r="E67" s="25" t="s">
        <v>146</v>
      </c>
      <c r="F67" s="31">
        <v>50</v>
      </c>
      <c r="G67" s="8"/>
      <c r="H67" s="13">
        <f t="shared" si="2"/>
        <v>0</v>
      </c>
      <c r="I67" s="13"/>
      <c r="J67" s="12">
        <f t="shared" si="1"/>
        <v>0</v>
      </c>
    </row>
    <row r="68" spans="2:10" ht="38.25" customHeight="1">
      <c r="B68" s="20" t="s">
        <v>97</v>
      </c>
      <c r="C68" s="23" t="s">
        <v>98</v>
      </c>
      <c r="D68" s="20" t="s">
        <v>142</v>
      </c>
      <c r="E68" s="25" t="s">
        <v>146</v>
      </c>
      <c r="F68" s="29">
        <v>100</v>
      </c>
      <c r="G68" s="8"/>
      <c r="H68" s="13">
        <f t="shared" si="2"/>
        <v>0</v>
      </c>
      <c r="I68" s="13"/>
      <c r="J68" s="12">
        <f t="shared" si="1"/>
        <v>0</v>
      </c>
    </row>
    <row r="69" spans="2:10" ht="39.75" customHeight="1">
      <c r="B69" s="20" t="s">
        <v>99</v>
      </c>
      <c r="C69" s="22" t="s">
        <v>100</v>
      </c>
      <c r="D69" s="20" t="s">
        <v>124</v>
      </c>
      <c r="E69" s="25" t="s">
        <v>146</v>
      </c>
      <c r="F69" s="29">
        <v>50</v>
      </c>
      <c r="G69" s="8"/>
      <c r="H69" s="13">
        <f t="shared" si="2"/>
        <v>0</v>
      </c>
      <c r="I69" s="13"/>
      <c r="J69" s="12">
        <f t="shared" si="1"/>
        <v>0</v>
      </c>
    </row>
    <row r="70" spans="2:10" ht="40.5" customHeight="1">
      <c r="B70" s="21" t="s">
        <v>101</v>
      </c>
      <c r="C70" s="23" t="s">
        <v>102</v>
      </c>
      <c r="D70" s="20" t="s">
        <v>143</v>
      </c>
      <c r="E70" s="25" t="s">
        <v>146</v>
      </c>
      <c r="F70" s="28">
        <v>200</v>
      </c>
      <c r="G70" s="8"/>
      <c r="H70" s="13">
        <v>0</v>
      </c>
      <c r="I70" s="13">
        <f t="shared" si="0"/>
        <v>0</v>
      </c>
      <c r="J70" s="12">
        <f t="shared" si="1"/>
        <v>0</v>
      </c>
    </row>
    <row r="71" spans="2:10" ht="33" customHeight="1">
      <c r="B71" s="20" t="s">
        <v>103</v>
      </c>
      <c r="C71" s="22" t="s">
        <v>104</v>
      </c>
      <c r="D71" s="20" t="s">
        <v>124</v>
      </c>
      <c r="E71" s="25" t="s">
        <v>146</v>
      </c>
      <c r="F71" s="29">
        <v>80</v>
      </c>
      <c r="G71" s="8"/>
      <c r="H71" s="13">
        <f t="shared" si="2"/>
        <v>0</v>
      </c>
      <c r="I71" s="13"/>
      <c r="J71" s="12">
        <f t="shared" si="1"/>
        <v>0</v>
      </c>
    </row>
    <row r="72" spans="2:10" ht="67.5" customHeight="1">
      <c r="B72" s="20" t="s">
        <v>103</v>
      </c>
      <c r="C72" s="22" t="s">
        <v>105</v>
      </c>
      <c r="D72" s="20" t="s">
        <v>144</v>
      </c>
      <c r="E72" s="25" t="s">
        <v>146</v>
      </c>
      <c r="F72" s="29">
        <v>30</v>
      </c>
      <c r="G72" s="8"/>
      <c r="H72" s="13">
        <f t="shared" si="2"/>
        <v>0</v>
      </c>
      <c r="I72" s="13"/>
      <c r="J72" s="12">
        <f t="shared" si="1"/>
        <v>0</v>
      </c>
    </row>
    <row r="73" spans="2:10" ht="37.5" customHeight="1">
      <c r="B73" s="20" t="s">
        <v>106</v>
      </c>
      <c r="C73" s="22" t="s">
        <v>107</v>
      </c>
      <c r="D73" s="20" t="s">
        <v>124</v>
      </c>
      <c r="E73" s="25" t="s">
        <v>146</v>
      </c>
      <c r="F73" s="29">
        <v>100</v>
      </c>
      <c r="G73" s="8"/>
      <c r="H73" s="13">
        <f t="shared" si="2"/>
        <v>0</v>
      </c>
      <c r="I73" s="13"/>
      <c r="J73" s="12">
        <f t="shared" si="1"/>
        <v>0</v>
      </c>
    </row>
    <row r="74" spans="2:10" ht="42.75" customHeight="1">
      <c r="B74" s="20" t="s">
        <v>106</v>
      </c>
      <c r="C74" s="22" t="s">
        <v>108</v>
      </c>
      <c r="D74" s="20" t="s">
        <v>124</v>
      </c>
      <c r="E74" s="25" t="s">
        <v>146</v>
      </c>
      <c r="F74" s="29">
        <v>50</v>
      </c>
      <c r="G74" s="8"/>
      <c r="H74" s="13">
        <f t="shared" si="2"/>
        <v>0</v>
      </c>
      <c r="I74" s="13"/>
      <c r="J74" s="12">
        <f t="shared" si="1"/>
        <v>0</v>
      </c>
    </row>
    <row r="75" spans="2:10" ht="38.25" customHeight="1">
      <c r="B75" s="24" t="s">
        <v>64</v>
      </c>
      <c r="C75" s="22" t="s">
        <v>109</v>
      </c>
      <c r="D75" s="20" t="s">
        <v>124</v>
      </c>
      <c r="E75" s="25" t="s">
        <v>146</v>
      </c>
      <c r="F75" s="29">
        <v>30</v>
      </c>
      <c r="G75" s="8"/>
      <c r="H75" s="13">
        <f t="shared" si="2"/>
        <v>0</v>
      </c>
      <c r="I75" s="13"/>
      <c r="J75" s="12">
        <f t="shared" si="1"/>
        <v>0</v>
      </c>
    </row>
    <row r="76" spans="2:10" ht="36" customHeight="1">
      <c r="B76" s="20" t="s">
        <v>110</v>
      </c>
      <c r="C76" s="22" t="s">
        <v>111</v>
      </c>
      <c r="D76" s="20" t="s">
        <v>124</v>
      </c>
      <c r="E76" s="25" t="s">
        <v>145</v>
      </c>
      <c r="F76" s="29">
        <v>10</v>
      </c>
      <c r="G76" s="8"/>
      <c r="H76" s="13">
        <f t="shared" si="2"/>
        <v>0</v>
      </c>
      <c r="I76" s="13"/>
      <c r="J76" s="12">
        <f t="shared" si="1"/>
        <v>0</v>
      </c>
    </row>
    <row r="77" spans="2:10" ht="39.75" customHeight="1">
      <c r="B77" s="20" t="s">
        <v>110</v>
      </c>
      <c r="C77" s="22" t="s">
        <v>112</v>
      </c>
      <c r="D77" s="20" t="s">
        <v>124</v>
      </c>
      <c r="E77" s="25" t="s">
        <v>145</v>
      </c>
      <c r="F77" s="29">
        <v>60</v>
      </c>
      <c r="G77" s="8"/>
      <c r="H77" s="13">
        <f t="shared" si="2"/>
        <v>0</v>
      </c>
      <c r="I77" s="13"/>
      <c r="J77" s="12">
        <f t="shared" si="1"/>
        <v>0</v>
      </c>
    </row>
    <row r="78" spans="2:10" ht="37.5" customHeight="1">
      <c r="B78" s="20" t="s">
        <v>113</v>
      </c>
      <c r="C78" s="22" t="s">
        <v>114</v>
      </c>
      <c r="D78" s="20" t="s">
        <v>124</v>
      </c>
      <c r="E78" s="25" t="s">
        <v>146</v>
      </c>
      <c r="F78" s="29">
        <v>30</v>
      </c>
      <c r="G78" s="8"/>
      <c r="H78" s="13">
        <f t="shared" si="2"/>
        <v>0</v>
      </c>
      <c r="I78" s="13"/>
      <c r="J78" s="12">
        <f t="shared" si="1"/>
        <v>0</v>
      </c>
    </row>
    <row r="79" spans="2:10" ht="33" customHeight="1">
      <c r="B79" s="20" t="s">
        <v>113</v>
      </c>
      <c r="C79" s="22" t="s">
        <v>115</v>
      </c>
      <c r="D79" s="20" t="s">
        <v>124</v>
      </c>
      <c r="E79" s="25" t="s">
        <v>146</v>
      </c>
      <c r="F79" s="29">
        <v>50</v>
      </c>
      <c r="G79" s="8"/>
      <c r="H79" s="13">
        <f t="shared" ref="H79:H84" si="3">G79*$H$13</f>
        <v>0</v>
      </c>
      <c r="I79" s="13"/>
      <c r="J79" s="12">
        <f t="shared" si="1"/>
        <v>0</v>
      </c>
    </row>
    <row r="80" spans="2:10" ht="39" customHeight="1">
      <c r="B80" s="20" t="s">
        <v>113</v>
      </c>
      <c r="C80" s="22" t="s">
        <v>116</v>
      </c>
      <c r="D80" s="20" t="s">
        <v>124</v>
      </c>
      <c r="E80" s="25" t="s">
        <v>146</v>
      </c>
      <c r="F80" s="29">
        <v>50</v>
      </c>
      <c r="G80" s="8"/>
      <c r="H80" s="13">
        <f t="shared" si="3"/>
        <v>0</v>
      </c>
      <c r="I80" s="13"/>
      <c r="J80" s="12">
        <f t="shared" si="1"/>
        <v>0</v>
      </c>
    </row>
    <row r="81" spans="2:10" ht="39" customHeight="1">
      <c r="B81" s="20" t="s">
        <v>118</v>
      </c>
      <c r="C81" s="22" t="s">
        <v>117</v>
      </c>
      <c r="D81" s="20" t="s">
        <v>124</v>
      </c>
      <c r="E81" s="25" t="s">
        <v>146</v>
      </c>
      <c r="F81" s="29">
        <v>100</v>
      </c>
      <c r="G81" s="8"/>
      <c r="H81" s="13">
        <f t="shared" si="3"/>
        <v>0</v>
      </c>
      <c r="I81" s="13"/>
      <c r="J81" s="12">
        <f t="shared" si="1"/>
        <v>0</v>
      </c>
    </row>
    <row r="82" spans="2:10" ht="40.5" customHeight="1">
      <c r="B82" s="20" t="s">
        <v>118</v>
      </c>
      <c r="C82" s="22" t="s">
        <v>119</v>
      </c>
      <c r="D82" s="20" t="s">
        <v>124</v>
      </c>
      <c r="E82" s="25" t="s">
        <v>146</v>
      </c>
      <c r="F82" s="29">
        <v>100</v>
      </c>
      <c r="G82" s="8"/>
      <c r="H82" s="13">
        <f t="shared" si="3"/>
        <v>0</v>
      </c>
      <c r="I82" s="13"/>
      <c r="J82" s="12">
        <f t="shared" si="1"/>
        <v>0</v>
      </c>
    </row>
    <row r="83" spans="2:10" ht="39" customHeight="1">
      <c r="B83" s="20" t="s">
        <v>82</v>
      </c>
      <c r="C83" s="22" t="s">
        <v>120</v>
      </c>
      <c r="D83" s="20" t="s">
        <v>124</v>
      </c>
      <c r="E83" s="25" t="s">
        <v>146</v>
      </c>
      <c r="F83" s="11">
        <v>1000</v>
      </c>
      <c r="G83" s="8"/>
      <c r="H83" s="13">
        <f t="shared" si="3"/>
        <v>0</v>
      </c>
      <c r="I83" s="13"/>
      <c r="J83" s="12">
        <f t="shared" si="1"/>
        <v>0</v>
      </c>
    </row>
    <row r="84" spans="2:10" ht="32.25" customHeight="1">
      <c r="B84" s="20" t="s">
        <v>82</v>
      </c>
      <c r="C84" s="22" t="s">
        <v>121</v>
      </c>
      <c r="D84" s="20" t="s">
        <v>124</v>
      </c>
      <c r="E84" s="25" t="s">
        <v>146</v>
      </c>
      <c r="F84" s="11">
        <v>1000</v>
      </c>
      <c r="G84" s="8"/>
      <c r="H84" s="13">
        <f t="shared" si="3"/>
        <v>0</v>
      </c>
      <c r="I84" s="13"/>
      <c r="J84" s="12">
        <f t="shared" si="1"/>
        <v>0</v>
      </c>
    </row>
    <row r="85" spans="2:10" ht="15.75">
      <c r="B85" s="1"/>
      <c r="C85" s="1"/>
      <c r="D85" s="9"/>
      <c r="E85" s="9"/>
      <c r="F85" s="32" t="s">
        <v>9</v>
      </c>
      <c r="G85" s="32"/>
      <c r="H85" s="14">
        <f>SUM(H14:H84)</f>
        <v>0</v>
      </c>
      <c r="I85" s="14">
        <f>SUM(I14:I84)</f>
        <v>0</v>
      </c>
      <c r="J85" s="16">
        <f>SUM(J14:J84)</f>
        <v>0</v>
      </c>
    </row>
    <row r="86" spans="2:10" ht="128.44999999999999" customHeight="1">
      <c r="B86" s="4"/>
      <c r="C86" s="1"/>
      <c r="D86" s="1"/>
      <c r="E86" s="1"/>
      <c r="F86" s="15" t="s">
        <v>22</v>
      </c>
      <c r="G86" s="19">
        <f>SUM(H85:J85)</f>
        <v>0</v>
      </c>
      <c r="H86" s="4"/>
      <c r="I86" s="4"/>
      <c r="J86" s="4"/>
    </row>
    <row r="87" spans="2:10" ht="15.75">
      <c r="B87" s="4"/>
      <c r="C87" s="1"/>
      <c r="D87" s="1"/>
      <c r="E87" s="1"/>
      <c r="F87" s="4"/>
      <c r="G87" s="4"/>
      <c r="H87" s="4"/>
      <c r="I87" s="4"/>
      <c r="J87" s="4"/>
    </row>
    <row r="88" spans="2:10" ht="15.7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F85:G85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2023-12-05T11:28:58Z</dcterms:modified>
</cp:coreProperties>
</file>