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Na bip\Załączniki nr 1 Formularze ofertowe\"/>
    </mc:Choice>
  </mc:AlternateContent>
  <xr:revisionPtr revIDLastSave="0" documentId="13_ncr:1_{9839D7FB-226F-49BD-A769-AF0DE1851E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82" i="1" l="1"/>
  <c r="K80" i="1"/>
  <c r="I80" i="1"/>
  <c r="L80" i="1" s="1"/>
  <c r="I79" i="1"/>
  <c r="L78" i="1"/>
  <c r="K78" i="1"/>
  <c r="I78" i="1"/>
  <c r="I77" i="1"/>
  <c r="I76" i="1"/>
  <c r="I75" i="1"/>
  <c r="K74" i="1"/>
  <c r="I74" i="1"/>
  <c r="L74" i="1" s="1"/>
  <c r="I73" i="1"/>
  <c r="I72" i="1"/>
  <c r="I71" i="1"/>
  <c r="K70" i="1"/>
  <c r="I70" i="1"/>
  <c r="L70" i="1" s="1"/>
  <c r="I69" i="1"/>
  <c r="I68" i="1"/>
  <c r="I67" i="1"/>
  <c r="K66" i="1"/>
  <c r="I66" i="1"/>
  <c r="L66" i="1" s="1"/>
  <c r="I65" i="1"/>
  <c r="K65" i="1" s="1"/>
  <c r="I64" i="1"/>
  <c r="I63" i="1"/>
  <c r="K62" i="1"/>
  <c r="I62" i="1"/>
  <c r="L62" i="1" s="1"/>
  <c r="I61" i="1"/>
  <c r="I60" i="1"/>
  <c r="I59" i="1"/>
  <c r="K58" i="1"/>
  <c r="I58" i="1"/>
  <c r="L58" i="1" s="1"/>
  <c r="I57" i="1"/>
  <c r="K57" i="1" s="1"/>
  <c r="I56" i="1"/>
  <c r="I55" i="1"/>
  <c r="K54" i="1"/>
  <c r="I54" i="1"/>
  <c r="L54" i="1" s="1"/>
  <c r="I53" i="1"/>
  <c r="K53" i="1" s="1"/>
  <c r="I52" i="1"/>
  <c r="I51" i="1"/>
  <c r="K50" i="1"/>
  <c r="I50" i="1"/>
  <c r="L50" i="1" s="1"/>
  <c r="I47" i="1"/>
  <c r="I42" i="1"/>
  <c r="I37" i="1"/>
  <c r="K32" i="1"/>
  <c r="I32" i="1"/>
  <c r="L32" i="1" s="1"/>
  <c r="L75" i="1" l="1"/>
  <c r="L61" i="1"/>
  <c r="L79" i="1"/>
  <c r="L52" i="1"/>
  <c r="L71" i="1"/>
  <c r="L77" i="1"/>
  <c r="L69" i="1"/>
  <c r="L73" i="1"/>
  <c r="K47" i="1"/>
  <c r="L47" i="1" s="1"/>
  <c r="K61" i="1"/>
  <c r="K69" i="1"/>
  <c r="K73" i="1"/>
  <c r="K77" i="1"/>
  <c r="L53" i="1"/>
  <c r="L57" i="1"/>
  <c r="L65" i="1"/>
  <c r="K37" i="1"/>
  <c r="L37" i="1" s="1"/>
  <c r="K51" i="1"/>
  <c r="L51" i="1" s="1"/>
  <c r="K55" i="1"/>
  <c r="L55" i="1" s="1"/>
  <c r="K59" i="1"/>
  <c r="L59" i="1" s="1"/>
  <c r="K63" i="1"/>
  <c r="L63" i="1" s="1"/>
  <c r="K67" i="1"/>
  <c r="L67" i="1" s="1"/>
  <c r="K71" i="1"/>
  <c r="K75" i="1"/>
  <c r="K79" i="1"/>
  <c r="K42" i="1"/>
  <c r="L42" i="1" s="1"/>
  <c r="K52" i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F83" i="1" l="1"/>
  <c r="B26" i="1" s="1"/>
</calcChain>
</file>

<file path=xl/sharedStrings.xml><?xml version="1.0" encoding="utf-8"?>
<sst xmlns="http://schemas.openxmlformats.org/spreadsheetml/2006/main" count="227" uniqueCount="145">
  <si>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</si>
  <si>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</si>
  <si>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</si>
  <si>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</si>
  <si>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</si>
  <si>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</si>
  <si>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</si>
  <si>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</si>
  <si>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</si>
  <si>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</si>
  <si>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</si>
  <si>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</si>
  <si>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</si>
  <si>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</si>
  <si>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</si>
  <si>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</si>
  <si>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</si>
  <si>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</si>
  <si>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</si>
  <si>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</si>
  <si>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</si>
  <si>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</si>
  <si>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</si>
  <si>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</si>
  <si>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</si>
  <si>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</si>
  <si>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</si>
  <si>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</si>
  <si>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</si>
  <si>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39</t>
  </si>
  <si>
    <t>ROZDR-PP</t>
  </si>
  <si>
    <t>Rozdrabnianie pozostałości drzewnych na całej powierzchni bez mieszania z glebą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</si>
  <si>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</si>
  <si>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</si>
  <si>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</si>
  <si>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</si>
  <si>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</si>
  <si>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</si>
  <si>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</si>
  <si>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80</t>
  </si>
  <si>
    <t>WYK-FRECZ</t>
  </si>
  <si>
    <t>Przygotowanie gleby frezem w pasy</t>
  </si>
  <si>
    <t>KMTR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</si>
  <si>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</si>
  <si>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</si>
  <si>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</si>
  <si>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</si>
  <si>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</si>
  <si>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</si>
  <si>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</si>
  <si>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</si>
  <si>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</si>
  <si>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</si>
  <si>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</si>
  <si>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</si>
  <si>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</si>
  <si>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</si>
  <si>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</si>
  <si>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</si>
  <si>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</si>
  <si>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</si>
  <si>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</si>
  <si>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</si>
  <si>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</si>
  <si>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</si>
  <si>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</si>
  <si>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</si>
  <si>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</si>
  <si>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</si>
  <si>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</si>
  <si>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140</t>
  </si>
  <si>
    <t>ZAB-UPAL</t>
  </si>
  <si>
    <t>Zabezpieczenie drzewek przed zwierzyną palikami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</si>
  <si>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</si>
  <si>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</si>
  <si>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</si>
  <si>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</si>
  <si>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</si>
  <si>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</si>
  <si>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</si>
  <si>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</si>
  <si>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</si>
  <si>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</si>
  <si>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</si>
  <si>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</si>
  <si>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</si>
  <si>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</si>
  <si>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</si>
  <si>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</si>
  <si>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</si>
  <si>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</si>
  <si>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</si>
  <si>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</si>
  <si>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</si>
  <si>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</si>
  <si>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</si>
  <si>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</si>
  <si>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</si>
  <si>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</si>
  <si>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</si>
  <si>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</si>
  <si>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</si>
  <si>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</si>
  <si>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</si>
  <si>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</si>
  <si>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</si>
  <si>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</si>
  <si>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</si>
  <si>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</si>
  <si>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</si>
  <si>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</si>
  <si>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</si>
  <si>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</si>
  <si>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</si>
  <si>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</si>
  <si>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</si>
  <si>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</si>
  <si>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</si>
  <si>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</si>
  <si>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</si>
  <si>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</si>
  <si>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</si>
  <si>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</si>
  <si>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</si>
  <si>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</si>
  <si>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</si>
  <si>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09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</si>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</sst>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118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34"/>
      <c r="C3" s="34"/>
      <c r="D3" s="34"/>
      <c r="E3" s="34"/>
    </row>
    <row r="4" spans="2:15" s="1" customFormat="1" ht="2.65" customHeight="1" x14ac:dyDescent="0.2">
      <c r="B4" s="35"/>
      <c r="C4" s="35"/>
      <c r="D4" s="35"/>
    </row>
    <row r="5" spans="2:15" s="1" customFormat="1" ht="28.7" customHeight="1" x14ac:dyDescent="0.2">
      <c r="B5" s="34"/>
      <c r="C5" s="34"/>
      <c r="D5" s="34"/>
      <c r="E5" s="34"/>
    </row>
    <row r="6" spans="2:15" s="1" customFormat="1" ht="2.65" customHeight="1" x14ac:dyDescent="0.2">
      <c r="B6" s="35"/>
      <c r="C6" s="35"/>
      <c r="D6" s="35"/>
    </row>
    <row r="7" spans="2:15" s="1" customFormat="1" ht="28.7" customHeight="1" x14ac:dyDescent="0.2">
      <c r="B7" s="34"/>
      <c r="C7" s="34"/>
      <c r="D7" s="34"/>
      <c r="E7" s="34"/>
    </row>
    <row r="8" spans="2:15" s="1" customFormat="1" ht="5.25" customHeight="1" x14ac:dyDescent="0.2">
      <c r="B8" s="35"/>
      <c r="C8" s="35"/>
      <c r="D8" s="35"/>
    </row>
    <row r="9" spans="2:15" s="1" customFormat="1" ht="4.3499999999999996" customHeight="1" x14ac:dyDescent="0.2"/>
    <row r="10" spans="2:15" s="1" customFormat="1" ht="6.95" customHeight="1" x14ac:dyDescent="0.2">
      <c r="B10" s="30" t="s">
        <v>119</v>
      </c>
      <c r="C10" s="30"/>
      <c r="D10" s="30"/>
    </row>
    <row r="11" spans="2:15" s="1" customFormat="1" ht="12.2" customHeight="1" x14ac:dyDescent="0.2">
      <c r="B11" s="30"/>
      <c r="C11" s="30"/>
      <c r="D11" s="30"/>
      <c r="G11" s="14" t="s">
        <v>120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36" t="s">
        <v>121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28" t="s">
        <v>122</v>
      </c>
      <c r="C16" s="28"/>
      <c r="D16" s="28"/>
      <c r="E16" s="28"/>
      <c r="F16" s="28"/>
      <c r="G16" s="28"/>
      <c r="H16" s="28"/>
      <c r="I16" s="28"/>
    </row>
    <row r="17" spans="2:13" s="1" customFormat="1" ht="2.65" customHeight="1" x14ac:dyDescent="0.2"/>
    <row r="18" spans="2:13" s="1" customFormat="1" ht="20.85" customHeight="1" x14ac:dyDescent="0.2">
      <c r="B18" s="28" t="s">
        <v>123</v>
      </c>
      <c r="C18" s="28"/>
      <c r="D18" s="28"/>
      <c r="E18" s="28"/>
      <c r="F18" s="28"/>
      <c r="G18" s="28"/>
      <c r="H18" s="28"/>
      <c r="I18" s="28"/>
    </row>
    <row r="19" spans="2:13" s="1" customFormat="1" ht="2.65" customHeight="1" x14ac:dyDescent="0.2"/>
    <row r="20" spans="2:13" s="1" customFormat="1" ht="20.85" customHeight="1" x14ac:dyDescent="0.2">
      <c r="B20" s="28" t="s">
        <v>124</v>
      </c>
      <c r="C20" s="28"/>
      <c r="D20" s="28"/>
      <c r="E20" s="28"/>
      <c r="F20" s="28"/>
      <c r="G20" s="28"/>
      <c r="H20" s="28"/>
      <c r="I20" s="28"/>
    </row>
    <row r="21" spans="2:13" s="1" customFormat="1" ht="2.65" customHeight="1" x14ac:dyDescent="0.2"/>
    <row r="22" spans="2:13" s="1" customFormat="1" ht="20.85" customHeight="1" x14ac:dyDescent="0.2">
      <c r="B22" s="28" t="s">
        <v>125</v>
      </c>
      <c r="C22" s="28"/>
      <c r="D22" s="28"/>
      <c r="E22" s="28"/>
      <c r="F22" s="28"/>
      <c r="G22" s="28"/>
      <c r="H22" s="28"/>
      <c r="I22" s="28"/>
    </row>
    <row r="23" spans="2:13" s="1" customFormat="1" ht="34.700000000000003" customHeight="1" x14ac:dyDescent="0.2"/>
    <row r="24" spans="2:13" s="1" customFormat="1" ht="50.1" customHeight="1" x14ac:dyDescent="0.2">
      <c r="B24" s="25" t="s">
        <v>126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9.25" customHeight="1" x14ac:dyDescent="0.2">
      <c r="B26" s="26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127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144</v>
      </c>
      <c r="M31" s="17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2506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8" t="s">
        <v>128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144</v>
      </c>
      <c r="M36" s="17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534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8" t="s">
        <v>129</v>
      </c>
      <c r="C39" s="28"/>
      <c r="D39" s="28"/>
      <c r="E39" s="28"/>
      <c r="F39" s="28"/>
      <c r="G39" s="28"/>
      <c r="H39" s="28"/>
      <c r="I39" s="28"/>
      <c r="J39" s="28"/>
      <c r="K39" s="2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144</v>
      </c>
      <c r="M41" s="17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286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8" t="s">
        <v>130</v>
      </c>
      <c r="C44" s="28"/>
      <c r="D44" s="28"/>
      <c r="E44" s="28"/>
      <c r="F44" s="28"/>
      <c r="G44" s="28"/>
      <c r="H44" s="28"/>
      <c r="I44" s="28"/>
      <c r="J44" s="28"/>
      <c r="K44" s="2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144</v>
      </c>
      <c r="M46" s="17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474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144</v>
      </c>
      <c r="M49" s="17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100</v>
      </c>
      <c r="H50" s="11">
        <v>0</v>
      </c>
      <c r="I50" s="10">
        <f t="shared" ref="I50:I80" si="0">ROUND(G50* H50,2)</f>
        <v>0</v>
      </c>
      <c r="J50" s="5">
        <v>8</v>
      </c>
      <c r="K50" s="10">
        <f t="shared" ref="K50:K80" si="1">ROUND(I50* J50/100,2)</f>
        <v>0</v>
      </c>
      <c r="L50" s="12">
        <f t="shared" ref="L50:L80" si="2"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500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3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0.63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60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24</v>
      </c>
      <c r="G54" s="8">
        <v>7.13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15.39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15.39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50.09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35</v>
      </c>
      <c r="G58" s="8">
        <v>35.81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35</v>
      </c>
      <c r="G59" s="8">
        <v>6.85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35</v>
      </c>
      <c r="G60" s="8">
        <v>42.66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24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24</v>
      </c>
      <c r="G62" s="8">
        <v>14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24</v>
      </c>
      <c r="G63" s="8">
        <v>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24</v>
      </c>
      <c r="G64" s="8">
        <v>16.260000000000002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24</v>
      </c>
      <c r="G65" s="8">
        <v>18.47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24</v>
      </c>
      <c r="G66" s="8">
        <v>11.81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35</v>
      </c>
      <c r="G67" s="8">
        <v>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41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8.0299999999999994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50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36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87</v>
      </c>
      <c r="G72" s="8">
        <v>30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87</v>
      </c>
      <c r="G73" s="8">
        <v>80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83</v>
      </c>
      <c r="G74" s="8">
        <v>314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96</v>
      </c>
      <c r="F75" s="6" t="s">
        <v>83</v>
      </c>
      <c r="G75" s="8">
        <v>150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83</v>
      </c>
      <c r="G76" s="8">
        <v>20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83</v>
      </c>
      <c r="G77" s="8">
        <v>140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104</v>
      </c>
      <c r="F78" s="6" t="s">
        <v>83</v>
      </c>
      <c r="G78" s="8">
        <v>389.5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83</v>
      </c>
      <c r="G79" s="8">
        <v>180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83</v>
      </c>
      <c r="G80" s="8">
        <v>220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2">
        <f t="shared" si="2"/>
        <v>0</v>
      </c>
      <c r="M80" s="13"/>
    </row>
    <row r="81" spans="2:14" s="1" customFormat="1" ht="55.9" customHeight="1" x14ac:dyDescent="0.2"/>
    <row r="82" spans="2:14" s="1" customFormat="1" ht="21.4" customHeight="1" x14ac:dyDescent="0.2">
      <c r="B82" s="29" t="s">
        <v>112</v>
      </c>
      <c r="C82" s="29"/>
      <c r="D82" s="29"/>
      <c r="E82" s="29"/>
      <c r="F82" s="37">
        <f>ROUND(I32+I37+I42+I47+I50+I51+I52+I53+I54+I55+I56+I57+I58+I59+I60+I61+I62+I63+I64+I65+I66+I67+I68+I69+I70+I71+I72+I73+I74+I75+I76+I77+I78+I79+I80,2)</f>
        <v>0</v>
      </c>
      <c r="G82" s="38"/>
      <c r="H82" s="38"/>
      <c r="I82" s="38"/>
      <c r="J82" s="38"/>
      <c r="K82" s="38"/>
      <c r="L82" s="38"/>
      <c r="M82" s="39"/>
    </row>
    <row r="83" spans="2:14" s="1" customFormat="1" ht="21.4" customHeight="1" x14ac:dyDescent="0.2">
      <c r="B83" s="29" t="s">
        <v>113</v>
      </c>
      <c r="C83" s="29"/>
      <c r="D83" s="29"/>
      <c r="E83" s="29"/>
      <c r="F83" s="20">
        <f>ROUND(L32+L37+L42+L47+L50+L51+L52+L53+L54+L55+L56+L57+L58+L59+L60+L61+L62+L63+L64+L65+L66+L67+L68+L69+L70+L71+L72+L73+L74+L75+L76+L77+L78+L79+L80,2)</f>
        <v>0</v>
      </c>
      <c r="G83" s="21"/>
      <c r="H83" s="21"/>
      <c r="I83" s="21"/>
      <c r="J83" s="21"/>
      <c r="K83" s="21"/>
      <c r="L83" s="21"/>
      <c r="M83" s="22"/>
    </row>
    <row r="84" spans="2:14" s="1" customFormat="1" ht="11.1" customHeight="1" x14ac:dyDescent="0.2"/>
    <row r="85" spans="2:14" s="1" customFormat="1" ht="80.099999999999994" customHeight="1" x14ac:dyDescent="0.2">
      <c r="B85" s="23" t="s">
        <v>131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2.65" customHeight="1" x14ac:dyDescent="0.2"/>
    <row r="87" spans="2:14" s="1" customFormat="1" ht="110.1" customHeight="1" x14ac:dyDescent="0.2">
      <c r="B87" s="23" t="s">
        <v>132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2:14" s="1" customFormat="1" ht="5.25" customHeight="1" x14ac:dyDescent="0.2"/>
    <row r="89" spans="2:14" s="1" customFormat="1" ht="110.1" customHeight="1" x14ac:dyDescent="0.2">
      <c r="B89" s="27" t="s">
        <v>133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5.25" customHeight="1" x14ac:dyDescent="0.2"/>
    <row r="91" spans="2:14" s="1" customFormat="1" ht="37.9" customHeight="1" x14ac:dyDescent="0.2">
      <c r="B91" s="31" t="s">
        <v>114</v>
      </c>
      <c r="C91" s="31"/>
      <c r="D91" s="31"/>
      <c r="E91" s="31"/>
      <c r="F91" s="18" t="s">
        <v>115</v>
      </c>
      <c r="G91" s="18"/>
      <c r="H91" s="18"/>
      <c r="I91" s="18"/>
      <c r="J91" s="18"/>
      <c r="K91" s="18"/>
      <c r="L91" s="18"/>
    </row>
    <row r="92" spans="2:14" s="1" customFormat="1" ht="28.7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2:14" s="1" customFormat="1" ht="28.7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2:14" s="1" customFormat="1" ht="28.7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1" customFormat="1" ht="28.7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.65" customHeight="1" x14ac:dyDescent="0.2"/>
    <row r="97" spans="2:14" s="1" customFormat="1" ht="203.1" customHeight="1" x14ac:dyDescent="0.2">
      <c r="B97" s="23" t="s">
        <v>134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2:14" s="1" customFormat="1" ht="2.65" customHeight="1" x14ac:dyDescent="0.2"/>
    <row r="99" spans="2:14" s="1" customFormat="1" ht="36.950000000000003" customHeight="1" x14ac:dyDescent="0.2">
      <c r="B99" s="32" t="s">
        <v>135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37.9" customHeight="1" x14ac:dyDescent="0.2">
      <c r="B101" s="31" t="s">
        <v>116</v>
      </c>
      <c r="C101" s="31"/>
      <c r="D101" s="31"/>
      <c r="E101" s="31"/>
      <c r="F101" s="33" t="s">
        <v>117</v>
      </c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2:14" s="1" customFormat="1" ht="28.7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4" s="1" customFormat="1" ht="28.7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4" s="1" customFormat="1" ht="2.65" customHeight="1" x14ac:dyDescent="0.2"/>
    <row r="107" spans="2:14" s="1" customFormat="1" ht="159.94999999999999" customHeight="1" x14ac:dyDescent="0.2">
      <c r="B107" s="23" t="s">
        <v>136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54.95" customHeight="1" x14ac:dyDescent="0.2">
      <c r="B109" s="23" t="s">
        <v>137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60" customHeight="1" x14ac:dyDescent="0.2">
      <c r="B111" s="27" t="s">
        <v>138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65" customHeight="1" x14ac:dyDescent="0.2"/>
    <row r="113" spans="2:14" s="1" customFormat="1" ht="48" customHeight="1" x14ac:dyDescent="0.2">
      <c r="B113" s="27" t="s">
        <v>139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2.65" customHeight="1" x14ac:dyDescent="0.2"/>
    <row r="115" spans="2:14" s="1" customFormat="1" ht="125.1" customHeight="1" x14ac:dyDescent="0.2">
      <c r="B115" s="23" t="s">
        <v>140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65" customHeight="1" x14ac:dyDescent="0.2"/>
    <row r="117" spans="2:14" s="1" customFormat="1" ht="84.95" customHeight="1" x14ac:dyDescent="0.2">
      <c r="B117" s="23" t="s">
        <v>141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 s="1" customFormat="1" ht="86.85" customHeight="1" x14ac:dyDescent="0.2"/>
    <row r="119" spans="2:14" s="1" customFormat="1" ht="17.649999999999999" customHeight="1" x14ac:dyDescent="0.2">
      <c r="I119" s="15" t="s">
        <v>142</v>
      </c>
      <c r="J119" s="15"/>
    </row>
    <row r="120" spans="2:14" s="1" customFormat="1" ht="145.15" customHeight="1" x14ac:dyDescent="0.2"/>
    <row r="121" spans="2:14" s="1" customFormat="1" ht="81.599999999999994" customHeight="1" x14ac:dyDescent="0.2">
      <c r="B121" s="24" t="s">
        <v>143</v>
      </c>
      <c r="C121" s="24"/>
      <c r="D121" s="24"/>
      <c r="E121" s="24"/>
      <c r="F121" s="24"/>
      <c r="G121" s="24"/>
      <c r="H121" s="24"/>
      <c r="I121" s="24"/>
      <c r="J121" s="24"/>
    </row>
  </sheetData>
  <mergeCells count="97">
    <mergeCell ref="B3:E3"/>
    <mergeCell ref="B5:E5"/>
    <mergeCell ref="B7:E7"/>
    <mergeCell ref="F103:L103"/>
    <mergeCell ref="F104:L104"/>
    <mergeCell ref="B16:I16"/>
    <mergeCell ref="B18:I18"/>
    <mergeCell ref="B20:I20"/>
    <mergeCell ref="B22:I22"/>
    <mergeCell ref="B4:D4"/>
    <mergeCell ref="B44:K44"/>
    <mergeCell ref="B6:D6"/>
    <mergeCell ref="B8:D8"/>
    <mergeCell ref="B82:E82"/>
    <mergeCell ref="E14:G14"/>
    <mergeCell ref="F82:M82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83:M83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F91:L91"/>
    <mergeCell ref="F92:L92"/>
    <mergeCell ref="F93:L93"/>
    <mergeCell ref="F94:L94"/>
    <mergeCell ref="F95:L95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79:M79"/>
    <mergeCell ref="L80:M80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2024-10-28T09:01:22Z</dcterms:created>
  <dcterms:modified xsi:type="dcterms:W3CDTF">2024-10-30T11:48:17Z</dcterms:modified>
</cp:coreProperties>
</file>