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Spoločné disky\Projekty\SKLAD Secovce\JOJOMA n.o\Josepina 2024\Rekonstrukcia\Cisty Vykaz Vymer\"/>
    </mc:Choice>
  </mc:AlternateContent>
  <xr:revisionPtr revIDLastSave="0" documentId="13_ncr:1_{B3D261D7-F9E1-4073-A6F7-7F2D09FEF5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4" i="1"/>
  <c r="H2" i="1" l="1"/>
</calcChain>
</file>

<file path=xl/sharedStrings.xml><?xml version="1.0" encoding="utf-8"?>
<sst xmlns="http://schemas.openxmlformats.org/spreadsheetml/2006/main" count="208" uniqueCount="66">
  <si>
    <t>O</t>
  </si>
  <si>
    <t>ČP</t>
  </si>
  <si>
    <t>TV</t>
  </si>
  <si>
    <t>Popis</t>
  </si>
  <si>
    <t>MJ</t>
  </si>
  <si>
    <t>Množstvo</t>
  </si>
  <si>
    <t>J. cena indexovaná</t>
  </si>
  <si>
    <t>Celková cena</t>
  </si>
  <si>
    <t xml:space="preserve"> </t>
  </si>
  <si>
    <t>D</t>
  </si>
  <si>
    <t>Práce a dodávky HSV</t>
  </si>
  <si>
    <t>K</t>
  </si>
  <si>
    <t>Vysekanie v murive z kameňa, kapsy pre klátiky a krabice, veľ. do 50x50x50 mm,  -0,00025t</t>
  </si>
  <si>
    <t>ks</t>
  </si>
  <si>
    <t>M</t>
  </si>
  <si>
    <t>Krabica inštalačná KP 68 KA 71x43mm pod omietku sivá</t>
  </si>
  <si>
    <t>Vysekanie rýh v akomkoľvek murive tehlovom na akúkoľvek maltu do hĺbky 30 mm a š. do 30 mm,  -0,00200 t</t>
  </si>
  <si>
    <t>m</t>
  </si>
  <si>
    <t>Rúrka ohybná elektroinštalačná z PVC typ , uložená pevne</t>
  </si>
  <si>
    <t>Chránička káblová KOPOFLEX 40mm 450N HDPE červená</t>
  </si>
  <si>
    <t>Rúrka pružná elektroinštalačná vystúžená špirálou z PVC, D 20 uložená pevne</t>
  </si>
  <si>
    <t>Rúrka pružná s nízkou mechanickou odolnosťou vystužená špirálou z tvrdeného PVC, samozhášavá, D 20,7 mm</t>
  </si>
  <si>
    <t>Spojka 0220 z PVC pra tuhé elektroinštal. rúrky, samozhášavé, D 20 mm</t>
  </si>
  <si>
    <t>Príchytka 5320 z PVC pre tuhé elektroinštal. rúrky D 20 mm, samozhášavé</t>
  </si>
  <si>
    <t>Káblový 6-výložník a rošt zvarovaný, šírky 200 až 400 mm (L 30/30/3 mm)</t>
  </si>
  <si>
    <t>Žľab káblový M2 200/50 200x50mm 2m drôtený galvanicky zinkovaný</t>
  </si>
  <si>
    <t>Výložnik pozdĺžny Vz 3 k uloženiu roštov a káblov</t>
  </si>
  <si>
    <t>Stojina SVz 12 , oceľový U-profil 35/25/25/3 pozinkovaná</t>
  </si>
  <si>
    <t>Prepínač č.:1,5,6,7,5B</t>
  </si>
  <si>
    <t xml:space="preserve">Spotrebný material </t>
  </si>
  <si>
    <t>KS</t>
  </si>
  <si>
    <t xml:space="preserve">DOPRAVA </t>
  </si>
  <si>
    <t>REVÍZNA SPRÁVA</t>
  </si>
  <si>
    <t>Domová zásuvka pre zapustenú montáž , vrátane zapojenia 250V / 16A 2P + PE</t>
  </si>
  <si>
    <t>Spínač striedavý dvojitý Asfora EPH0600121 R6+6 biely</t>
  </si>
  <si>
    <t>Spínač striedavý Asfora EPH0400121 R6 biely</t>
  </si>
  <si>
    <t>Spínač sériový Asfora EPH0300121 R5 biely</t>
  </si>
  <si>
    <t>Spínač Asfora EPH0100121 R1 biely</t>
  </si>
  <si>
    <t>Spínač krížový Asfora EPH0500121 R7 biely</t>
  </si>
  <si>
    <t>Zásuvka Asfora EPH2800221 1-násobná s clonkami biela</t>
  </si>
  <si>
    <t>Zásuvka Asfora EPH9800121 2-násobná biela</t>
  </si>
  <si>
    <t>Montáž oceľoplechovej rozvodnice do váhy 50 kg</t>
  </si>
  <si>
    <t>Elmer.pil.1tar.25A Plast</t>
  </si>
  <si>
    <t xml:space="preserve">Domova rozvodnica do 56 M pre zapustenú s montážou a zapojenim </t>
  </si>
  <si>
    <t xml:space="preserve">Rozvodnicová skriňa plastová zapustená, s výzdrojou </t>
  </si>
  <si>
    <t>Zapojenie LED svietidla IP20/40, 1 x svetelný zdroj</t>
  </si>
  <si>
    <t>Reflektor LED FL PFM 20W (za 160W) 2400lm 4000K 230V IP65 čierna</t>
  </si>
  <si>
    <t>Zapojenie LED svietidla IP65, zabudovatelné do podhľadu</t>
  </si>
  <si>
    <t>Svietidlo LED prisadené GOZO-II 4490 15W 1100lm 4000K 230V IP65 biela</t>
  </si>
  <si>
    <t>Zapojenie svietidla 1x svetelný zdroj, nevýbušné, svetlomet, LED</t>
  </si>
  <si>
    <t>Svietidlo LED prachotesné (za 2x58W) 5500lm 4000K 230V IP65</t>
  </si>
  <si>
    <t>Montáž a zapojenie LED panelu 600x600 mm do kazetového stropu</t>
  </si>
  <si>
    <t>LED svietidlo interiérové zabudovateľné pohľadové 1x40W, IP40, 4000 K, 3600 lm, 595x595 mm</t>
  </si>
  <si>
    <t>Montáž infračerveného vykurovacieho panelu do 2500 W na stenu</t>
  </si>
  <si>
    <t>Sálavý vykurovací panel 2500W</t>
  </si>
  <si>
    <t>Kábel medený uložený pevne CYKY 450/750 V 3x1,5</t>
  </si>
  <si>
    <t>Kábel medený CYKY 3x1,5 mm2</t>
  </si>
  <si>
    <t>Kábel medený uložený pevne CYKY 450/750 V 3x2,5</t>
  </si>
  <si>
    <t>Kábel medený CYKY 3x2,5 mm2</t>
  </si>
  <si>
    <t>Kábel medený uložený pevne CYKY 450/750 V 3x4</t>
  </si>
  <si>
    <t>Kábel medený CYKY 3x4 mm2</t>
  </si>
  <si>
    <t>Kábel medený uložený pod omietkou CYKY  450/750 V  4x10mm2</t>
  </si>
  <si>
    <t>Kábel medený CYKY 4x10 mm2</t>
  </si>
  <si>
    <t>Vodič medený uložený pevne H07V-K (CYA)  450/750 V 6</t>
  </si>
  <si>
    <t>Vodič medený flexibilný H07V-K 6 mm2</t>
  </si>
  <si>
    <t>ELEKTRO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</si>
</sst>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;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b/>
      <sz val="8"/>
      <color rgb="FF000000"/>
      <name val="Tahoma"/>
    </font>
    <font>
      <b/>
      <sz val="8"/>
      <color rgb="FFFF0000"/>
      <name val="Tahoma"/>
    </font>
    <font>
      <sz val="8"/>
      <color rgb="FF0065CE"/>
      <name val="Tahoma"/>
    </font>
    <font>
      <sz val="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CC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shrinkToFit="1" readingOrder="1"/>
    </xf>
    <xf numFmtId="0" fontId="2" fillId="3" borderId="1" xfId="0" applyNumberFormat="1" applyFont="1" applyFill="1" applyBorder="1" applyAlignment="1">
      <alignment horizontal="right" vertical="center" readingOrder="1"/>
    </xf>
    <xf numFmtId="49" fontId="2" fillId="4" borderId="1" xfId="0" applyNumberFormat="1" applyFont="1" applyFill="1" applyBorder="1" applyAlignment="1">
      <alignment horizontal="center" vertical="center" readingOrder="1"/>
    </xf>
    <xf numFmtId="164" fontId="2" fillId="4" borderId="1" xfId="0" applyNumberFormat="1" applyFont="1" applyFill="1" applyBorder="1" applyAlignment="1">
      <alignment horizontal="right" vertical="center" readingOrder="1"/>
    </xf>
    <xf numFmtId="49" fontId="2" fillId="4" borderId="1" xfId="0" applyNumberFormat="1" applyFont="1" applyFill="1" applyBorder="1" applyAlignment="1">
      <alignment horizontal="left" vertical="center" wrapText="1" shrinkToFit="1" readingOrder="1"/>
    </xf>
    <xf numFmtId="49" fontId="2" fillId="3" borderId="1" xfId="0" applyNumberFormat="1" applyFont="1" applyFill="1" applyBorder="1" applyAlignment="1">
      <alignment horizontal="left" vertical="center" readingOrder="1"/>
    </xf>
    <xf numFmtId="165" fontId="3" fillId="3" borderId="1" xfId="0" applyNumberFormat="1" applyFont="1" applyFill="1" applyBorder="1" applyAlignment="1">
      <alignment horizontal="right" vertical="center" readingOrder="1"/>
    </xf>
    <xf numFmtId="4" fontId="2" fillId="4" borderId="1" xfId="0" applyNumberFormat="1" applyFont="1" applyFill="1" applyBorder="1" applyAlignment="1">
      <alignment horizontal="right" vertical="center" readingOrder="1"/>
    </xf>
    <xf numFmtId="0" fontId="1" fillId="3" borderId="1" xfId="0" applyNumberFormat="1" applyFont="1" applyFill="1" applyBorder="1" applyAlignment="1">
      <alignment horizontal="right" vertical="center" readingOrder="1"/>
    </xf>
    <xf numFmtId="3" fontId="1" fillId="3" borderId="1" xfId="0" applyNumberFormat="1" applyFont="1" applyFill="1" applyBorder="1" applyAlignment="1">
      <alignment horizontal="right" vertical="center" readingOrder="1"/>
    </xf>
    <xf numFmtId="49" fontId="1" fillId="4" borderId="1" xfId="0" applyNumberFormat="1" applyFont="1" applyFill="1" applyBorder="1" applyAlignment="1">
      <alignment horizontal="center" vertical="center" readingOrder="1"/>
    </xf>
    <xf numFmtId="49" fontId="1" fillId="3" borderId="1" xfId="0" applyNumberFormat="1" applyFont="1" applyFill="1" applyBorder="1" applyAlignment="1">
      <alignment horizontal="left" vertical="center" wrapText="1" shrinkToFit="1" readingOrder="1"/>
    </xf>
    <xf numFmtId="49" fontId="1" fillId="3" borderId="1" xfId="0" applyNumberFormat="1" applyFont="1" applyFill="1" applyBorder="1" applyAlignment="1">
      <alignment horizontal="left" vertical="center" readingOrder="1"/>
    </xf>
    <xf numFmtId="49" fontId="4" fillId="3" borderId="1" xfId="0" applyNumberFormat="1" applyFont="1" applyFill="1" applyBorder="1" applyAlignment="1">
      <alignment horizontal="left" vertical="center" wrapText="1" shrinkToFit="1" readingOrder="1"/>
    </xf>
    <xf numFmtId="165" fontId="5" fillId="3" borderId="1" xfId="0" applyNumberFormat="1" applyFont="1" applyFill="1" applyBorder="1" applyAlignment="1">
      <alignment horizontal="right" vertical="center" readingOrder="1"/>
    </xf>
    <xf numFmtId="4" fontId="5" fillId="3" borderId="1" xfId="0" applyNumberFormat="1" applyFont="1" applyFill="1" applyBorder="1" applyAlignment="1">
      <alignment horizontal="right" vertical="center" readingOrder="1"/>
    </xf>
  </cellXfs>
  <cellStyles count="1">
    <cellStyle name="Normálna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52"/>
  <sheetViews>
    <sheetView showGridLines="0" tabSelected="1" view="pageBreakPreview" zoomScale="110" zoomScaleNormal="100" zoomScaleSheetLayoutView="110" workbookViewId="0">
      <selection activeCell="L11" sqref="L11"/>
    </sheetView>
  </sheetViews>
  <sheetFormatPr defaultRowHeight="14.4" x14ac:dyDescent="0.3"/>
  <cols>
    <col min="1" max="1" width="4.33203125" customWidth="1"/>
    <col min="2" max="2" width="4.5546875" customWidth="1"/>
    <col min="3" max="3" width="4.33203125" customWidth="1"/>
    <col min="4" max="4" width="50.44140625" customWidth="1"/>
    <col min="5" max="5" width="4.5546875" customWidth="1"/>
    <col min="6" max="6" width="10.6640625" customWidth="1"/>
    <col min="7" max="7" width="12" customWidth="1"/>
    <col min="8" max="8" width="14.5546875" customWidth="1"/>
  </cols>
  <sheetData>
    <row r="1" spans="1:8" ht="20.39999999999999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 t="s">
        <v>8</v>
      </c>
      <c r="B2" s="4">
        <v>0</v>
      </c>
      <c r="C2" s="3" t="s">
        <v>9</v>
      </c>
      <c r="D2" s="5" t="s">
        <v>10</v>
      </c>
      <c r="E2" s="6"/>
      <c r="F2" s="7"/>
      <c r="G2" s="8"/>
      <c r="H2" s="8">
        <f>SUM(H4:H52)</f>
        <v>0</v>
      </c>
    </row>
    <row r="3" spans="1:8" x14ac:dyDescent="0.3">
      <c r="A3" s="2"/>
      <c r="B3" s="4"/>
      <c r="C3" s="3"/>
      <c r="D3" s="5" t="s">
        <v>65</v>
      </c>
      <c r="E3" s="6"/>
      <c r="F3" s="7"/>
      <c r="G3" s="8"/>
      <c r="H3" s="8"/>
    </row>
    <row r="4" spans="1:8" ht="20.399999999999999" x14ac:dyDescent="0.3">
      <c r="A4" s="9" t="s">
        <v>8</v>
      </c>
      <c r="B4" s="10">
        <v>2</v>
      </c>
      <c r="C4" s="11" t="s">
        <v>11</v>
      </c>
      <c r="D4" s="12" t="s">
        <v>12</v>
      </c>
      <c r="E4" s="13" t="s">
        <v>13</v>
      </c>
      <c r="F4" s="15">
        <v>54</v>
      </c>
      <c r="G4" s="16"/>
      <c r="H4" s="16">
        <f>ROUND(F4*G4,2)</f>
        <v>0</v>
      </c>
    </row>
    <row r="5" spans="1:8" x14ac:dyDescent="0.3">
      <c r="A5" s="9" t="s">
        <v>8</v>
      </c>
      <c r="B5" s="10">
        <v>3</v>
      </c>
      <c r="C5" s="11" t="s">
        <v>14</v>
      </c>
      <c r="D5" s="14" t="s">
        <v>15</v>
      </c>
      <c r="E5" s="13" t="s">
        <v>13</v>
      </c>
      <c r="F5" s="15">
        <v>54</v>
      </c>
      <c r="G5" s="16"/>
      <c r="H5" s="16">
        <f t="shared" ref="H5:H52" si="0">ROUND(F5*G5,2)</f>
        <v>0</v>
      </c>
    </row>
    <row r="6" spans="1:8" ht="20.399999999999999" x14ac:dyDescent="0.3">
      <c r="A6" s="9" t="s">
        <v>8</v>
      </c>
      <c r="B6" s="10">
        <v>1</v>
      </c>
      <c r="C6" s="11" t="s">
        <v>11</v>
      </c>
      <c r="D6" s="12" t="s">
        <v>16</v>
      </c>
      <c r="E6" s="13" t="s">
        <v>17</v>
      </c>
      <c r="F6" s="15">
        <v>148</v>
      </c>
      <c r="G6" s="16"/>
      <c r="H6" s="16">
        <f t="shared" si="0"/>
        <v>0</v>
      </c>
    </row>
    <row r="7" spans="1:8" x14ac:dyDescent="0.3">
      <c r="A7" s="9" t="s">
        <v>8</v>
      </c>
      <c r="B7" s="10">
        <v>14</v>
      </c>
      <c r="C7" s="11" t="s">
        <v>11</v>
      </c>
      <c r="D7" s="12" t="s">
        <v>18</v>
      </c>
      <c r="E7" s="13" t="s">
        <v>17</v>
      </c>
      <c r="F7" s="15">
        <v>60</v>
      </c>
      <c r="G7" s="16"/>
      <c r="H7" s="16">
        <f t="shared" si="0"/>
        <v>0</v>
      </c>
    </row>
    <row r="8" spans="1:8" x14ac:dyDescent="0.3">
      <c r="A8" s="9" t="s">
        <v>8</v>
      </c>
      <c r="B8" s="10">
        <v>15</v>
      </c>
      <c r="C8" s="11" t="s">
        <v>14</v>
      </c>
      <c r="D8" s="14" t="s">
        <v>19</v>
      </c>
      <c r="E8" s="13" t="s">
        <v>17</v>
      </c>
      <c r="F8" s="15">
        <v>60</v>
      </c>
      <c r="G8" s="16"/>
      <c r="H8" s="16">
        <f t="shared" si="0"/>
        <v>0</v>
      </c>
    </row>
    <row r="9" spans="1:8" ht="20.399999999999999" x14ac:dyDescent="0.3">
      <c r="A9" s="9" t="s">
        <v>8</v>
      </c>
      <c r="B9" s="10">
        <v>30</v>
      </c>
      <c r="C9" s="11" t="s">
        <v>11</v>
      </c>
      <c r="D9" s="12" t="s">
        <v>20</v>
      </c>
      <c r="E9" s="13" t="s">
        <v>17</v>
      </c>
      <c r="F9" s="15">
        <v>112</v>
      </c>
      <c r="G9" s="16"/>
      <c r="H9" s="16">
        <f t="shared" si="0"/>
        <v>0</v>
      </c>
    </row>
    <row r="10" spans="1:8" ht="20.399999999999999" x14ac:dyDescent="0.3">
      <c r="A10" s="9" t="s">
        <v>8</v>
      </c>
      <c r="B10" s="10">
        <v>31</v>
      </c>
      <c r="C10" s="11" t="s">
        <v>14</v>
      </c>
      <c r="D10" s="14" t="s">
        <v>21</v>
      </c>
      <c r="E10" s="13" t="s">
        <v>17</v>
      </c>
      <c r="F10" s="15">
        <v>112</v>
      </c>
      <c r="G10" s="16"/>
      <c r="H10" s="16">
        <f t="shared" si="0"/>
        <v>0</v>
      </c>
    </row>
    <row r="11" spans="1:8" x14ac:dyDescent="0.3">
      <c r="A11" s="9" t="s">
        <v>8</v>
      </c>
      <c r="B11" s="10">
        <v>32</v>
      </c>
      <c r="C11" s="11" t="s">
        <v>14</v>
      </c>
      <c r="D11" s="14" t="s">
        <v>22</v>
      </c>
      <c r="E11" s="13" t="s">
        <v>13</v>
      </c>
      <c r="F11" s="15">
        <v>20</v>
      </c>
      <c r="G11" s="16"/>
      <c r="H11" s="16">
        <f t="shared" si="0"/>
        <v>0</v>
      </c>
    </row>
    <row r="12" spans="1:8" x14ac:dyDescent="0.3">
      <c r="A12" s="9" t="s">
        <v>8</v>
      </c>
      <c r="B12" s="10">
        <v>33</v>
      </c>
      <c r="C12" s="11" t="s">
        <v>14</v>
      </c>
      <c r="D12" s="14" t="s">
        <v>23</v>
      </c>
      <c r="E12" s="13" t="s">
        <v>13</v>
      </c>
      <c r="F12" s="15">
        <v>112</v>
      </c>
      <c r="G12" s="16"/>
      <c r="H12" s="16">
        <f t="shared" si="0"/>
        <v>0</v>
      </c>
    </row>
    <row r="13" spans="1:8" x14ac:dyDescent="0.3">
      <c r="A13" s="9" t="s">
        <v>8</v>
      </c>
      <c r="B13" s="10">
        <v>18</v>
      </c>
      <c r="C13" s="11" t="s">
        <v>11</v>
      </c>
      <c r="D13" s="12" t="s">
        <v>24</v>
      </c>
      <c r="E13" s="13" t="s">
        <v>17</v>
      </c>
      <c r="F13" s="15">
        <v>34</v>
      </c>
      <c r="G13" s="16"/>
      <c r="H13" s="16">
        <f t="shared" si="0"/>
        <v>0</v>
      </c>
    </row>
    <row r="14" spans="1:8" x14ac:dyDescent="0.3">
      <c r="A14" s="9" t="s">
        <v>8</v>
      </c>
      <c r="B14" s="10">
        <v>21</v>
      </c>
      <c r="C14" s="11" t="s">
        <v>14</v>
      </c>
      <c r="D14" s="14" t="s">
        <v>25</v>
      </c>
      <c r="E14" s="13" t="s">
        <v>17</v>
      </c>
      <c r="F14" s="15">
        <v>34</v>
      </c>
      <c r="G14" s="16"/>
      <c r="H14" s="16">
        <f t="shared" si="0"/>
        <v>0</v>
      </c>
    </row>
    <row r="15" spans="1:8" x14ac:dyDescent="0.3">
      <c r="A15" s="9" t="s">
        <v>8</v>
      </c>
      <c r="B15" s="10">
        <v>19</v>
      </c>
      <c r="C15" s="11" t="s">
        <v>14</v>
      </c>
      <c r="D15" s="14" t="s">
        <v>26</v>
      </c>
      <c r="E15" s="13" t="s">
        <v>13</v>
      </c>
      <c r="F15" s="15">
        <v>132</v>
      </c>
      <c r="G15" s="16"/>
      <c r="H15" s="16">
        <f t="shared" si="0"/>
        <v>0</v>
      </c>
    </row>
    <row r="16" spans="1:8" x14ac:dyDescent="0.3">
      <c r="A16" s="9" t="s">
        <v>8</v>
      </c>
      <c r="B16" s="10">
        <v>20</v>
      </c>
      <c r="C16" s="11" t="s">
        <v>14</v>
      </c>
      <c r="D16" s="14" t="s">
        <v>27</v>
      </c>
      <c r="E16" s="13" t="s">
        <v>13</v>
      </c>
      <c r="F16" s="15">
        <v>17</v>
      </c>
      <c r="G16" s="16"/>
      <c r="H16" s="16">
        <f t="shared" si="0"/>
        <v>0</v>
      </c>
    </row>
    <row r="17" spans="1:8" x14ac:dyDescent="0.3">
      <c r="A17" s="9" t="s">
        <v>8</v>
      </c>
      <c r="B17" s="10">
        <v>46</v>
      </c>
      <c r="C17" s="11" t="s">
        <v>11</v>
      </c>
      <c r="D17" s="12" t="s">
        <v>28</v>
      </c>
      <c r="E17" s="13" t="s">
        <v>13</v>
      </c>
      <c r="F17" s="15">
        <v>20</v>
      </c>
      <c r="G17" s="16"/>
      <c r="H17" s="16">
        <f t="shared" si="0"/>
        <v>0</v>
      </c>
    </row>
    <row r="18" spans="1:8" x14ac:dyDescent="0.3">
      <c r="A18" s="9" t="s">
        <v>8</v>
      </c>
      <c r="B18" s="10">
        <v>47</v>
      </c>
      <c r="C18" s="11" t="s">
        <v>14</v>
      </c>
      <c r="D18" s="14" t="s">
        <v>29</v>
      </c>
      <c r="E18" s="13" t="s">
        <v>30</v>
      </c>
      <c r="F18" s="15">
        <v>1</v>
      </c>
      <c r="G18" s="16"/>
      <c r="H18" s="16">
        <f t="shared" si="0"/>
        <v>0</v>
      </c>
    </row>
    <row r="19" spans="1:8" x14ac:dyDescent="0.3">
      <c r="A19" s="9" t="s">
        <v>8</v>
      </c>
      <c r="B19" s="10">
        <v>48</v>
      </c>
      <c r="C19" s="11" t="s">
        <v>14</v>
      </c>
      <c r="D19" s="14" t="s">
        <v>31</v>
      </c>
      <c r="E19" s="13" t="s">
        <v>30</v>
      </c>
      <c r="F19" s="15">
        <v>1</v>
      </c>
      <c r="G19" s="16"/>
      <c r="H19" s="16">
        <f t="shared" si="0"/>
        <v>0</v>
      </c>
    </row>
    <row r="20" spans="1:8" x14ac:dyDescent="0.3">
      <c r="A20" s="9" t="s">
        <v>8</v>
      </c>
      <c r="B20" s="10">
        <v>49</v>
      </c>
      <c r="C20" s="11" t="s">
        <v>14</v>
      </c>
      <c r="D20" s="14" t="s">
        <v>32</v>
      </c>
      <c r="E20" s="13" t="s">
        <v>30</v>
      </c>
      <c r="F20" s="15">
        <v>1</v>
      </c>
      <c r="G20" s="16"/>
      <c r="H20" s="16">
        <f t="shared" si="0"/>
        <v>0</v>
      </c>
    </row>
    <row r="21" spans="1:8" ht="20.399999999999999" x14ac:dyDescent="0.3">
      <c r="A21" s="9" t="s">
        <v>8</v>
      </c>
      <c r="B21" s="10">
        <v>38</v>
      </c>
      <c r="C21" s="11" t="s">
        <v>11</v>
      </c>
      <c r="D21" s="12" t="s">
        <v>33</v>
      </c>
      <c r="E21" s="13" t="s">
        <v>13</v>
      </c>
      <c r="F21" s="15">
        <v>30</v>
      </c>
      <c r="G21" s="16"/>
      <c r="H21" s="16">
        <f t="shared" si="0"/>
        <v>0</v>
      </c>
    </row>
    <row r="22" spans="1:8" x14ac:dyDescent="0.3">
      <c r="A22" s="9" t="s">
        <v>8</v>
      </c>
      <c r="B22" s="10">
        <v>39</v>
      </c>
      <c r="C22" s="11" t="s">
        <v>14</v>
      </c>
      <c r="D22" s="14" t="s">
        <v>34</v>
      </c>
      <c r="E22" s="13" t="s">
        <v>13</v>
      </c>
      <c r="F22" s="15">
        <v>4</v>
      </c>
      <c r="G22" s="16"/>
      <c r="H22" s="16">
        <f t="shared" si="0"/>
        <v>0</v>
      </c>
    </row>
    <row r="23" spans="1:8" x14ac:dyDescent="0.3">
      <c r="A23" s="9" t="s">
        <v>8</v>
      </c>
      <c r="B23" s="10">
        <v>40</v>
      </c>
      <c r="C23" s="11" t="s">
        <v>14</v>
      </c>
      <c r="D23" s="14" t="s">
        <v>35</v>
      </c>
      <c r="E23" s="13" t="s">
        <v>13</v>
      </c>
      <c r="F23" s="15">
        <v>2</v>
      </c>
      <c r="G23" s="16"/>
      <c r="H23" s="16">
        <f t="shared" si="0"/>
        <v>0</v>
      </c>
    </row>
    <row r="24" spans="1:8" x14ac:dyDescent="0.3">
      <c r="A24" s="9" t="s">
        <v>8</v>
      </c>
      <c r="B24" s="10">
        <v>41</v>
      </c>
      <c r="C24" s="11" t="s">
        <v>14</v>
      </c>
      <c r="D24" s="14" t="s">
        <v>36</v>
      </c>
      <c r="E24" s="13" t="s">
        <v>13</v>
      </c>
      <c r="F24" s="15">
        <v>1</v>
      </c>
      <c r="G24" s="16"/>
      <c r="H24" s="16">
        <f t="shared" si="0"/>
        <v>0</v>
      </c>
    </row>
    <row r="25" spans="1:8" x14ac:dyDescent="0.3">
      <c r="A25" s="9" t="s">
        <v>8</v>
      </c>
      <c r="B25" s="10">
        <v>42</v>
      </c>
      <c r="C25" s="11" t="s">
        <v>14</v>
      </c>
      <c r="D25" s="14" t="s">
        <v>37</v>
      </c>
      <c r="E25" s="13" t="s">
        <v>13</v>
      </c>
      <c r="F25" s="15">
        <v>8</v>
      </c>
      <c r="G25" s="16"/>
      <c r="H25" s="16">
        <f t="shared" si="0"/>
        <v>0</v>
      </c>
    </row>
    <row r="26" spans="1:8" x14ac:dyDescent="0.3">
      <c r="A26" s="9" t="s">
        <v>8</v>
      </c>
      <c r="B26" s="10">
        <v>43</v>
      </c>
      <c r="C26" s="11" t="s">
        <v>14</v>
      </c>
      <c r="D26" s="14" t="s">
        <v>38</v>
      </c>
      <c r="E26" s="13" t="s">
        <v>13</v>
      </c>
      <c r="F26" s="15">
        <v>5</v>
      </c>
      <c r="G26" s="16"/>
      <c r="H26" s="16">
        <f t="shared" si="0"/>
        <v>0</v>
      </c>
    </row>
    <row r="27" spans="1:8" x14ac:dyDescent="0.3">
      <c r="A27" s="9" t="s">
        <v>8</v>
      </c>
      <c r="B27" s="10">
        <v>44</v>
      </c>
      <c r="C27" s="11" t="s">
        <v>14</v>
      </c>
      <c r="D27" s="14" t="s">
        <v>39</v>
      </c>
      <c r="E27" s="13" t="s">
        <v>13</v>
      </c>
      <c r="F27" s="15">
        <v>8</v>
      </c>
      <c r="G27" s="16"/>
      <c r="H27" s="16">
        <f t="shared" si="0"/>
        <v>0</v>
      </c>
    </row>
    <row r="28" spans="1:8" x14ac:dyDescent="0.3">
      <c r="A28" s="9" t="s">
        <v>8</v>
      </c>
      <c r="B28" s="10">
        <v>45</v>
      </c>
      <c r="C28" s="11" t="s">
        <v>14</v>
      </c>
      <c r="D28" s="14" t="s">
        <v>40</v>
      </c>
      <c r="E28" s="13" t="s">
        <v>13</v>
      </c>
      <c r="F28" s="15">
        <v>22</v>
      </c>
      <c r="G28" s="16"/>
      <c r="H28" s="16">
        <f t="shared" si="0"/>
        <v>0</v>
      </c>
    </row>
    <row r="29" spans="1:8" x14ac:dyDescent="0.3">
      <c r="A29" s="9" t="s">
        <v>8</v>
      </c>
      <c r="B29" s="10">
        <v>16</v>
      </c>
      <c r="C29" s="11" t="s">
        <v>11</v>
      </c>
      <c r="D29" s="12" t="s">
        <v>41</v>
      </c>
      <c r="E29" s="13" t="s">
        <v>13</v>
      </c>
      <c r="F29" s="15">
        <v>1</v>
      </c>
      <c r="G29" s="16"/>
      <c r="H29" s="16">
        <f t="shared" si="0"/>
        <v>0</v>
      </c>
    </row>
    <row r="30" spans="1:8" x14ac:dyDescent="0.3">
      <c r="A30" s="9" t="s">
        <v>8</v>
      </c>
      <c r="B30" s="10">
        <v>17</v>
      </c>
      <c r="C30" s="11" t="s">
        <v>14</v>
      </c>
      <c r="D30" s="14" t="s">
        <v>42</v>
      </c>
      <c r="E30" s="13" t="s">
        <v>30</v>
      </c>
      <c r="F30" s="15">
        <v>1</v>
      </c>
      <c r="G30" s="16"/>
      <c r="H30" s="16">
        <f t="shared" si="0"/>
        <v>0</v>
      </c>
    </row>
    <row r="31" spans="1:8" x14ac:dyDescent="0.3">
      <c r="A31" s="9" t="s">
        <v>8</v>
      </c>
      <c r="B31" s="10">
        <v>34</v>
      </c>
      <c r="C31" s="11" t="s">
        <v>11</v>
      </c>
      <c r="D31" s="12" t="s">
        <v>43</v>
      </c>
      <c r="E31" s="13" t="s">
        <v>13</v>
      </c>
      <c r="F31" s="15">
        <v>1</v>
      </c>
      <c r="G31" s="16"/>
      <c r="H31" s="16">
        <f t="shared" si="0"/>
        <v>0</v>
      </c>
    </row>
    <row r="32" spans="1:8" x14ac:dyDescent="0.3">
      <c r="A32" s="9" t="s">
        <v>8</v>
      </c>
      <c r="B32" s="10">
        <v>35</v>
      </c>
      <c r="C32" s="11" t="s">
        <v>14</v>
      </c>
      <c r="D32" s="14" t="s">
        <v>44</v>
      </c>
      <c r="E32" s="13" t="s">
        <v>13</v>
      </c>
      <c r="F32" s="15">
        <v>1</v>
      </c>
      <c r="G32" s="16"/>
      <c r="H32" s="16">
        <f t="shared" si="0"/>
        <v>0</v>
      </c>
    </row>
    <row r="33" spans="1:8" x14ac:dyDescent="0.3">
      <c r="A33" s="9" t="s">
        <v>8</v>
      </c>
      <c r="B33" s="10">
        <v>28</v>
      </c>
      <c r="C33" s="11" t="s">
        <v>11</v>
      </c>
      <c r="D33" s="12" t="s">
        <v>45</v>
      </c>
      <c r="E33" s="13" t="s">
        <v>13</v>
      </c>
      <c r="F33" s="15">
        <v>4</v>
      </c>
      <c r="G33" s="16"/>
      <c r="H33" s="16">
        <f t="shared" si="0"/>
        <v>0</v>
      </c>
    </row>
    <row r="34" spans="1:8" x14ac:dyDescent="0.3">
      <c r="A34" s="9" t="s">
        <v>8</v>
      </c>
      <c r="B34" s="10">
        <v>29</v>
      </c>
      <c r="C34" s="11" t="s">
        <v>14</v>
      </c>
      <c r="D34" s="14" t="s">
        <v>46</v>
      </c>
      <c r="E34" s="13" t="s">
        <v>13</v>
      </c>
      <c r="F34" s="15">
        <v>4</v>
      </c>
      <c r="G34" s="16"/>
      <c r="H34" s="16">
        <f t="shared" si="0"/>
        <v>0</v>
      </c>
    </row>
    <row r="35" spans="1:8" x14ac:dyDescent="0.3">
      <c r="A35" s="9" t="s">
        <v>8</v>
      </c>
      <c r="B35" s="10">
        <v>24</v>
      </c>
      <c r="C35" s="11" t="s">
        <v>11</v>
      </c>
      <c r="D35" s="12" t="s">
        <v>47</v>
      </c>
      <c r="E35" s="13" t="s">
        <v>13</v>
      </c>
      <c r="F35" s="15">
        <v>2</v>
      </c>
      <c r="G35" s="16"/>
      <c r="H35" s="16">
        <f t="shared" si="0"/>
        <v>0</v>
      </c>
    </row>
    <row r="36" spans="1:8" x14ac:dyDescent="0.3">
      <c r="A36" s="9" t="s">
        <v>8</v>
      </c>
      <c r="B36" s="10">
        <v>25</v>
      </c>
      <c r="C36" s="11" t="s">
        <v>14</v>
      </c>
      <c r="D36" s="14" t="s">
        <v>48</v>
      </c>
      <c r="E36" s="13" t="s">
        <v>13</v>
      </c>
      <c r="F36" s="15">
        <v>2</v>
      </c>
      <c r="G36" s="16"/>
      <c r="H36" s="16">
        <f t="shared" si="0"/>
        <v>0</v>
      </c>
    </row>
    <row r="37" spans="1:8" x14ac:dyDescent="0.3">
      <c r="A37" s="9" t="s">
        <v>8</v>
      </c>
      <c r="B37" s="10">
        <v>26</v>
      </c>
      <c r="C37" s="11" t="s">
        <v>11</v>
      </c>
      <c r="D37" s="12" t="s">
        <v>49</v>
      </c>
      <c r="E37" s="13" t="s">
        <v>13</v>
      </c>
      <c r="F37" s="15">
        <v>12</v>
      </c>
      <c r="G37" s="16"/>
      <c r="H37" s="16">
        <f t="shared" si="0"/>
        <v>0</v>
      </c>
    </row>
    <row r="38" spans="1:8" x14ac:dyDescent="0.3">
      <c r="A38" s="9" t="s">
        <v>8</v>
      </c>
      <c r="B38" s="10">
        <v>27</v>
      </c>
      <c r="C38" s="11" t="s">
        <v>14</v>
      </c>
      <c r="D38" s="14" t="s">
        <v>50</v>
      </c>
      <c r="E38" s="13" t="s">
        <v>13</v>
      </c>
      <c r="F38" s="15">
        <v>12</v>
      </c>
      <c r="G38" s="16"/>
      <c r="H38" s="16">
        <f t="shared" si="0"/>
        <v>0</v>
      </c>
    </row>
    <row r="39" spans="1:8" x14ac:dyDescent="0.3">
      <c r="A39" s="9" t="s">
        <v>8</v>
      </c>
      <c r="B39" s="10">
        <v>22</v>
      </c>
      <c r="C39" s="11" t="s">
        <v>11</v>
      </c>
      <c r="D39" s="12" t="s">
        <v>51</v>
      </c>
      <c r="E39" s="13" t="s">
        <v>13</v>
      </c>
      <c r="F39" s="15">
        <v>12</v>
      </c>
      <c r="G39" s="16"/>
      <c r="H39" s="16">
        <f t="shared" si="0"/>
        <v>0</v>
      </c>
    </row>
    <row r="40" spans="1:8" ht="20.399999999999999" x14ac:dyDescent="0.3">
      <c r="A40" s="9" t="s">
        <v>8</v>
      </c>
      <c r="B40" s="10">
        <v>23</v>
      </c>
      <c r="C40" s="11" t="s">
        <v>14</v>
      </c>
      <c r="D40" s="14" t="s">
        <v>52</v>
      </c>
      <c r="E40" s="13" t="s">
        <v>13</v>
      </c>
      <c r="F40" s="15">
        <v>12</v>
      </c>
      <c r="G40" s="16"/>
      <c r="H40" s="16">
        <f t="shared" si="0"/>
        <v>0</v>
      </c>
    </row>
    <row r="41" spans="1:8" x14ac:dyDescent="0.3">
      <c r="A41" s="9" t="s">
        <v>8</v>
      </c>
      <c r="B41" s="10">
        <v>36</v>
      </c>
      <c r="C41" s="11" t="s">
        <v>11</v>
      </c>
      <c r="D41" s="12" t="s">
        <v>53</v>
      </c>
      <c r="E41" s="13" t="s">
        <v>13</v>
      </c>
      <c r="F41" s="15">
        <v>6</v>
      </c>
      <c r="G41" s="16"/>
      <c r="H41" s="16">
        <f t="shared" si="0"/>
        <v>0</v>
      </c>
    </row>
    <row r="42" spans="1:8" x14ac:dyDescent="0.3">
      <c r="A42" s="9" t="s">
        <v>8</v>
      </c>
      <c r="B42" s="10">
        <v>37</v>
      </c>
      <c r="C42" s="11" t="s">
        <v>14</v>
      </c>
      <c r="D42" s="14" t="s">
        <v>54</v>
      </c>
      <c r="E42" s="13" t="s">
        <v>13</v>
      </c>
      <c r="F42" s="15">
        <v>6</v>
      </c>
      <c r="G42" s="16"/>
      <c r="H42" s="16">
        <f t="shared" si="0"/>
        <v>0</v>
      </c>
    </row>
    <row r="43" spans="1:8" x14ac:dyDescent="0.3">
      <c r="A43" s="9" t="s">
        <v>8</v>
      </c>
      <c r="B43" s="10">
        <v>4</v>
      </c>
      <c r="C43" s="11" t="s">
        <v>11</v>
      </c>
      <c r="D43" s="12" t="s">
        <v>55</v>
      </c>
      <c r="E43" s="13" t="s">
        <v>17</v>
      </c>
      <c r="F43" s="15">
        <v>540</v>
      </c>
      <c r="G43" s="16"/>
      <c r="H43" s="16">
        <f t="shared" si="0"/>
        <v>0</v>
      </c>
    </row>
    <row r="44" spans="1:8" x14ac:dyDescent="0.3">
      <c r="A44" s="9" t="s">
        <v>8</v>
      </c>
      <c r="B44" s="10">
        <v>5</v>
      </c>
      <c r="C44" s="11" t="s">
        <v>14</v>
      </c>
      <c r="D44" s="14" t="s">
        <v>56</v>
      </c>
      <c r="E44" s="13" t="s">
        <v>17</v>
      </c>
      <c r="F44" s="15">
        <v>540</v>
      </c>
      <c r="G44" s="16"/>
      <c r="H44" s="16">
        <f t="shared" si="0"/>
        <v>0</v>
      </c>
    </row>
    <row r="45" spans="1:8" x14ac:dyDescent="0.3">
      <c r="A45" s="9" t="s">
        <v>8</v>
      </c>
      <c r="B45" s="10">
        <v>6</v>
      </c>
      <c r="C45" s="11" t="s">
        <v>11</v>
      </c>
      <c r="D45" s="12" t="s">
        <v>57</v>
      </c>
      <c r="E45" s="13" t="s">
        <v>17</v>
      </c>
      <c r="F45" s="15">
        <v>380</v>
      </c>
      <c r="G45" s="16"/>
      <c r="H45" s="16">
        <f t="shared" si="0"/>
        <v>0</v>
      </c>
    </row>
    <row r="46" spans="1:8" x14ac:dyDescent="0.3">
      <c r="A46" s="9" t="s">
        <v>8</v>
      </c>
      <c r="B46" s="10">
        <v>7</v>
      </c>
      <c r="C46" s="11" t="s">
        <v>14</v>
      </c>
      <c r="D46" s="14" t="s">
        <v>58</v>
      </c>
      <c r="E46" s="13" t="s">
        <v>17</v>
      </c>
      <c r="F46" s="15">
        <v>380</v>
      </c>
      <c r="G46" s="16"/>
      <c r="H46" s="16">
        <f t="shared" si="0"/>
        <v>0</v>
      </c>
    </row>
    <row r="47" spans="1:8" x14ac:dyDescent="0.3">
      <c r="A47" s="9" t="s">
        <v>8</v>
      </c>
      <c r="B47" s="10">
        <v>8</v>
      </c>
      <c r="C47" s="11" t="s">
        <v>11</v>
      </c>
      <c r="D47" s="12" t="s">
        <v>59</v>
      </c>
      <c r="E47" s="13" t="s">
        <v>17</v>
      </c>
      <c r="F47" s="15">
        <v>120</v>
      </c>
      <c r="G47" s="16"/>
      <c r="H47" s="16">
        <f t="shared" si="0"/>
        <v>0</v>
      </c>
    </row>
    <row r="48" spans="1:8" x14ac:dyDescent="0.3">
      <c r="A48" s="9" t="s">
        <v>8</v>
      </c>
      <c r="B48" s="10">
        <v>9</v>
      </c>
      <c r="C48" s="11" t="s">
        <v>14</v>
      </c>
      <c r="D48" s="14" t="s">
        <v>60</v>
      </c>
      <c r="E48" s="13" t="s">
        <v>17</v>
      </c>
      <c r="F48" s="15">
        <v>120</v>
      </c>
      <c r="G48" s="16"/>
      <c r="H48" s="16">
        <f t="shared" si="0"/>
        <v>0</v>
      </c>
    </row>
    <row r="49" spans="1:8" x14ac:dyDescent="0.3">
      <c r="A49" s="9" t="s">
        <v>8</v>
      </c>
      <c r="B49" s="10">
        <v>12</v>
      </c>
      <c r="C49" s="11" t="s">
        <v>11</v>
      </c>
      <c r="D49" s="12" t="s">
        <v>61</v>
      </c>
      <c r="E49" s="13" t="s">
        <v>17</v>
      </c>
      <c r="F49" s="15">
        <v>70</v>
      </c>
      <c r="G49" s="16"/>
      <c r="H49" s="16">
        <f t="shared" si="0"/>
        <v>0</v>
      </c>
    </row>
    <row r="50" spans="1:8" x14ac:dyDescent="0.3">
      <c r="A50" s="9" t="s">
        <v>8</v>
      </c>
      <c r="B50" s="10">
        <v>13</v>
      </c>
      <c r="C50" s="11" t="s">
        <v>14</v>
      </c>
      <c r="D50" s="14" t="s">
        <v>62</v>
      </c>
      <c r="E50" s="13" t="s">
        <v>17</v>
      </c>
      <c r="F50" s="15">
        <v>70</v>
      </c>
      <c r="G50" s="16"/>
      <c r="H50" s="16">
        <f t="shared" si="0"/>
        <v>0</v>
      </c>
    </row>
    <row r="51" spans="1:8" x14ac:dyDescent="0.3">
      <c r="A51" s="9" t="s">
        <v>8</v>
      </c>
      <c r="B51" s="10">
        <v>10</v>
      </c>
      <c r="C51" s="11" t="s">
        <v>11</v>
      </c>
      <c r="D51" s="12" t="s">
        <v>63</v>
      </c>
      <c r="E51" s="13" t="s">
        <v>17</v>
      </c>
      <c r="F51" s="15">
        <v>210</v>
      </c>
      <c r="G51" s="16"/>
      <c r="H51" s="16">
        <f t="shared" si="0"/>
        <v>0</v>
      </c>
    </row>
    <row r="52" spans="1:8" x14ac:dyDescent="0.3">
      <c r="A52" s="9" t="s">
        <v>8</v>
      </c>
      <c r="B52" s="10">
        <v>11</v>
      </c>
      <c r="C52" s="11" t="s">
        <v>14</v>
      </c>
      <c r="D52" s="14" t="s">
        <v>64</v>
      </c>
      <c r="E52" s="13" t="s">
        <v>17</v>
      </c>
      <c r="F52" s="15">
        <v>210</v>
      </c>
      <c r="G52" s="16"/>
      <c r="H52" s="16">
        <f t="shared" si="0"/>
        <v>0</v>
      </c>
    </row>
  </sheetData>
  <pageMargins left="0.2" right="0.2" top="0.2" bottom="0.2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Takáč</cp:lastModifiedBy>
  <cp:lastPrinted>2024-08-01T09:26:12Z</cp:lastPrinted>
  <dcterms:created xsi:type="dcterms:W3CDTF">2023-06-15T21:57:17Z</dcterms:created>
  <dcterms:modified xsi:type="dcterms:W3CDTF">2024-09-10T07:22:16Z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