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ISF\Projekty 2024\PPA_2022\VMS\VO_VMS\PHZ_VMS\VMS_PHZ_fve_etapa 2\"/>
    </mc:Choice>
  </mc:AlternateContent>
  <xr:revisionPtr revIDLastSave="0" documentId="13_ncr:1_{8A16FEFC-91B1-47DB-A420-104910F38978}" xr6:coauthVersionLast="47" xr6:coauthVersionMax="47" xr10:uidLastSave="{00000000-0000-0000-0000-000000000000}"/>
  <bookViews>
    <workbookView xWindow="28692" yWindow="-108" windowWidth="38616" windowHeight="21096" xr2:uid="{00000000-000D-0000-FFFF-FFFF00000000}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18" i="1"/>
  <c r="F43" i="1" s="1"/>
  <c r="F19" i="1"/>
  <c r="F20" i="1"/>
  <c r="F21" i="1"/>
  <c r="F22" i="1"/>
  <c r="F23" i="1"/>
  <c r="F24" i="1"/>
  <c r="F25" i="1"/>
</calcChain>
</file>

<file path=xl/sharedStrings.xml><?xml version="1.0" encoding="utf-8"?>
<sst xmlns="http://schemas.openxmlformats.org/spreadsheetml/2006/main" count="86" uniqueCount="61">
  <si>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</si>
  <si>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</si>
  <si>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</si>
  <si>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</si>
  <si>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</si>
  <si>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</si>
  <si>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</si>
  <si>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</si>
  <si>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</si>
  <si>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</si>
  <si>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</si>
  <si>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</si>
  <si>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</si>
  <si>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</si>
  <si>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</si>
  <si>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</si>
  <si>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</si>
  <si>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</si>
  <si>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</si>
  <si>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Cena v EUR bez DPH/ks*</t>
  </si>
  <si>
    <t>* Uchádzač, ktorý nie je platca DPH, vyplní cenu celkom.</t>
  </si>
  <si>
    <t>VÍNO MRVA &amp; STANKO, a.s.</t>
  </si>
  <si>
    <t>Predmet zákazky</t>
  </si>
  <si>
    <t>Formulár cenovej ponuky.</t>
  </si>
  <si>
    <t xml:space="preserve">Obstarávateľ: </t>
  </si>
  <si>
    <t>ks</t>
  </si>
  <si>
    <t>sub</t>
  </si>
  <si>
    <t>PRÁCE, SKÚŠKY A REVÍZIE</t>
  </si>
  <si>
    <t>SPOLU</t>
  </si>
  <si>
    <t>FTV SYSTÉM - Etapa 2.</t>
  </si>
  <si>
    <t>DODÁVKA ZARIADENÍ FTV</t>
  </si>
  <si>
    <t>KONT</t>
  </si>
  <si>
    <t>Kontainer - beton, model TRAFOSTANICA 4x3x2,8 - úložisko batérií a  meničov (alebo ekvivalent)</t>
  </si>
  <si>
    <t>MEN</t>
  </si>
  <si>
    <t>Menič VONSCH GSE COMP 400/4S (alebo ekvivalent)</t>
  </si>
  <si>
    <t>MR</t>
  </si>
  <si>
    <t xml:space="preserve">SMART meter 3f s príslušenstvom </t>
  </si>
  <si>
    <t>ELMR</t>
  </si>
  <si>
    <t>Elektromer (meranie vyrobenej a dodanej el. energie z FTV systému)</t>
  </si>
  <si>
    <t>ROZV1</t>
  </si>
  <si>
    <t>El. rozvádzač k meničom s výbavou (pripojenie na GRID s istením, výkon min. 100kW)</t>
  </si>
  <si>
    <t>ROZV2</t>
  </si>
  <si>
    <t>Podružný el. rozvádzač s výbavou pre kontainer (svetlo, klima, meranie, router..)</t>
  </si>
  <si>
    <t>KABKONT</t>
  </si>
  <si>
    <t xml:space="preserve">Kabeláž, rozvody, trasy  GRID - pripojenie k trafostanici (betonový kontajner) </t>
  </si>
  <si>
    <t>Kábel 4x35 mm2</t>
  </si>
  <si>
    <t>Chránička káblová 50 mm</t>
  </si>
  <si>
    <t xml:space="preserve">Inštalačný, montážny, spotrebný materiál </t>
  </si>
  <si>
    <t>KABAC</t>
  </si>
  <si>
    <t>Kabeláž, rozvody a trasy  AC menič, rozvádzač</t>
  </si>
  <si>
    <t>KABMR</t>
  </si>
  <si>
    <t>Kabeláž, rozvody a trasy  MaR a komunikácie</t>
  </si>
  <si>
    <t>Uzemnovací kábel 16 mm2</t>
  </si>
  <si>
    <t>Chránička káblová 40 mm</t>
  </si>
  <si>
    <t>Chránička káblová 20 mm</t>
  </si>
  <si>
    <t>S FTP kábel CAT5 outdoor</t>
  </si>
  <si>
    <t>m</t>
  </si>
  <si>
    <t>Osadenie a dopojenie kontainera (model TRAFOSTANICA 4x3x2,8 - úložisko batérií a meničov, alebo ekvivalent)</t>
  </si>
  <si>
    <t>Inštalácia a dopojenie meničov s príslušnou dokumentáciou (schéma zapojenia)</t>
  </si>
  <si>
    <t>Inštalácia a dopojenie MaR a komunikácie (SMARTmeter...) s príslušnou dokumentáciou (schéma zapojenia)</t>
  </si>
  <si>
    <t>Uvedenie FTV systému do prevádzky s napojením na FTV aplikáciu LOXONE a meranie vyrobenej el. energie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</si>
</sst>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name val="Arial"/>
      <family val="2"/>
      <charset val="238"/>
    </font>
    <font>
      <b/>
      <sz val="12"/>
      <color theme="1"/>
      <name val="Tahoma"/>
      <family val="2"/>
      <charset val="238"/>
    </font>
    <font>
      <b/>
      <sz val="12"/>
      <color rgb="FF000000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2" fillId="0" borderId="1" xfId="0" applyFont="1" applyBorder="1" applyAlignment="1">
      <alignment vertical="center" wrapText="1"/>
    </xf>
    <xf numFmtId="0" fontId="12" fillId="0" borderId="0" xfId="0" applyFont="1"/>
    <xf numFmtId="4" fontId="11" fillId="4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 applyProtection="1">
      <alignment vertical="center" wrapText="1"/>
      <protection locked="0"/>
    </xf>
    <xf numFmtId="4" fontId="14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vertical="center" wrapText="1"/>
    </xf>
  </cellXfs>
  <cellStyles count="2">
    <cellStyle name="normálne 2" xfId="1" xr:uid="{FDB0DC38-115A-46EA-B061-FBEB0118E5A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view="pageBreakPreview" zoomScale="80" zoomScaleNormal="100" zoomScaleSheetLayoutView="80" workbookViewId="0">
      <selection activeCell="E18" sqref="E18"/>
    </sheetView>
  </sheetViews>
  <sheetFormatPr defaultRowHeight="14.4" x14ac:dyDescent="0.3"/>
  <cols>
    <col min="1" max="1" width="44.5546875" customWidth="1"/>
    <col min="2" max="2" width="118" customWidth="1"/>
    <col min="3" max="3" width="12.109375" customWidth="1"/>
    <col min="4" max="4" width="11.88671875" customWidth="1"/>
    <col min="5" max="5" width="15.6640625" customWidth="1"/>
    <col min="6" max="6" width="16.44140625" customWidth="1"/>
  </cols>
  <sheetData>
    <row r="1" spans="1:6" ht="17.399999999999999" x14ac:dyDescent="0.3">
      <c r="A1" s="6" t="s">
        <v>13</v>
      </c>
      <c r="B1" s="11" t="s">
        <v>23</v>
      </c>
      <c r="C1" s="11"/>
      <c r="D1" s="7"/>
      <c r="E1" s="7"/>
      <c r="F1" s="7"/>
    </row>
    <row r="2" spans="1:6" ht="17.399999999999999" x14ac:dyDescent="0.3">
      <c r="A2" s="6" t="s">
        <v>24</v>
      </c>
      <c r="B2" s="11" t="s">
        <v>21</v>
      </c>
      <c r="C2" s="11"/>
      <c r="D2" s="11"/>
      <c r="E2" s="11"/>
      <c r="F2" s="11"/>
    </row>
    <row r="3" spans="1:6" ht="17.399999999999999" x14ac:dyDescent="0.3">
      <c r="A3" s="6" t="s">
        <v>12</v>
      </c>
      <c r="B3" s="11" t="s">
        <v>29</v>
      </c>
      <c r="C3" s="11"/>
      <c r="D3" s="11"/>
      <c r="E3" s="11"/>
      <c r="F3" s="11"/>
    </row>
    <row r="4" spans="1:6" x14ac:dyDescent="0.3">
      <c r="A4" s="1"/>
      <c r="B4" s="4"/>
      <c r="C4" s="4"/>
      <c r="D4" s="4"/>
      <c r="E4" s="4"/>
      <c r="F4" s="4"/>
    </row>
    <row r="5" spans="1:6" ht="17.399999999999999" x14ac:dyDescent="0.3">
      <c r="A5" s="5" t="s">
        <v>18</v>
      </c>
      <c r="B5" s="4"/>
      <c r="C5" s="4"/>
      <c r="D5" s="4"/>
      <c r="E5" s="4"/>
      <c r="F5" s="4"/>
    </row>
    <row r="7" spans="1:6" ht="31.8" customHeight="1" x14ac:dyDescent="0.3">
      <c r="A7" s="2" t="s">
        <v>0</v>
      </c>
      <c r="B7" s="12"/>
      <c r="C7" s="12"/>
      <c r="D7" s="12"/>
      <c r="E7" s="12"/>
      <c r="F7" s="12"/>
    </row>
    <row r="8" spans="1:6" ht="63" customHeight="1" x14ac:dyDescent="0.3">
      <c r="A8" s="2" t="s">
        <v>1</v>
      </c>
      <c r="B8" s="12"/>
      <c r="C8" s="12"/>
      <c r="D8" s="12"/>
      <c r="E8" s="12"/>
      <c r="F8" s="12"/>
    </row>
    <row r="9" spans="1:6" ht="31.8" customHeight="1" x14ac:dyDescent="0.3">
      <c r="A9" s="2" t="s">
        <v>14</v>
      </c>
      <c r="B9" s="12"/>
      <c r="C9" s="12"/>
      <c r="D9" s="12"/>
      <c r="E9" s="12"/>
      <c r="F9" s="12"/>
    </row>
    <row r="10" spans="1:6" ht="31.2" customHeight="1" x14ac:dyDescent="0.3">
      <c r="A10" s="2" t="s">
        <v>2</v>
      </c>
      <c r="B10" s="12"/>
      <c r="C10" s="12"/>
      <c r="D10" s="12"/>
      <c r="E10" s="12"/>
      <c r="F10" s="12"/>
    </row>
    <row r="11" spans="1:6" ht="31.2" customHeight="1" x14ac:dyDescent="0.3">
      <c r="A11" s="2" t="s">
        <v>3</v>
      </c>
      <c r="B11" s="12"/>
      <c r="C11" s="12"/>
      <c r="D11" s="12"/>
      <c r="E11" s="12"/>
      <c r="F11" s="12"/>
    </row>
    <row r="12" spans="1:6" ht="31.2" customHeight="1" x14ac:dyDescent="0.3">
      <c r="A12" s="2" t="s">
        <v>4</v>
      </c>
      <c r="B12" s="12"/>
      <c r="C12" s="12"/>
      <c r="D12" s="12"/>
      <c r="E12" s="12"/>
      <c r="F12" s="12"/>
    </row>
    <row r="13" spans="1:6" ht="31.2" customHeight="1" x14ac:dyDescent="0.3">
      <c r="A13" s="2" t="s">
        <v>15</v>
      </c>
      <c r="B13" s="12"/>
      <c r="C13" s="12"/>
      <c r="D13" s="12"/>
      <c r="E13" s="12"/>
      <c r="F13" s="12"/>
    </row>
    <row r="14" spans="1:6" ht="31.2" customHeight="1" x14ac:dyDescent="0.3">
      <c r="A14" s="2" t="s">
        <v>5</v>
      </c>
      <c r="B14" s="12"/>
      <c r="C14" s="12"/>
      <c r="D14" s="12"/>
      <c r="E14" s="12"/>
      <c r="F14" s="12"/>
    </row>
    <row r="15" spans="1:6" ht="31.2" customHeight="1" x14ac:dyDescent="0.3">
      <c r="A15" s="2" t="s">
        <v>6</v>
      </c>
      <c r="B15" s="12"/>
      <c r="C15" s="12"/>
      <c r="D15" s="12"/>
      <c r="E15" s="12"/>
      <c r="F15" s="12"/>
    </row>
    <row r="16" spans="1:6" ht="39.6" x14ac:dyDescent="0.3">
      <c r="A16" s="2" t="s">
        <v>22</v>
      </c>
      <c r="B16" s="3"/>
      <c r="C16" s="3" t="s">
        <v>16</v>
      </c>
      <c r="D16" s="3" t="s">
        <v>17</v>
      </c>
      <c r="E16" s="3" t="s">
        <v>19</v>
      </c>
      <c r="F16" s="3" t="s">
        <v>11</v>
      </c>
    </row>
    <row r="17" spans="1:6" ht="22.8" customHeight="1" x14ac:dyDescent="0.3">
      <c r="A17" s="15" t="s">
        <v>30</v>
      </c>
      <c r="B17" s="15"/>
      <c r="C17" s="15"/>
      <c r="D17" s="15"/>
      <c r="E17" s="15"/>
      <c r="F17" s="8"/>
    </row>
    <row r="18" spans="1:6" ht="22.8" customHeight="1" x14ac:dyDescent="0.3">
      <c r="A18" s="26" t="s">
        <v>31</v>
      </c>
      <c r="B18" s="27" t="s">
        <v>32</v>
      </c>
      <c r="C18" s="28" t="s">
        <v>25</v>
      </c>
      <c r="D18" s="25">
        <v>1</v>
      </c>
      <c r="E18" s="19"/>
      <c r="F18" s="20">
        <f t="shared" ref="F18:F37" si="0">D18*E18</f>
        <v>0</v>
      </c>
    </row>
    <row r="19" spans="1:6" ht="22.8" customHeight="1" x14ac:dyDescent="0.3">
      <c r="A19" s="26" t="s">
        <v>33</v>
      </c>
      <c r="B19" s="27" t="s">
        <v>34</v>
      </c>
      <c r="C19" s="28" t="s">
        <v>25</v>
      </c>
      <c r="D19" s="25">
        <v>2</v>
      </c>
      <c r="E19" s="19"/>
      <c r="F19" s="20">
        <f t="shared" si="0"/>
        <v>0</v>
      </c>
    </row>
    <row r="20" spans="1:6" ht="22.8" customHeight="1" x14ac:dyDescent="0.3">
      <c r="A20" s="26" t="s">
        <v>35</v>
      </c>
      <c r="B20" s="27" t="s">
        <v>36</v>
      </c>
      <c r="C20" s="28" t="s">
        <v>25</v>
      </c>
      <c r="D20" s="25">
        <v>1</v>
      </c>
      <c r="E20" s="19"/>
      <c r="F20" s="20">
        <f t="shared" si="0"/>
        <v>0</v>
      </c>
    </row>
    <row r="21" spans="1:6" ht="22.8" customHeight="1" x14ac:dyDescent="0.3">
      <c r="A21" s="26" t="s">
        <v>37</v>
      </c>
      <c r="B21" s="27" t="s">
        <v>38</v>
      </c>
      <c r="C21" s="28" t="s">
        <v>25</v>
      </c>
      <c r="D21" s="25">
        <v>1</v>
      </c>
      <c r="E21" s="19"/>
      <c r="F21" s="20">
        <f t="shared" si="0"/>
        <v>0</v>
      </c>
    </row>
    <row r="22" spans="1:6" ht="22.8" customHeight="1" x14ac:dyDescent="0.3">
      <c r="A22" s="26" t="s">
        <v>39</v>
      </c>
      <c r="B22" s="27" t="s">
        <v>40</v>
      </c>
      <c r="C22" s="28" t="s">
        <v>25</v>
      </c>
      <c r="D22" s="25">
        <v>1</v>
      </c>
      <c r="E22" s="19"/>
      <c r="F22" s="20">
        <f t="shared" si="0"/>
        <v>0</v>
      </c>
    </row>
    <row r="23" spans="1:6" ht="22.8" customHeight="1" x14ac:dyDescent="0.3">
      <c r="A23" s="26" t="s">
        <v>41</v>
      </c>
      <c r="B23" s="27" t="s">
        <v>42</v>
      </c>
      <c r="C23" s="28" t="s">
        <v>25</v>
      </c>
      <c r="D23" s="25">
        <v>1</v>
      </c>
      <c r="E23" s="19"/>
      <c r="F23" s="20">
        <f t="shared" si="0"/>
        <v>0</v>
      </c>
    </row>
    <row r="24" spans="1:6" ht="22.8" customHeight="1" x14ac:dyDescent="0.3">
      <c r="A24" s="26" t="s">
        <v>43</v>
      </c>
      <c r="B24" s="27" t="s">
        <v>44</v>
      </c>
      <c r="C24" s="28" t="s">
        <v>26</v>
      </c>
      <c r="D24" s="25">
        <v>1</v>
      </c>
      <c r="E24" s="19"/>
      <c r="F24" s="20">
        <f t="shared" si="0"/>
        <v>0</v>
      </c>
    </row>
    <row r="25" spans="1:6" ht="20.399999999999999" customHeight="1" x14ac:dyDescent="0.3">
      <c r="A25" s="26"/>
      <c r="B25" s="27" t="s">
        <v>45</v>
      </c>
      <c r="C25" s="28" t="s">
        <v>56</v>
      </c>
      <c r="D25" s="25">
        <v>15</v>
      </c>
      <c r="E25" s="19"/>
      <c r="F25" s="20">
        <f t="shared" si="0"/>
        <v>0</v>
      </c>
    </row>
    <row r="26" spans="1:6" ht="22.8" customHeight="1" x14ac:dyDescent="0.3">
      <c r="A26" s="26"/>
      <c r="B26" s="27" t="s">
        <v>46</v>
      </c>
      <c r="C26" s="28" t="s">
        <v>56</v>
      </c>
      <c r="D26" s="25">
        <v>15</v>
      </c>
      <c r="E26" s="19"/>
      <c r="F26" s="20">
        <f t="shared" si="0"/>
        <v>0</v>
      </c>
    </row>
    <row r="27" spans="1:6" ht="22.8" customHeight="1" x14ac:dyDescent="0.3">
      <c r="A27" s="26"/>
      <c r="B27" s="27" t="s">
        <v>47</v>
      </c>
      <c r="C27" s="28" t="s">
        <v>26</v>
      </c>
      <c r="D27" s="25">
        <v>1</v>
      </c>
      <c r="E27" s="19"/>
      <c r="F27" s="20">
        <f t="shared" si="0"/>
        <v>0</v>
      </c>
    </row>
    <row r="28" spans="1:6" ht="22.8" customHeight="1" x14ac:dyDescent="0.3">
      <c r="A28" s="26" t="s">
        <v>48</v>
      </c>
      <c r="B28" s="27" t="s">
        <v>49</v>
      </c>
      <c r="C28" s="28" t="s">
        <v>26</v>
      </c>
      <c r="D28" s="25">
        <v>1</v>
      </c>
      <c r="E28" s="19"/>
      <c r="F28" s="20">
        <f t="shared" si="0"/>
        <v>0</v>
      </c>
    </row>
    <row r="29" spans="1:6" ht="22.8" customHeight="1" x14ac:dyDescent="0.3">
      <c r="A29" s="26"/>
      <c r="B29" s="27" t="s">
        <v>45</v>
      </c>
      <c r="C29" s="28" t="s">
        <v>56</v>
      </c>
      <c r="D29" s="25">
        <v>10</v>
      </c>
      <c r="E29" s="19"/>
      <c r="F29" s="20">
        <f t="shared" si="0"/>
        <v>0</v>
      </c>
    </row>
    <row r="30" spans="1:6" ht="22.8" customHeight="1" x14ac:dyDescent="0.3">
      <c r="A30" s="26"/>
      <c r="B30" s="27" t="s">
        <v>46</v>
      </c>
      <c r="C30" s="28" t="s">
        <v>56</v>
      </c>
      <c r="D30" s="25">
        <v>10</v>
      </c>
      <c r="E30" s="19"/>
      <c r="F30" s="20">
        <f t="shared" si="0"/>
        <v>0</v>
      </c>
    </row>
    <row r="31" spans="1:6" ht="22.8" customHeight="1" x14ac:dyDescent="0.3">
      <c r="A31" s="26"/>
      <c r="B31" s="27" t="s">
        <v>47</v>
      </c>
      <c r="C31" s="28" t="s">
        <v>26</v>
      </c>
      <c r="D31" s="25">
        <v>1</v>
      </c>
      <c r="E31" s="19"/>
      <c r="F31" s="20">
        <f t="shared" si="0"/>
        <v>0</v>
      </c>
    </row>
    <row r="32" spans="1:6" ht="22.8" customHeight="1" x14ac:dyDescent="0.3">
      <c r="A32" s="26" t="s">
        <v>50</v>
      </c>
      <c r="B32" s="27" t="s">
        <v>51</v>
      </c>
      <c r="C32" s="28" t="s">
        <v>26</v>
      </c>
      <c r="D32" s="25">
        <v>1</v>
      </c>
      <c r="E32" s="19"/>
      <c r="F32" s="20">
        <f t="shared" si="0"/>
        <v>0</v>
      </c>
    </row>
    <row r="33" spans="1:6" ht="22.8" customHeight="1" x14ac:dyDescent="0.3">
      <c r="A33" s="26"/>
      <c r="B33" s="27" t="s">
        <v>52</v>
      </c>
      <c r="C33" s="28" t="s">
        <v>56</v>
      </c>
      <c r="D33" s="25">
        <v>120</v>
      </c>
      <c r="E33" s="19"/>
      <c r="F33" s="20">
        <f t="shared" si="0"/>
        <v>0</v>
      </c>
    </row>
    <row r="34" spans="1:6" ht="22.8" customHeight="1" x14ac:dyDescent="0.3">
      <c r="A34" s="26"/>
      <c r="B34" s="27" t="s">
        <v>53</v>
      </c>
      <c r="C34" s="28" t="s">
        <v>56</v>
      </c>
      <c r="D34" s="25">
        <v>120</v>
      </c>
      <c r="E34" s="19"/>
      <c r="F34" s="20">
        <f t="shared" si="0"/>
        <v>0</v>
      </c>
    </row>
    <row r="35" spans="1:6" ht="22.8" customHeight="1" x14ac:dyDescent="0.3">
      <c r="A35" s="26"/>
      <c r="B35" s="27" t="s">
        <v>54</v>
      </c>
      <c r="C35" s="28" t="s">
        <v>56</v>
      </c>
      <c r="D35" s="25">
        <v>25</v>
      </c>
      <c r="E35" s="19"/>
      <c r="F35" s="20">
        <f t="shared" si="0"/>
        <v>0</v>
      </c>
    </row>
    <row r="36" spans="1:6" ht="22.8" customHeight="1" x14ac:dyDescent="0.3">
      <c r="A36" s="26"/>
      <c r="B36" s="27" t="s">
        <v>55</v>
      </c>
      <c r="C36" s="28" t="s">
        <v>56</v>
      </c>
      <c r="D36" s="25">
        <v>150</v>
      </c>
      <c r="E36" s="19"/>
      <c r="F36" s="20">
        <f t="shared" si="0"/>
        <v>0</v>
      </c>
    </row>
    <row r="37" spans="1:6" ht="22.8" customHeight="1" x14ac:dyDescent="0.3">
      <c r="A37" s="26"/>
      <c r="B37" s="27" t="s">
        <v>47</v>
      </c>
      <c r="C37" s="28" t="s">
        <v>26</v>
      </c>
      <c r="D37" s="25">
        <v>1</v>
      </c>
      <c r="E37" s="19"/>
      <c r="F37" s="20">
        <f t="shared" si="0"/>
        <v>0</v>
      </c>
    </row>
    <row r="38" spans="1:6" ht="22.8" customHeight="1" x14ac:dyDescent="0.3">
      <c r="A38" s="21" t="s">
        <v>27</v>
      </c>
      <c r="B38" s="21"/>
      <c r="C38" s="21"/>
      <c r="D38" s="21"/>
      <c r="E38" s="21"/>
      <c r="F38" s="22"/>
    </row>
    <row r="39" spans="1:6" ht="22.8" customHeight="1" x14ac:dyDescent="0.3">
      <c r="A39" s="23"/>
      <c r="B39" s="29" t="s">
        <v>57</v>
      </c>
      <c r="C39" s="24" t="s">
        <v>26</v>
      </c>
      <c r="D39" s="25">
        <v>1</v>
      </c>
      <c r="E39" s="19"/>
      <c r="F39" s="20">
        <f t="shared" ref="F39:F42" si="1">D39*E39</f>
        <v>0</v>
      </c>
    </row>
    <row r="40" spans="1:6" ht="22.8" customHeight="1" x14ac:dyDescent="0.3">
      <c r="A40" s="23"/>
      <c r="B40" s="30" t="s">
        <v>58</v>
      </c>
      <c r="C40" s="24" t="s">
        <v>26</v>
      </c>
      <c r="D40" s="25">
        <v>1</v>
      </c>
      <c r="E40" s="19"/>
      <c r="F40" s="20">
        <f t="shared" si="1"/>
        <v>0</v>
      </c>
    </row>
    <row r="41" spans="1:6" ht="22.8" customHeight="1" x14ac:dyDescent="0.3">
      <c r="A41" s="23"/>
      <c r="B41" s="30" t="s">
        <v>59</v>
      </c>
      <c r="C41" s="24" t="s">
        <v>26</v>
      </c>
      <c r="D41" s="25">
        <v>1</v>
      </c>
      <c r="E41" s="19"/>
      <c r="F41" s="20">
        <f t="shared" si="1"/>
        <v>0</v>
      </c>
    </row>
    <row r="42" spans="1:6" ht="22.8" customHeight="1" x14ac:dyDescent="0.3">
      <c r="A42" s="23"/>
      <c r="B42" s="30" t="s">
        <v>60</v>
      </c>
      <c r="C42" s="24" t="s">
        <v>26</v>
      </c>
      <c r="D42" s="25">
        <v>1</v>
      </c>
      <c r="E42" s="19"/>
      <c r="F42" s="20">
        <f t="shared" si="1"/>
        <v>0</v>
      </c>
    </row>
    <row r="43" spans="1:6" s="9" customFormat="1" ht="33" customHeight="1" x14ac:dyDescent="0.3">
      <c r="A43" s="16" t="s">
        <v>28</v>
      </c>
      <c r="B43" s="17"/>
      <c r="C43" s="17"/>
      <c r="D43" s="17"/>
      <c r="E43" s="18"/>
      <c r="F43" s="10">
        <f>SUM(F18:F42)</f>
        <v>0</v>
      </c>
    </row>
    <row r="44" spans="1:6" ht="48" customHeight="1" x14ac:dyDescent="0.3">
      <c r="A44" s="2" t="s">
        <v>7</v>
      </c>
      <c r="B44" s="12"/>
      <c r="C44" s="12"/>
      <c r="D44" s="12"/>
      <c r="E44" s="12"/>
      <c r="F44" s="12"/>
    </row>
    <row r="45" spans="1:6" ht="48" customHeight="1" x14ac:dyDescent="0.3">
      <c r="A45" s="2" t="s">
        <v>8</v>
      </c>
      <c r="B45" s="12"/>
      <c r="C45" s="12"/>
      <c r="D45" s="12"/>
      <c r="E45" s="12"/>
      <c r="F45" s="12"/>
    </row>
    <row r="46" spans="1:6" ht="48" customHeight="1" x14ac:dyDescent="0.3">
      <c r="A46" s="2" t="s">
        <v>9</v>
      </c>
      <c r="B46" s="12"/>
      <c r="C46" s="12"/>
      <c r="D46" s="12"/>
      <c r="E46" s="12"/>
      <c r="F46" s="12"/>
    </row>
    <row r="47" spans="1:6" ht="48" customHeight="1" x14ac:dyDescent="0.3">
      <c r="A47" s="2" t="s">
        <v>10</v>
      </c>
      <c r="B47" s="14"/>
      <c r="C47" s="14"/>
      <c r="D47" s="14"/>
      <c r="E47" s="14"/>
      <c r="F47" s="14"/>
    </row>
    <row r="49" spans="1:6" x14ac:dyDescent="0.3">
      <c r="A49" s="13" t="s">
        <v>20</v>
      </c>
      <c r="B49" s="13"/>
      <c r="C49" s="13"/>
      <c r="D49" s="13"/>
      <c r="E49" s="13"/>
      <c r="F49" s="13"/>
    </row>
  </sheetData>
  <sheetProtection algorithmName="SHA-512" hashValue="QVtikQbc8hx1GeJql6HLctcQVIeTudsMnMU2HOrv3g9qFmZZxhB7+imPWAZe7/c6UjLqJUYBM27PS+5JNktSQw==" saltValue="VyFFZbBQ1VCkAdhPYXMPCw==" spinCount="100000" sheet="1" objects="1" scenarios="1" formatCells="0" formatColumns="0" formatRows="0" insertColumns="0" insertRows="0" deleteColumns="0" deleteRows="0"/>
  <mergeCells count="22">
    <mergeCell ref="A38:E38"/>
    <mergeCell ref="B7:F7"/>
    <mergeCell ref="B8:F8"/>
    <mergeCell ref="B9:F9"/>
    <mergeCell ref="B10:F10"/>
    <mergeCell ref="B11:F11"/>
    <mergeCell ref="B12:F12"/>
    <mergeCell ref="A49:F49"/>
    <mergeCell ref="B44:F44"/>
    <mergeCell ref="B45:F45"/>
    <mergeCell ref="B46:F46"/>
    <mergeCell ref="B47:F47"/>
    <mergeCell ref="A17:E17"/>
    <mergeCell ref="B13:F13"/>
    <mergeCell ref="B14:F14"/>
    <mergeCell ref="B15:F15"/>
    <mergeCell ref="A43:E43"/>
    <mergeCell ref="B2:C2"/>
    <mergeCell ref="D2:F2"/>
    <mergeCell ref="B3:C3"/>
    <mergeCell ref="D3:F3"/>
    <mergeCell ref="B1:C1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Radovan Miscik</cp:lastModifiedBy>
  <cp:lastPrinted>2022-04-17T07:55:08Z</cp:lastPrinted>
  <dcterms:created xsi:type="dcterms:W3CDTF">2022-04-14T13:21:06Z</dcterms:created>
  <dcterms:modified xsi:type="dcterms:W3CDTF">2024-11-27T10:00:53Z</dcterms:modified>
</cp:coreProperties>
</file>