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105" windowHeight="11475" tabRatio="727"/>
  </bookViews>
  <sheets>
    <sheet name="Príloha č. 1" sheetId="1" r:id="rId1"/>
    <sheet name="Príloha č. 2 " sheetId="17" r:id="rId2"/>
    <sheet name="Príloha č. 3" sheetId="11" r:id="rId3"/>
    <sheet name="Príloha č. 4  " sheetId="16" r:id="rId4"/>
    <sheet name="Príloha č. 5 " sheetId="15" r:id="rId5"/>
  </sheets>
  <definedNames>
    <definedName name="_xlnm.Print_Area" localSheetId="0">'Príloha č. 1'!$A$1:$D$31</definedName>
    <definedName name="_xlnm.Print_Area" localSheetId="1">'Príloha č. 2 '!$A$1:$E$50</definedName>
    <definedName name="_xlnm.Print_Area" localSheetId="2">'Príloha č. 3'!$A$1:$L$18</definedName>
    <definedName name="_xlnm.Print_Area" localSheetId="3">'Príloha č. 4  '!$A$1:$D$20</definedName>
    <definedName name="_xlnm.Print_Area" localSheetId="4">'Príloha č. 5 '!$A$1:$D$20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1" l="1"/>
  <c r="J8" i="11" s="1"/>
  <c r="L8" i="11" s="1"/>
  <c r="K8" i="11"/>
  <c r="L9" i="11" l="1"/>
  <c r="K9" i="11"/>
  <c r="C37" i="17"/>
  <c r="D19" i="16" l="1"/>
  <c r="D49" i="17"/>
  <c r="K17" i="11"/>
  <c r="B15" i="11"/>
  <c r="C45" i="17"/>
  <c r="C44" i="17"/>
  <c r="C43" i="17"/>
  <c r="C42" i="17"/>
  <c r="C40" i="17"/>
  <c r="C39" i="17"/>
  <c r="C38" i="17" l="1"/>
  <c r="C10" i="11"/>
  <c r="A2" i="17" l="1"/>
  <c r="A2" i="16" l="1"/>
  <c r="B15" i="16"/>
  <c r="B14" i="16"/>
  <c r="C9" i="16"/>
  <c r="C8" i="16"/>
  <c r="C7" i="16"/>
  <c r="C6" i="16"/>
  <c r="A2" i="15"/>
  <c r="C9" i="15" l="1"/>
  <c r="C8" i="15"/>
  <c r="C7" i="15"/>
  <c r="D19" i="15" l="1"/>
  <c r="B15" i="15"/>
  <c r="B14" i="15"/>
  <c r="C6" i="15"/>
  <c r="C11" i="11" l="1"/>
  <c r="C13" i="11" l="1"/>
  <c r="C12" i="11"/>
  <c r="A2" i="11" l="1"/>
  <c r="B16" i="11" l="1"/>
</calcChain>
</file>

<file path=xl/sharedStrings.xml><?xml version="1.0" encoding="utf-8"?>
<sst xmlns="http://schemas.openxmlformats.org/spreadsheetml/2006/main" count="172" uniqueCount="95">
  <si>
    <t>Obchodný názov uchádzača:</t>
  </si>
  <si>
    <t>Sídlo uchádzača:</t>
  </si>
  <si>
    <t>IČO:</t>
  </si>
  <si>
    <t>DIČ:</t>
  </si>
  <si>
    <t>Meno a priezvisko:</t>
  </si>
  <si>
    <t>Telefónne číslo:</t>
  </si>
  <si>
    <t>E-mail:</t>
  </si>
  <si>
    <t>V:</t>
  </si>
  <si>
    <t>Dňa:</t>
  </si>
  <si>
    <t xml:space="preserve">Dňa: </t>
  </si>
  <si>
    <t>Poznámka:</t>
  </si>
  <si>
    <t>Názov predmetu zákazky:</t>
  </si>
  <si>
    <t>- povinné údaje vyplní uchádzač</t>
  </si>
  <si>
    <t>1.</t>
  </si>
  <si>
    <t>2.</t>
  </si>
  <si>
    <t>3.</t>
  </si>
  <si>
    <t>4.</t>
  </si>
  <si>
    <t>Kontaktná osoba dodávateľa pre účely overenia si informácií týkajúcich sa technických parametrov ponúkaného produktu:</t>
  </si>
  <si>
    <t>Pracovné zaradenie:</t>
  </si>
  <si>
    <t>ŠPECIFIKÁCIA PREDMETU ZÁKAZKY</t>
  </si>
  <si>
    <t>Por. č.</t>
  </si>
  <si>
    <t>Názov ponúkaného produktu uchádzača</t>
  </si>
  <si>
    <t>DPH</t>
  </si>
  <si>
    <t>5.</t>
  </si>
  <si>
    <t>6.</t>
  </si>
  <si>
    <t>7.</t>
  </si>
  <si>
    <t>8.</t>
  </si>
  <si>
    <t>9.</t>
  </si>
  <si>
    <t>Názov položky</t>
  </si>
  <si>
    <t>Mer. 
jed.
(MJ)</t>
  </si>
  <si>
    <t>bez DPH</t>
  </si>
  <si>
    <t>s DPH</t>
  </si>
  <si>
    <t>Sadzba DPH
v %</t>
  </si>
  <si>
    <t>Týmto potvrdzujem, že všetky uvedené informácie sú pravdivé.</t>
  </si>
  <si>
    <t>LIST S KONTAKTNÝMI ÚDAJMI
OPRÁVNENEJ OSOBY UCHÁDZAČA</t>
  </si>
  <si>
    <t>ks</t>
  </si>
  <si>
    <t>10.</t>
  </si>
  <si>
    <t>11.</t>
  </si>
  <si>
    <t>Kontaktná osoba uchádzača - plnenie zmluvy</t>
  </si>
  <si>
    <t>VYHLÁSENIE UCHÁDZAČA
O 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</si>
  <si>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</si>
  <si>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 xml:space="preserve">ŠTRUKTÚROVANÝ ROZPOČET CENY </t>
  </si>
  <si>
    <r>
      <t xml:space="preserve">Jednotková cena za </t>
    </r>
    <r>
      <rPr>
        <b/>
        <sz val="11"/>
        <color theme="1"/>
        <rFont val="Times New Roman"/>
        <family val="1"/>
        <charset val="238"/>
      </rPr>
      <t xml:space="preserve">MJ v EUR </t>
    </r>
  </si>
  <si>
    <t>Celková cena za predpokladané množstvo MJ v EUR</t>
  </si>
  <si>
    <t>- kritérium na vyhodnotenie ponúk</t>
  </si>
  <si>
    <t xml:space="preserve">Predpokladané množstvo MJ
</t>
  </si>
  <si>
    <t>Podpis a pečiatka:</t>
  </si>
  <si>
    <t>Meno a priezvisko oprávnenéj osoby na podpisovanie:</t>
  </si>
  <si>
    <t xml:space="preserve">Požadované minimálne technické vlastnosti, parametre a hodnoty predmetu zákazky
</t>
  </si>
  <si>
    <t xml:space="preserve">spĺňa / nespĺňa </t>
  </si>
  <si>
    <t>hodnota ponúkaného ekvivalentného produktu</t>
  </si>
  <si>
    <r>
      <t xml:space="preserve">Uchádzač uvedie informácie, či ním ponúkaný produkt spĺňa, resp. nespĺňa verejným obstarávateľom definované požiadavky na predmet zákazky 
</t>
    </r>
    <r>
      <rPr>
        <sz val="10"/>
        <color theme="1"/>
        <rFont val="Times New Roman"/>
        <family val="1"/>
        <charset val="238"/>
      </rPr>
      <t>(v prípade, ak ponúkaný produkt nespĺňa definované požiadavky uvedie ekvivalentnú hodnotu ním ponúkaného produktu)</t>
    </r>
  </si>
  <si>
    <t>VYHLÁSENIE UCHÁDZAČA
O ZÁPISE DO ZHS</t>
  </si>
  <si>
    <t xml:space="preserve">Uchádzač vo verejnom obstarávaní na uvedený predmet zákazky týmto vyhlasuje, že je zapísaný v zozname hospodárskych subjektov. </t>
  </si>
  <si>
    <t>Kontaktná osoba uchádzača - počas procesu VO</t>
  </si>
  <si>
    <t>Poistenie prevádzkovej zodpovednosti za škodu zdravotníckeho zariadenia</t>
  </si>
  <si>
    <t>Položka č. 1 - Poistenie prevádzkovej zodpovednosti za škodu zdravotníckeho zariadenia</t>
  </si>
  <si>
    <t>Požadovaná poistná suma: 100 000 EUR</t>
  </si>
  <si>
    <t>Požadovaný sublimit:</t>
  </si>
  <si>
    <t>a)</t>
  </si>
  <si>
    <t>Vo výške 100 000 EUR pre jednu a všetky škodové udalosti, ktoré nastanú počas jedného poistného obdobia pre náhradu za škodu v súvislosti s prenájmom časti nehnuteľnosti, ktorú VÚSCH prenajíma tretím osobám</t>
  </si>
  <si>
    <t>b)</t>
  </si>
  <si>
    <t>Vo výške 1 660 EUR na jedno a maximálne 6 640 EUR za všetky motorové vozidlá pre náhradu škody v súvislosti s poškodením motorových vozidiel  zamestnancov VÚSCH ako aj tretích osôb v súvislosti s prevádzkovaním odstavných parkovacích plôch pre motorové vozidlá</t>
  </si>
  <si>
    <t>c)</t>
  </si>
  <si>
    <t>Vo výške 2 500 EUR na jednu vec a maximálne 10 000 EUR za všetky veci pre náhradu za škodu na odložených veciach zamestnancov</t>
  </si>
  <si>
    <t>d)</t>
  </si>
  <si>
    <t>Vo výške 2 500 EUR na jednu vec a maximálne 10 000 EUR za všetky veci pre náhradu za škodu na veciach vnesených alebo odložených návštevníkmi (pacientmi VÚSCH)</t>
  </si>
  <si>
    <t>e)</t>
  </si>
  <si>
    <t>Vo výške 50 000 EUR pre jednu a všetky škodové udalosti, ktoré nastanú počas jedného poistného obdobia, pre nároky na úhradu za poskytnutú zdravotnú starostlivosť uplatnené zdravotnými poisťovňami voči poistenému a nároky na náhradu vyplatených dávok Sociálnej poisťovne uplatnené voči poistenému za pracovné úrazy a choroby z povolania, za ktoré poistený zodpovedá poškodenému zamestnancovi</t>
  </si>
  <si>
    <t>f)</t>
  </si>
  <si>
    <t xml:space="preserve">Vo výške 100 000 EUR pre jednu a všetky škodové udalosti ktoré nastanú počas jedného poistného obdobia, pre nároky na úhradu za škody na zdraví spôsobenú: 
• Salmonelovou infekciou výrobkom poisteného, ktorý obsahoval nákazu vírusu salmonelózy, 
• Listériovou infekciou výrobkom poisteného, 
Pokiaľ za škodu VÚSCH a.s. zodpovedá v zmysle všeobecne záväzných právnych predpisov. </t>
  </si>
  <si>
    <t xml:space="preserve">Požadované poistenie sa musí vzťahovať aj na : </t>
  </si>
  <si>
    <t>Náhradu škody poškodenému vzniknutú v dôsledku poistnej udalosti počas platnosti poistnej zmluvy, za ktorú poistený na základe všeobecne záväzných právnych predpisov zodpovedá a ktorá bola spôsobená prevádzkovaním zdravotníckeho zariadenia  a verejnej lekárne vrátane zodpovednosti za škodu spôsobenú chybným výrobkom ( vrátane pripoistenia salmonely a infekčných chorôb)</t>
  </si>
  <si>
    <t>Na náhradu škody, ku ktorej došlo výkonom vlastníckych práv k nehnuteľnostiam, pokiaľ  tieto slúžia na výkon poistenej činnosti uvedenej v poistnej zmluve</t>
  </si>
  <si>
    <t>Zodpovednosť za škodu spôsobenú v súvislosti s prenájmom časti nehnuteľnosti, ktorú VÚSCH prenajíma tretím osobám</t>
  </si>
  <si>
    <t>Zodpovednosť za škodu spôsobenú poškodením motorových vozidiel zamestnancov VÚSCH ako aj tretích osôb v súvislosti s prevádzkovaním odstavných parkovacích plôch pre motorové vozidlá, pokiaľ poistený za škodu zodpovedá</t>
  </si>
  <si>
    <t>Náhradu škody na odložených veciach zamestnancov poisteného a na veciach vnesených alebo odložených  pacientmi VUSCH</t>
  </si>
  <si>
    <t>g)</t>
  </si>
  <si>
    <t>h)</t>
  </si>
  <si>
    <t>i)</t>
  </si>
  <si>
    <t>j)</t>
  </si>
  <si>
    <t>Požadovaná výška spoluúčasti : 50 EUR na každej poistnej udalosti</t>
  </si>
  <si>
    <t>Poisťovateľ nemôže znížiť požadovaný rozsah poistenia uvedený v Opise služby tejto Poistnej zmluvy svojimi Všeobecnými poistnými podmienkami a Osobitnými poistnými podmienkami Poisťovateľa alebo Zmluvnými dojednaniami. V prípade, ak by Všeobecné poistné podmienky Poisťovateľa alebo Osobitné poistné podmienky Poisťovateľa a Zmluvné dojednania obsahovali výluky, ktoré by akýmkoľvek spôsobom menili alebo obmedzovali rozsah poistného krytia v rozsahu poistenia, majú ustanovenia definované v rozsahu podľa tejto Poistnej zmluvy prednosť pred akýmikoľvek ustanoveniami a výlukami obsiahnutými vo Všeobecných poistných podmienkach alebo Osobitných poistných podmienkach Poisťovateľa alebo Zmluvných dojednaniach.</t>
  </si>
  <si>
    <t>Špecifikácia predmetu zákazky – OPIS SLUŽBY tvorí neoddeliteľnú súčasť poistnej zmluvy  vo forme jej prílohy.</t>
  </si>
  <si>
    <t>Doplňujúci údaj pre výpočet poistného: počet zamestnancov VÚSCH, a.s. je aktuálne:  825 zamestnancov</t>
  </si>
  <si>
    <t>Ostatné požiadavky obstarávateľa:</t>
  </si>
  <si>
    <t>xxx</t>
  </si>
  <si>
    <t>Ušlý zisk, pokiaľ ten vyplýva zo škody na zdraví, alebo usmrtenia, alebo zo škody na vec</t>
  </si>
  <si>
    <t>Na náhradu nákladov právnej obhajoby v súvislosti s nárokom vzneseným proti poistenému   v dôsledku škody, na ktorú sa toto poistenie vzťahuje</t>
  </si>
  <si>
    <t>Nároky na úhradu za poskytnutú starostlivosť uplatnené zdravotnými poisťovňami voči poistenému a nároky na náhradu vyplatených dávok Sociálnej poisťovne uplatnené voči poistenému za škodu na zdraví, za ktorú poistený zodpovedá poškodenému (s výnimkou zamestnanca)</t>
  </si>
  <si>
    <t>Nároky na úhradu za poskytnutú zdravotnú starostlivosť uplatnené zdravotnými poisťovňami voči poistenému a nároky na náhradu vyplatených dávok Sociálnej poisťovne uplatnené voči poistenému za pracovné úrazy a choroby z povolania, za ktoré poistený zodpovedá poškodenému zamestnancovi</t>
  </si>
  <si>
    <t>Področné platenie poistného bez akejkoľvek prirážky; platba poistného štvrťročná</t>
  </si>
  <si>
    <t xml:space="preserve">Doba trvania poistenia musí byť ohraničená termínom: od 10.4.2020 do 9.4.2023 </t>
  </si>
  <si>
    <t>Obstarávateľ si  vyhradzuje  právo oznámiť úspešnému uchádzačovi vybraného samostatného finančného agenta,   ktorý ho bude zastupovať v zmluvnom vzťahu s úspešným uchádzačom</t>
  </si>
  <si>
    <t>Náhradu škody na veciach spôsobenú krádežou za predpokladu, že ku krádeži veci došlo prekonaním prekážky alebo opatrení chrániacich vec pred krádežou. Náhrada škody sa vzťahuje na:
- odložené veci zamestnancov poisteného ( v trvalom pracovnom pomere  a na dohodu), t.j. vecí zamestnancov a na veciach študentov, lekárov a zdravotníckych pracovníkov, ktorí vo VÚSCH, ktorý je špecializovaným výučbovým zariadením, získavajú počas doby trvania poistenia praktické skúsenosti, odložených pri plnení pracovných úloh alebo v priamej súvislosti s nimi na mieste na to určenom alebo na mieste, kde sa obvykle odkladajú,
- vnesené alebo odložené veci pacientov VÚSCH, t.j. vecí, ktoré vniesol pacient a odložil na miestach na to určených alebo miestach, kde sa obvykle odkladajú ako aj, ktoré vniesol ubytovaný pacient alebo boli pre neho vnesené do priestorov, ktoré boli vyhradené na ubytovanie alebo uloženie vecí alebo ktoré boli za týmto účelom odovzdané poistenému alebo niektorému z jeho zamestnancov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</si>
</sst>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quot;EUR&quot;"/>
  </numFmts>
  <fonts count="14"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sz val="10"/>
      <color theme="1"/>
      <name val="Times New Roman"/>
      <family val="1"/>
      <charset val="238"/>
    </font>
    <font>
      <b/>
      <sz val="10"/>
      <color theme="1"/>
      <name val="Times New Roman"/>
      <family val="1"/>
      <charset val="238"/>
    </font>
    <font>
      <sz val="10"/>
      <color theme="1"/>
      <name val="Arial"/>
      <family val="2"/>
      <charset val="238"/>
    </font>
    <font>
      <sz val="11"/>
      <color rgb="FFFF0000"/>
      <name val="Times New Roman"/>
      <family val="1"/>
      <charset val="23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68">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dotted">
        <color auto="1"/>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indexed="64"/>
      </right>
      <top style="thin">
        <color indexed="64"/>
      </top>
      <bottom style="thin">
        <color indexed="64"/>
      </bottom>
      <diagonal/>
    </border>
    <border>
      <left style="thin">
        <color auto="1"/>
      </left>
      <right/>
      <top style="dotted">
        <color auto="1"/>
      </top>
      <bottom style="dotted">
        <color auto="1"/>
      </bottom>
      <diagonal/>
    </border>
    <border>
      <left/>
      <right/>
      <top style="medium">
        <color indexed="64"/>
      </top>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bottom style="medium">
        <color auto="1"/>
      </bottom>
      <diagonal/>
    </border>
    <border>
      <left/>
      <right style="medium">
        <color auto="1"/>
      </right>
      <top style="dotted">
        <color auto="1"/>
      </top>
      <bottom style="medium">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thin">
        <color indexed="64"/>
      </bottom>
      <diagonal/>
    </border>
    <border>
      <left/>
      <right style="thin">
        <color auto="1"/>
      </right>
      <top style="dotted">
        <color auto="1"/>
      </top>
      <bottom style="dotted">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dotted">
        <color auto="1"/>
      </top>
      <bottom style="dotted">
        <color auto="1"/>
      </bottom>
      <diagonal/>
    </border>
    <border>
      <left style="dotted">
        <color auto="1"/>
      </left>
      <right style="medium">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dotted">
        <color auto="1"/>
      </left>
      <right style="medium">
        <color auto="1"/>
      </right>
      <top style="dotted">
        <color auto="1"/>
      </top>
      <bottom style="dotted">
        <color auto="1"/>
      </bottom>
      <diagonal/>
    </border>
    <border>
      <left style="thin">
        <color auto="1"/>
      </left>
      <right/>
      <top/>
      <bottom style="thin">
        <color auto="1"/>
      </bottom>
      <diagonal/>
    </border>
    <border>
      <left style="thin">
        <color auto="1"/>
      </left>
      <right style="thin">
        <color auto="1"/>
      </right>
      <top style="thin">
        <color rgb="FFC00000"/>
      </top>
      <bottom style="thin">
        <color auto="1"/>
      </bottom>
      <diagonal/>
    </border>
    <border>
      <left/>
      <right style="medium">
        <color theme="8" tint="-0.24994659260841701"/>
      </right>
      <top/>
      <bottom/>
      <diagonal/>
    </border>
    <border>
      <left style="thin">
        <color auto="1"/>
      </left>
      <right style="dotted">
        <color auto="1"/>
      </right>
      <top style="thin">
        <color rgb="FFC00000"/>
      </top>
      <bottom style="thin">
        <color auto="1"/>
      </bottom>
      <diagonal/>
    </border>
    <border>
      <left style="dotted">
        <color auto="1"/>
      </left>
      <right style="dotted">
        <color auto="1"/>
      </right>
      <top style="thin">
        <color rgb="FFC00000"/>
      </top>
      <bottom style="thin">
        <color auto="1"/>
      </bottom>
      <diagonal/>
    </border>
    <border>
      <left style="dotted">
        <color auto="1"/>
      </left>
      <right style="thin">
        <color auto="1"/>
      </right>
      <top style="thin">
        <color rgb="FFC00000"/>
      </top>
      <bottom style="thin">
        <color auto="1"/>
      </bottom>
      <diagonal/>
    </border>
    <border>
      <left style="dotted">
        <color auto="1"/>
      </left>
      <right style="thin">
        <color auto="1"/>
      </right>
      <top style="thin">
        <color rgb="FFC00000"/>
      </top>
      <bottom/>
      <diagonal/>
    </border>
    <border>
      <left/>
      <right style="dotted">
        <color auto="1"/>
      </right>
      <top/>
      <bottom style="thin">
        <color indexed="64"/>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8" fillId="0" borderId="0"/>
    <xf numFmtId="0" fontId="8" fillId="0" borderId="0"/>
  </cellStyleXfs>
  <cellXfs count="179">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vertical="top" wrapText="1"/>
    </xf>
    <xf numFmtId="0" fontId="3" fillId="0" borderId="0" xfId="0" applyFont="1" applyAlignment="1">
      <alignment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0" fontId="6" fillId="0" borderId="0" xfId="2" applyFont="1"/>
    <xf numFmtId="49" fontId="9" fillId="0" borderId="0" xfId="2" applyNumberFormat="1" applyFont="1" applyBorder="1" applyAlignment="1">
      <alignment horizontal="left" vertical="top"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5" xfId="0" applyFont="1" applyFill="1" applyBorder="1" applyAlignment="1" applyProtection="1">
      <alignment wrapText="1"/>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164" fontId="1" fillId="3" borderId="12"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left"/>
      <protection locked="0"/>
    </xf>
    <xf numFmtId="14" fontId="1" fillId="0" borderId="0" xfId="0" applyNumberFormat="1"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NumberFormat="1" applyFont="1" applyBorder="1" applyAlignment="1" applyProtection="1">
      <alignment horizontal="left" wrapText="1"/>
      <protection locked="0"/>
    </xf>
    <xf numFmtId="0" fontId="1" fillId="0" borderId="0" xfId="0" applyFont="1" applyBorder="1" applyAlignment="1" applyProtection="1">
      <alignment vertical="center" wrapText="1"/>
      <protection locked="0"/>
    </xf>
    <xf numFmtId="0" fontId="12" fillId="0" borderId="0" xfId="0" applyFont="1" applyBorder="1" applyAlignment="1" applyProtection="1">
      <alignment horizontal="center" wrapText="1"/>
      <protection locked="0"/>
    </xf>
    <xf numFmtId="0" fontId="1" fillId="0" borderId="0" xfId="0" applyFont="1" applyAlignment="1" applyProtection="1">
      <alignment horizontal="right"/>
      <protection locked="0"/>
    </xf>
    <xf numFmtId="49" fontId="11" fillId="4" borderId="24" xfId="0" applyNumberFormat="1" applyFont="1" applyFill="1" applyBorder="1" applyAlignment="1">
      <alignment horizontal="center" vertical="top" wrapText="1"/>
    </xf>
    <xf numFmtId="49" fontId="11" fillId="4" borderId="30" xfId="0" applyNumberFormat="1" applyFont="1" applyFill="1" applyBorder="1" applyAlignment="1">
      <alignment horizontal="center" vertical="top" wrapText="1"/>
    </xf>
    <xf numFmtId="0" fontId="1" fillId="0" borderId="0" xfId="0" applyFont="1" applyBorder="1" applyAlignment="1">
      <alignment horizontal="left"/>
    </xf>
    <xf numFmtId="49" fontId="1" fillId="0" borderId="31"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7" fillId="0" borderId="0" xfId="0" applyFont="1" applyAlignment="1" applyProtection="1">
      <alignment horizontal="left"/>
      <protection locked="0"/>
    </xf>
    <xf numFmtId="0" fontId="1" fillId="0" borderId="0" xfId="0" applyFont="1" applyAlignment="1" applyProtection="1">
      <alignment horizontal="left" wrapText="1"/>
      <protection locked="0"/>
    </xf>
    <xf numFmtId="49" fontId="6" fillId="0" borderId="36" xfId="0" applyNumberFormat="1" applyFont="1" applyFill="1" applyBorder="1" applyAlignment="1">
      <alignment horizontal="center" vertical="center" wrapText="1"/>
    </xf>
    <xf numFmtId="0" fontId="1" fillId="0" borderId="37" xfId="0" applyNumberFormat="1" applyFont="1" applyBorder="1" applyAlignment="1" applyProtection="1">
      <alignment horizontal="center" vertical="center" wrapText="1"/>
      <protection locked="0"/>
    </xf>
    <xf numFmtId="49" fontId="6" fillId="0" borderId="38" xfId="0" applyNumberFormat="1" applyFont="1" applyFill="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39" xfId="0" applyNumberFormat="1" applyFont="1" applyBorder="1" applyAlignment="1" applyProtection="1">
      <alignment horizontal="center" vertical="center" wrapText="1"/>
      <protection locked="0"/>
    </xf>
    <xf numFmtId="49" fontId="6" fillId="0" borderId="43"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0" fontId="1" fillId="0" borderId="47" xfId="0" applyNumberFormat="1" applyFont="1" applyBorder="1" applyAlignment="1" applyProtection="1">
      <alignment horizontal="center" vertical="center" wrapText="1"/>
      <protection locked="0"/>
    </xf>
    <xf numFmtId="49" fontId="1" fillId="0" borderId="48" xfId="0" applyNumberFormat="1" applyFont="1" applyBorder="1" applyAlignment="1">
      <alignment horizontal="center" vertical="center" wrapText="1"/>
    </xf>
    <xf numFmtId="0" fontId="1" fillId="0" borderId="49" xfId="0" applyNumberFormat="1" applyFont="1" applyBorder="1" applyAlignment="1" applyProtection="1">
      <alignment horizontal="center" vertical="center" wrapText="1"/>
      <protection locked="0"/>
    </xf>
    <xf numFmtId="3" fontId="7" fillId="0" borderId="52"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6" fillId="0" borderId="0" xfId="2" applyFont="1" applyAlignment="1"/>
    <xf numFmtId="0" fontId="2" fillId="0" borderId="13" xfId="0" applyNumberFormat="1" applyFont="1" applyBorder="1" applyAlignment="1">
      <alignment horizontal="left" vertical="top" wrapText="1"/>
    </xf>
    <xf numFmtId="49" fontId="13" fillId="0" borderId="0" xfId="0" applyNumberFormat="1" applyFont="1" applyBorder="1" applyAlignment="1" applyProtection="1">
      <alignment horizontal="center" vertical="top" wrapText="1"/>
      <protection locked="0"/>
    </xf>
    <xf numFmtId="3" fontId="13" fillId="0" borderId="0" xfId="0" applyNumberFormat="1" applyFont="1" applyBorder="1" applyAlignment="1" applyProtection="1">
      <alignment horizontal="center" vertical="top" wrapText="1"/>
      <protection locked="0"/>
    </xf>
    <xf numFmtId="0" fontId="1" fillId="0" borderId="0" xfId="0" applyFont="1" applyAlignment="1">
      <alignment horizontal="left" wrapText="1"/>
    </xf>
    <xf numFmtId="0" fontId="1" fillId="0" borderId="0" xfId="0" applyNumberFormat="1" applyFont="1" applyBorder="1" applyAlignment="1">
      <alignment horizontal="left" vertical="top" wrapText="1"/>
    </xf>
    <xf numFmtId="14" fontId="1" fillId="0" borderId="0" xfId="0" applyNumberFormat="1" applyFont="1" applyAlignment="1">
      <alignment horizontal="left" wrapText="1"/>
    </xf>
    <xf numFmtId="0" fontId="2" fillId="0" borderId="0" xfId="0" applyNumberFormat="1" applyFont="1" applyBorder="1" applyAlignment="1">
      <alignment horizontal="left" vertical="top" wrapText="1"/>
    </xf>
    <xf numFmtId="0" fontId="7" fillId="0" borderId="0" xfId="0" applyFont="1" applyAlignment="1">
      <alignment vertical="center"/>
    </xf>
    <xf numFmtId="49" fontId="1" fillId="0" borderId="23" xfId="0" applyNumberFormat="1" applyFont="1" applyBorder="1" applyAlignment="1">
      <alignment horizontal="center" vertical="center" wrapText="1"/>
    </xf>
    <xf numFmtId="0" fontId="1" fillId="0" borderId="55" xfId="0" applyNumberFormat="1" applyFont="1" applyBorder="1" applyAlignment="1" applyProtection="1">
      <alignment horizontal="center" vertical="center" wrapText="1"/>
      <protection locked="0"/>
    </xf>
    <xf numFmtId="165" fontId="2" fillId="3" borderId="58" xfId="0" applyNumberFormat="1" applyFont="1" applyFill="1" applyBorder="1" applyAlignment="1" applyProtection="1">
      <alignment horizontal="right" vertical="center"/>
      <protection locked="0"/>
    </xf>
    <xf numFmtId="0" fontId="1" fillId="0" borderId="57" xfId="0" applyFont="1" applyBorder="1" applyAlignment="1" applyProtection="1">
      <alignment horizontal="left" vertical="center" wrapText="1"/>
      <protection locked="0"/>
    </xf>
    <xf numFmtId="165" fontId="1" fillId="0" borderId="59" xfId="0" applyNumberFormat="1" applyFont="1" applyFill="1" applyBorder="1" applyAlignment="1" applyProtection="1">
      <alignment vertical="center" wrapText="1"/>
      <protection locked="0"/>
    </xf>
    <xf numFmtId="9" fontId="1" fillId="0" borderId="60" xfId="0" applyNumberFormat="1" applyFont="1" applyBorder="1" applyAlignment="1" applyProtection="1">
      <alignment vertical="center" wrapText="1"/>
      <protection locked="0"/>
    </xf>
    <xf numFmtId="165" fontId="1" fillId="0" borderId="60" xfId="0" applyNumberFormat="1" applyFont="1" applyBorder="1" applyAlignment="1" applyProtection="1">
      <alignment vertical="center" wrapText="1"/>
      <protection locked="0"/>
    </xf>
    <xf numFmtId="165" fontId="1" fillId="0" borderId="61" xfId="0" applyNumberFormat="1" applyFont="1" applyFill="1" applyBorder="1" applyAlignment="1" applyProtection="1">
      <alignment vertical="center" wrapText="1"/>
      <protection locked="0"/>
    </xf>
    <xf numFmtId="165" fontId="1" fillId="0" borderId="62" xfId="0" applyNumberFormat="1" applyFont="1" applyFill="1" applyBorder="1" applyAlignment="1" applyProtection="1">
      <alignment vertical="center" wrapText="1"/>
      <protection locked="0"/>
    </xf>
    <xf numFmtId="165" fontId="2" fillId="3" borderId="12" xfId="0" applyNumberFormat="1" applyFont="1" applyFill="1" applyBorder="1" applyAlignment="1" applyProtection="1">
      <alignment horizontal="right" vertical="center"/>
      <protection locked="0"/>
    </xf>
    <xf numFmtId="0" fontId="1" fillId="0" borderId="6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3" fontId="6" fillId="0" borderId="67" xfId="0" applyNumberFormat="1" applyFont="1" applyBorder="1" applyAlignment="1" applyProtection="1">
      <alignment horizontal="center" vertical="center" wrapText="1"/>
      <protection locked="0"/>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wrapText="1"/>
    </xf>
    <xf numFmtId="0" fontId="9" fillId="0" borderId="0" xfId="0" applyNumberFormat="1" applyFont="1" applyFill="1" applyAlignment="1">
      <alignment horizontal="left"/>
    </xf>
    <xf numFmtId="0" fontId="1" fillId="0" borderId="0" xfId="0" applyFont="1" applyAlignment="1">
      <alignment horizontal="center"/>
    </xf>
    <xf numFmtId="49" fontId="2" fillId="0" borderId="0" xfId="0" applyNumberFormat="1" applyFont="1" applyBorder="1" applyAlignment="1">
      <alignment horizontal="left" wrapText="1"/>
    </xf>
    <xf numFmtId="49" fontId="7" fillId="0" borderId="0" xfId="0" applyNumberFormat="1" applyFont="1" applyBorder="1" applyAlignment="1">
      <alignment horizontal="left" vertical="center" wrapText="1"/>
    </xf>
    <xf numFmtId="0" fontId="1" fillId="0" borderId="0" xfId="0" applyNumberFormat="1" applyFont="1" applyBorder="1" applyAlignment="1">
      <alignment horizontal="left" wrapText="1"/>
    </xf>
    <xf numFmtId="14" fontId="1" fillId="0" borderId="0" xfId="0" applyNumberFormat="1" applyFont="1" applyBorder="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49" fontId="5" fillId="0" borderId="0" xfId="1" applyNumberFormat="1" applyBorder="1" applyAlignment="1">
      <alignment horizontal="left" wrapText="1"/>
    </xf>
    <xf numFmtId="49" fontId="1" fillId="0" borderId="0" xfId="0" applyNumberFormat="1" applyFont="1" applyBorder="1" applyAlignment="1">
      <alignment horizontal="left" wrapText="1"/>
    </xf>
    <xf numFmtId="0" fontId="6" fillId="0" borderId="2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9" fillId="0" borderId="0" xfId="0" applyNumberFormat="1" applyFont="1" applyAlignment="1">
      <alignment horizontal="left" wrapText="1"/>
    </xf>
    <xf numFmtId="0" fontId="1" fillId="0" borderId="0" xfId="0" applyFont="1" applyAlignment="1">
      <alignment horizontal="center" wrapText="1"/>
    </xf>
    <xf numFmtId="49" fontId="11" fillId="4" borderId="25" xfId="0" applyNumberFormat="1" applyFont="1" applyFill="1" applyBorder="1" applyAlignment="1">
      <alignment horizontal="left" vertical="top" wrapText="1"/>
    </xf>
    <xf numFmtId="49" fontId="11" fillId="4" borderId="22" xfId="0" applyNumberFormat="1" applyFont="1" applyFill="1" applyBorder="1" applyAlignment="1">
      <alignment horizontal="left" vertical="top" wrapText="1"/>
    </xf>
    <xf numFmtId="49" fontId="11" fillId="4" borderId="26" xfId="0" applyNumberFormat="1" applyFont="1" applyFill="1" applyBorder="1" applyAlignment="1">
      <alignment horizontal="left" vertical="top" wrapText="1"/>
    </xf>
    <xf numFmtId="49" fontId="11" fillId="4" borderId="29" xfId="0" applyNumberFormat="1" applyFont="1" applyFill="1" applyBorder="1" applyAlignment="1">
      <alignment horizontal="left" vertical="top" wrapText="1"/>
    </xf>
    <xf numFmtId="0" fontId="11" fillId="4" borderId="27"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9" fillId="2" borderId="34" xfId="0" applyNumberFormat="1" applyFont="1" applyFill="1" applyBorder="1" applyAlignment="1">
      <alignment horizontal="left" vertical="center"/>
    </xf>
    <xf numFmtId="49" fontId="9" fillId="2" borderId="35" xfId="0" applyNumberFormat="1" applyFont="1" applyFill="1" applyBorder="1" applyAlignment="1">
      <alignment horizontal="left" vertical="center"/>
    </xf>
    <xf numFmtId="49" fontId="9" fillId="2" borderId="28"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2" fillId="0" borderId="13" xfId="0" applyNumberFormat="1" applyFont="1" applyBorder="1" applyAlignment="1">
      <alignment horizontal="left" vertical="top" wrapText="1"/>
    </xf>
    <xf numFmtId="0" fontId="6" fillId="0" borderId="0" xfId="2" applyFont="1" applyBorder="1" applyAlignment="1">
      <alignment horizontal="left" vertical="center" wrapText="1"/>
    </xf>
    <xf numFmtId="0" fontId="1" fillId="0" borderId="0" xfId="0" applyFont="1" applyAlignment="1">
      <alignment horizontal="left" vertical="top" wrapText="1"/>
    </xf>
    <xf numFmtId="0" fontId="9" fillId="0" borderId="0" xfId="2" applyFont="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2"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2" fillId="0" borderId="2"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1" fillId="0" borderId="64"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2" fillId="0" borderId="52" xfId="0" applyFont="1" applyBorder="1" applyAlignment="1" applyProtection="1">
      <alignment horizontal="center" vertical="top" wrapText="1"/>
      <protection locked="0"/>
    </xf>
    <xf numFmtId="0" fontId="2" fillId="0" borderId="50" xfId="0" applyFont="1" applyBorder="1" applyAlignment="1" applyProtection="1">
      <alignment horizontal="center" vertical="top" wrapText="1"/>
      <protection locked="0"/>
    </xf>
    <xf numFmtId="3" fontId="9" fillId="0" borderId="53" xfId="0" applyNumberFormat="1" applyFont="1" applyBorder="1" applyAlignment="1" applyProtection="1">
      <alignment horizontal="center" vertical="top" wrapText="1"/>
      <protection locked="0"/>
    </xf>
    <xf numFmtId="3" fontId="9" fillId="0" borderId="51"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0" fontId="1" fillId="0" borderId="0" xfId="0" applyNumberFormat="1" applyFont="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0" xfId="0" applyFont="1" applyAlignment="1">
      <alignment horizontal="left" vertical="center" wrapText="1"/>
    </xf>
  </cellXfs>
  <cellStyles count="4">
    <cellStyle name="Hypertextové prepojenie" xfId="1" builtinId="8"/>
    <cellStyle name="Normálna" xfId="0" builtinId="0"/>
    <cellStyle name="Normálna 2" xfId="3"/>
    <cellStyle name="normálne 2 2" xfId="2"/>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3"/>
  <sheetViews>
    <sheetView showGridLines="0" tabSelected="1"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02" t="s">
        <v>11</v>
      </c>
      <c r="B1" s="102"/>
    </row>
    <row r="2" spans="1:10" x14ac:dyDescent="0.25">
      <c r="A2" s="105" t="s">
        <v>55</v>
      </c>
      <c r="B2" s="105"/>
      <c r="C2" s="105"/>
      <c r="D2" s="105"/>
    </row>
    <row r="3" spans="1:10" ht="24.95" customHeight="1" x14ac:dyDescent="0.25">
      <c r="A3" s="106"/>
      <c r="B3" s="106"/>
      <c r="C3" s="106"/>
    </row>
    <row r="4" spans="1:10" ht="36" customHeight="1" x14ac:dyDescent="0.3">
      <c r="A4" s="111" t="s">
        <v>34</v>
      </c>
      <c r="B4" s="112"/>
      <c r="C4" s="112"/>
      <c r="D4" s="112"/>
      <c r="E4" s="2"/>
      <c r="F4" s="2"/>
      <c r="G4" s="2"/>
      <c r="H4" s="2"/>
      <c r="I4" s="2"/>
      <c r="J4" s="2"/>
    </row>
    <row r="6" spans="1:10" x14ac:dyDescent="0.25">
      <c r="A6" s="103" t="s">
        <v>0</v>
      </c>
      <c r="B6" s="103"/>
      <c r="C6" s="113"/>
      <c r="D6" s="113"/>
      <c r="F6" s="16"/>
    </row>
    <row r="7" spans="1:10" x14ac:dyDescent="0.25">
      <c r="A7" s="103" t="s">
        <v>1</v>
      </c>
      <c r="B7" s="103"/>
      <c r="C7" s="109"/>
      <c r="D7" s="109"/>
    </row>
    <row r="8" spans="1:10" x14ac:dyDescent="0.25">
      <c r="A8" s="103" t="s">
        <v>2</v>
      </c>
      <c r="B8" s="103"/>
      <c r="C8" s="109"/>
      <c r="D8" s="109"/>
    </row>
    <row r="9" spans="1:10" x14ac:dyDescent="0.25">
      <c r="A9" s="103" t="s">
        <v>3</v>
      </c>
      <c r="B9" s="103"/>
      <c r="C9" s="109"/>
      <c r="D9" s="109"/>
    </row>
    <row r="10" spans="1:10" x14ac:dyDescent="0.25">
      <c r="A10" s="3"/>
      <c r="B10" s="3"/>
      <c r="C10" s="3"/>
    </row>
    <row r="11" spans="1:10" x14ac:dyDescent="0.25">
      <c r="A11" s="104" t="s">
        <v>54</v>
      </c>
      <c r="B11" s="104"/>
      <c r="C11" s="104"/>
      <c r="D11" s="5"/>
      <c r="E11" s="5"/>
      <c r="F11" s="5"/>
      <c r="G11" s="5"/>
      <c r="H11" s="5"/>
      <c r="I11" s="5"/>
      <c r="J11" s="5"/>
    </row>
    <row r="12" spans="1:10" x14ac:dyDescent="0.25">
      <c r="A12" s="103" t="s">
        <v>4</v>
      </c>
      <c r="B12" s="103"/>
      <c r="C12" s="107"/>
      <c r="D12" s="107"/>
    </row>
    <row r="13" spans="1:10" x14ac:dyDescent="0.25">
      <c r="A13" s="103" t="s">
        <v>18</v>
      </c>
      <c r="B13" s="103"/>
      <c r="C13" s="116"/>
      <c r="D13" s="116"/>
    </row>
    <row r="14" spans="1:10" x14ac:dyDescent="0.25">
      <c r="A14" s="103" t="s">
        <v>5</v>
      </c>
      <c r="B14" s="103"/>
      <c r="C14" s="116"/>
      <c r="D14" s="116"/>
    </row>
    <row r="15" spans="1:10" x14ac:dyDescent="0.25">
      <c r="A15" s="103" t="s">
        <v>6</v>
      </c>
      <c r="B15" s="103"/>
      <c r="C15" s="115"/>
      <c r="D15" s="116"/>
    </row>
    <row r="17" spans="1:10" ht="14.25" customHeight="1" x14ac:dyDescent="0.25">
      <c r="A17" s="104" t="s">
        <v>38</v>
      </c>
      <c r="B17" s="104"/>
      <c r="C17" s="104"/>
      <c r="D17" s="5"/>
      <c r="E17" s="5"/>
      <c r="F17" s="5"/>
      <c r="G17" s="5"/>
      <c r="H17" s="5"/>
      <c r="I17" s="5"/>
      <c r="J17" s="5"/>
    </row>
    <row r="18" spans="1:10" x14ac:dyDescent="0.25">
      <c r="A18" s="103" t="s">
        <v>4</v>
      </c>
      <c r="B18" s="103"/>
      <c r="C18" s="107"/>
      <c r="D18" s="107"/>
    </row>
    <row r="19" spans="1:10" x14ac:dyDescent="0.25">
      <c r="A19" s="103" t="s">
        <v>18</v>
      </c>
      <c r="B19" s="103"/>
      <c r="C19" s="116"/>
      <c r="D19" s="116"/>
    </row>
    <row r="20" spans="1:10" x14ac:dyDescent="0.25">
      <c r="A20" s="103" t="s">
        <v>5</v>
      </c>
      <c r="B20" s="103"/>
      <c r="C20" s="116"/>
      <c r="D20" s="116"/>
    </row>
    <row r="21" spans="1:10" x14ac:dyDescent="0.25">
      <c r="A21" s="103" t="s">
        <v>6</v>
      </c>
      <c r="B21" s="103"/>
      <c r="C21" s="115"/>
      <c r="D21" s="116"/>
    </row>
    <row r="22" spans="1:10" x14ac:dyDescent="0.25">
      <c r="A22" s="3"/>
      <c r="B22" s="3"/>
      <c r="C22" s="3"/>
    </row>
    <row r="23" spans="1:10" ht="24.95" customHeight="1" x14ac:dyDescent="0.25">
      <c r="A23" s="106"/>
      <c r="B23" s="106"/>
      <c r="C23" s="106"/>
    </row>
    <row r="24" spans="1:10" x14ac:dyDescent="0.25">
      <c r="A24" s="1" t="s">
        <v>7</v>
      </c>
      <c r="B24" s="109"/>
      <c r="C24" s="109"/>
    </row>
    <row r="25" spans="1:10" x14ac:dyDescent="0.25">
      <c r="A25" s="4" t="s">
        <v>9</v>
      </c>
      <c r="B25" s="110"/>
      <c r="C25" s="110"/>
    </row>
    <row r="28" spans="1:10" x14ac:dyDescent="0.25">
      <c r="C28" s="56" t="s">
        <v>46</v>
      </c>
      <c r="D28" s="3"/>
    </row>
    <row r="29" spans="1:10" x14ac:dyDescent="0.25">
      <c r="C29" s="56" t="s">
        <v>47</v>
      </c>
      <c r="D29" s="81"/>
    </row>
    <row r="30" spans="1:10" ht="28.5" customHeight="1" x14ac:dyDescent="0.25">
      <c r="D30" s="59"/>
    </row>
    <row r="32" spans="1:10" s="9" customFormat="1" ht="11.25" x14ac:dyDescent="0.2">
      <c r="A32" s="114" t="s">
        <v>10</v>
      </c>
      <c r="B32" s="114"/>
    </row>
    <row r="33" spans="1:5" s="10" customFormat="1" ht="15" customHeight="1" x14ac:dyDescent="0.2">
      <c r="A33" s="13"/>
      <c r="B33" s="108" t="s">
        <v>12</v>
      </c>
      <c r="C33" s="108"/>
      <c r="D33" s="11"/>
      <c r="E33" s="12"/>
    </row>
  </sheetData>
  <mergeCells count="35">
    <mergeCell ref="A21:B21"/>
    <mergeCell ref="C21:D21"/>
    <mergeCell ref="A18:B18"/>
    <mergeCell ref="C18:D18"/>
    <mergeCell ref="A19:B19"/>
    <mergeCell ref="C19:D19"/>
    <mergeCell ref="A20:B20"/>
    <mergeCell ref="C20:D20"/>
    <mergeCell ref="B33:C33"/>
    <mergeCell ref="B24:C24"/>
    <mergeCell ref="B25:C25"/>
    <mergeCell ref="A23:C23"/>
    <mergeCell ref="A4:D4"/>
    <mergeCell ref="C6:D6"/>
    <mergeCell ref="A32:B32"/>
    <mergeCell ref="C7:D7"/>
    <mergeCell ref="C8:D8"/>
    <mergeCell ref="C9:D9"/>
    <mergeCell ref="C15:D15"/>
    <mergeCell ref="C14:D14"/>
    <mergeCell ref="A9:B9"/>
    <mergeCell ref="A13:B13"/>
    <mergeCell ref="C13:D13"/>
    <mergeCell ref="A17:C17"/>
    <mergeCell ref="A1:B1"/>
    <mergeCell ref="A15:B15"/>
    <mergeCell ref="A14:B14"/>
    <mergeCell ref="A12:B12"/>
    <mergeCell ref="A11:C11"/>
    <mergeCell ref="A2:D2"/>
    <mergeCell ref="A3:C3"/>
    <mergeCell ref="C12:D12"/>
    <mergeCell ref="A8:B8"/>
    <mergeCell ref="A7:B7"/>
    <mergeCell ref="A6:B6"/>
  </mergeCells>
  <conditionalFormatting sqref="C6:D6 D29">
    <cfRule type="containsBlanks" dxfId="29" priority="18">
      <formula>LEN(TRIM(C6))=0</formula>
    </cfRule>
  </conditionalFormatting>
  <conditionalFormatting sqref="C7:D9">
    <cfRule type="containsBlanks" dxfId="28" priority="15">
      <formula>LEN(TRIM(C7))=0</formula>
    </cfRule>
  </conditionalFormatting>
  <conditionalFormatting sqref="C12:D12 C14:D15">
    <cfRule type="containsBlanks" dxfId="27" priority="14">
      <formula>LEN(TRIM(C12))=0</formula>
    </cfRule>
  </conditionalFormatting>
  <conditionalFormatting sqref="A33:B33">
    <cfRule type="containsBlanks" dxfId="26" priority="13">
      <formula>LEN(TRIM(A33))=0</formula>
    </cfRule>
  </conditionalFormatting>
  <conditionalFormatting sqref="B24:C25">
    <cfRule type="containsBlanks" dxfId="25" priority="6">
      <formula>LEN(TRIM(B24))=0</formula>
    </cfRule>
  </conditionalFormatting>
  <conditionalFormatting sqref="C13:D13">
    <cfRule type="containsBlanks" dxfId="24" priority="5">
      <formula>LEN(TRIM(C13))=0</formula>
    </cfRule>
  </conditionalFormatting>
  <conditionalFormatting sqref="C18:D18 C20:D21">
    <cfRule type="containsBlanks" dxfId="23" priority="4">
      <formula>LEN(TRIM(C18))=0</formula>
    </cfRule>
  </conditionalFormatting>
  <conditionalFormatting sqref="C19:D19">
    <cfRule type="containsBlanks" dxfId="22" priority="3">
      <formula>LEN(TRIM(C19))=0</formula>
    </cfRule>
  </conditionalFormatting>
  <pageMargins left="0.59055118110236227"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53"/>
  <sheetViews>
    <sheetView showGridLines="0" zoomScaleNormal="100" workbookViewId="0">
      <selection sqref="A1:C1"/>
    </sheetView>
  </sheetViews>
  <sheetFormatPr defaultRowHeight="15" x14ac:dyDescent="0.25"/>
  <cols>
    <col min="1" max="1" width="8.42578125" style="3" bestFit="1" customWidth="1"/>
    <col min="2" max="3" width="31.7109375" style="3" customWidth="1"/>
    <col min="4" max="4" width="12.7109375" style="3" customWidth="1"/>
    <col min="5" max="5" width="13.140625" style="3" customWidth="1"/>
    <col min="6" max="6" width="7.42578125" style="3" customWidth="1"/>
    <col min="7" max="7" width="13.7109375" style="3" bestFit="1" customWidth="1"/>
    <col min="8" max="16384" width="9.140625" style="3"/>
  </cols>
  <sheetData>
    <row r="1" spans="1:11" x14ac:dyDescent="0.25">
      <c r="A1" s="103" t="s">
        <v>11</v>
      </c>
      <c r="B1" s="103"/>
      <c r="C1" s="103"/>
    </row>
    <row r="2" spans="1:11" ht="15" customHeight="1" x14ac:dyDescent="0.25">
      <c r="A2" s="119" t="str">
        <f>'Príloha č. 1'!A2:D2</f>
        <v>Poistenie prevádzkovej zodpovednosti za škodu zdravotníckeho zariadenia</v>
      </c>
      <c r="B2" s="119"/>
      <c r="C2" s="119"/>
      <c r="D2" s="119"/>
      <c r="E2" s="119"/>
    </row>
    <row r="3" spans="1:11" ht="9.9499999999999993" customHeight="1" x14ac:dyDescent="0.25">
      <c r="A3" s="120"/>
      <c r="B3" s="120"/>
      <c r="C3" s="120"/>
      <c r="D3" s="120"/>
    </row>
    <row r="4" spans="1:11" ht="18.75" customHeight="1" x14ac:dyDescent="0.3">
      <c r="A4" s="111" t="s">
        <v>19</v>
      </c>
      <c r="B4" s="111"/>
      <c r="C4" s="111"/>
      <c r="D4" s="111"/>
      <c r="E4" s="111"/>
      <c r="F4" s="8"/>
      <c r="G4" s="8"/>
      <c r="H4" s="8"/>
      <c r="I4" s="8"/>
      <c r="J4" s="8"/>
      <c r="K4" s="8"/>
    </row>
    <row r="5" spans="1:11" s="7" customFormat="1" ht="9.9499999999999993" customHeight="1" thickBot="1" x14ac:dyDescent="0.3">
      <c r="A5" s="15"/>
      <c r="B5" s="15"/>
      <c r="C5" s="15"/>
      <c r="D5" s="15"/>
      <c r="E5" s="15"/>
    </row>
    <row r="6" spans="1:11" s="7" customFormat="1" ht="122.25" customHeight="1" x14ac:dyDescent="0.25">
      <c r="A6" s="121" t="s">
        <v>48</v>
      </c>
      <c r="B6" s="122"/>
      <c r="C6" s="122"/>
      <c r="D6" s="125" t="s">
        <v>51</v>
      </c>
      <c r="E6" s="126"/>
    </row>
    <row r="7" spans="1:11" s="7" customFormat="1" ht="53.25" customHeight="1" thickBot="1" x14ac:dyDescent="0.3">
      <c r="A7" s="123"/>
      <c r="B7" s="124"/>
      <c r="C7" s="124"/>
      <c r="D7" s="57" t="s">
        <v>49</v>
      </c>
      <c r="E7" s="58" t="s">
        <v>50</v>
      </c>
    </row>
    <row r="8" spans="1:11" s="6" customFormat="1" ht="27.75" customHeight="1" x14ac:dyDescent="0.25">
      <c r="A8" s="127" t="s">
        <v>56</v>
      </c>
      <c r="B8" s="128"/>
      <c r="C8" s="128"/>
      <c r="D8" s="128"/>
      <c r="E8" s="129"/>
    </row>
    <row r="9" spans="1:11" s="6" customFormat="1" ht="22.5" customHeight="1" x14ac:dyDescent="0.25">
      <c r="A9" s="72" t="s">
        <v>13</v>
      </c>
      <c r="B9" s="130" t="s">
        <v>57</v>
      </c>
      <c r="C9" s="131"/>
      <c r="D9" s="76"/>
      <c r="E9" s="77"/>
    </row>
    <row r="10" spans="1:11" s="6" customFormat="1" ht="22.5" customHeight="1" x14ac:dyDescent="0.25">
      <c r="A10" s="73" t="s">
        <v>14</v>
      </c>
      <c r="B10" s="132" t="s">
        <v>58</v>
      </c>
      <c r="C10" s="133"/>
      <c r="D10" s="60" t="s">
        <v>86</v>
      </c>
      <c r="E10" s="68" t="s">
        <v>86</v>
      </c>
    </row>
    <row r="11" spans="1:11" s="6" customFormat="1" ht="48.75" customHeight="1" x14ac:dyDescent="0.25">
      <c r="A11" s="67" t="s">
        <v>59</v>
      </c>
      <c r="B11" s="117" t="s">
        <v>60</v>
      </c>
      <c r="C11" s="118"/>
      <c r="D11" s="89"/>
      <c r="E11" s="90"/>
    </row>
    <row r="12" spans="1:11" s="6" customFormat="1" ht="70.5" customHeight="1" x14ac:dyDescent="0.25">
      <c r="A12" s="67" t="s">
        <v>61</v>
      </c>
      <c r="B12" s="117" t="s">
        <v>62</v>
      </c>
      <c r="C12" s="118"/>
      <c r="D12" s="89"/>
      <c r="E12" s="90"/>
    </row>
    <row r="13" spans="1:11" s="6" customFormat="1" ht="32.25" customHeight="1" x14ac:dyDescent="0.25">
      <c r="A13" s="67" t="s">
        <v>63</v>
      </c>
      <c r="B13" s="117" t="s">
        <v>64</v>
      </c>
      <c r="C13" s="118"/>
      <c r="D13" s="89"/>
      <c r="E13" s="90"/>
    </row>
    <row r="14" spans="1:11" s="6" customFormat="1" ht="51.75" customHeight="1" x14ac:dyDescent="0.25">
      <c r="A14" s="67" t="s">
        <v>65</v>
      </c>
      <c r="B14" s="117" t="s">
        <v>66</v>
      </c>
      <c r="C14" s="118"/>
      <c r="D14" s="89"/>
      <c r="E14" s="90"/>
    </row>
    <row r="15" spans="1:11" s="6" customFormat="1" ht="93.75" customHeight="1" x14ac:dyDescent="0.25">
      <c r="A15" s="67" t="s">
        <v>67</v>
      </c>
      <c r="B15" s="117" t="s">
        <v>68</v>
      </c>
      <c r="C15" s="118"/>
      <c r="D15" s="89"/>
      <c r="E15" s="90"/>
    </row>
    <row r="16" spans="1:11" s="6" customFormat="1" ht="132.75" customHeight="1" x14ac:dyDescent="0.25">
      <c r="A16" s="74" t="s">
        <v>69</v>
      </c>
      <c r="B16" s="140" t="s">
        <v>70</v>
      </c>
      <c r="C16" s="141"/>
      <c r="D16" s="61"/>
      <c r="E16" s="75"/>
    </row>
    <row r="17" spans="1:5" s="6" customFormat="1" ht="22.5" customHeight="1" x14ac:dyDescent="0.25">
      <c r="A17" s="73" t="s">
        <v>15</v>
      </c>
      <c r="B17" s="132" t="s">
        <v>71</v>
      </c>
      <c r="C17" s="133"/>
      <c r="D17" s="60" t="s">
        <v>86</v>
      </c>
      <c r="E17" s="68" t="s">
        <v>86</v>
      </c>
    </row>
    <row r="18" spans="1:5" s="6" customFormat="1" ht="102.75" customHeight="1" x14ac:dyDescent="0.25">
      <c r="A18" s="67" t="s">
        <v>59</v>
      </c>
      <c r="B18" s="117" t="s">
        <v>72</v>
      </c>
      <c r="C18" s="118"/>
      <c r="D18" s="89"/>
      <c r="E18" s="90"/>
    </row>
    <row r="19" spans="1:5" s="6" customFormat="1" ht="46.5" customHeight="1" x14ac:dyDescent="0.25">
      <c r="A19" s="67" t="s">
        <v>61</v>
      </c>
      <c r="B19" s="117" t="s">
        <v>73</v>
      </c>
      <c r="C19" s="118"/>
      <c r="D19" s="89"/>
      <c r="E19" s="90"/>
    </row>
    <row r="20" spans="1:5" s="6" customFormat="1" ht="36" customHeight="1" x14ac:dyDescent="0.25">
      <c r="A20" s="67" t="s">
        <v>63</v>
      </c>
      <c r="B20" s="117" t="s">
        <v>74</v>
      </c>
      <c r="C20" s="118"/>
      <c r="D20" s="89"/>
      <c r="E20" s="90"/>
    </row>
    <row r="21" spans="1:5" s="6" customFormat="1" ht="66" customHeight="1" x14ac:dyDescent="0.25">
      <c r="A21" s="67" t="s">
        <v>65</v>
      </c>
      <c r="B21" s="117" t="s">
        <v>75</v>
      </c>
      <c r="C21" s="118"/>
      <c r="D21" s="89"/>
      <c r="E21" s="90"/>
    </row>
    <row r="22" spans="1:5" s="6" customFormat="1" ht="33" customHeight="1" x14ac:dyDescent="0.25">
      <c r="A22" s="67" t="s">
        <v>67</v>
      </c>
      <c r="B22" s="117" t="s">
        <v>76</v>
      </c>
      <c r="C22" s="118"/>
      <c r="D22" s="89"/>
      <c r="E22" s="90"/>
    </row>
    <row r="23" spans="1:5" s="6" customFormat="1" ht="232.5" customHeight="1" x14ac:dyDescent="0.25">
      <c r="A23" s="67" t="s">
        <v>69</v>
      </c>
      <c r="B23" s="117" t="s">
        <v>94</v>
      </c>
      <c r="C23" s="118"/>
      <c r="D23" s="89"/>
      <c r="E23" s="90"/>
    </row>
    <row r="24" spans="1:5" s="6" customFormat="1" ht="41.25" customHeight="1" x14ac:dyDescent="0.25">
      <c r="A24" s="67" t="s">
        <v>77</v>
      </c>
      <c r="B24" s="117" t="s">
        <v>87</v>
      </c>
      <c r="C24" s="118"/>
      <c r="D24" s="89"/>
      <c r="E24" s="90"/>
    </row>
    <row r="25" spans="1:5" s="6" customFormat="1" ht="39" customHeight="1" x14ac:dyDescent="0.25">
      <c r="A25" s="67" t="s">
        <v>78</v>
      </c>
      <c r="B25" s="117" t="s">
        <v>88</v>
      </c>
      <c r="C25" s="118"/>
      <c r="D25" s="89"/>
      <c r="E25" s="90"/>
    </row>
    <row r="26" spans="1:5" s="6" customFormat="1" ht="63.75" customHeight="1" x14ac:dyDescent="0.25">
      <c r="A26" s="67" t="s">
        <v>79</v>
      </c>
      <c r="B26" s="117" t="s">
        <v>89</v>
      </c>
      <c r="C26" s="118"/>
      <c r="D26" s="89"/>
      <c r="E26" s="90"/>
    </row>
    <row r="27" spans="1:5" s="6" customFormat="1" ht="78" customHeight="1" x14ac:dyDescent="0.25">
      <c r="A27" s="74" t="s">
        <v>80</v>
      </c>
      <c r="B27" s="140" t="s">
        <v>90</v>
      </c>
      <c r="C27" s="141"/>
      <c r="D27" s="61"/>
      <c r="E27" s="75"/>
    </row>
    <row r="28" spans="1:5" s="6" customFormat="1" ht="22.5" customHeight="1" x14ac:dyDescent="0.25">
      <c r="A28" s="72" t="s">
        <v>16</v>
      </c>
      <c r="B28" s="130" t="s">
        <v>81</v>
      </c>
      <c r="C28" s="131"/>
      <c r="D28" s="76"/>
      <c r="E28" s="77"/>
    </row>
    <row r="29" spans="1:5" s="6" customFormat="1" ht="178.5" customHeight="1" x14ac:dyDescent="0.25">
      <c r="A29" s="72" t="s">
        <v>23</v>
      </c>
      <c r="B29" s="130" t="s">
        <v>82</v>
      </c>
      <c r="C29" s="131"/>
      <c r="D29" s="76"/>
      <c r="E29" s="77"/>
    </row>
    <row r="30" spans="1:5" s="6" customFormat="1" ht="33" customHeight="1" x14ac:dyDescent="0.25">
      <c r="A30" s="72" t="s">
        <v>24</v>
      </c>
      <c r="B30" s="130" t="s">
        <v>83</v>
      </c>
      <c r="C30" s="131"/>
      <c r="D30" s="76"/>
      <c r="E30" s="77"/>
    </row>
    <row r="31" spans="1:5" s="6" customFormat="1" ht="38.25" customHeight="1" x14ac:dyDescent="0.25">
      <c r="A31" s="72" t="s">
        <v>25</v>
      </c>
      <c r="B31" s="130" t="s">
        <v>84</v>
      </c>
      <c r="C31" s="131"/>
      <c r="D31" s="76"/>
      <c r="E31" s="77"/>
    </row>
    <row r="32" spans="1:5" s="6" customFormat="1" ht="22.5" customHeight="1" x14ac:dyDescent="0.25">
      <c r="A32" s="73" t="s">
        <v>26</v>
      </c>
      <c r="B32" s="132" t="s">
        <v>85</v>
      </c>
      <c r="C32" s="133"/>
      <c r="D32" s="60" t="s">
        <v>86</v>
      </c>
      <c r="E32" s="68" t="s">
        <v>86</v>
      </c>
    </row>
    <row r="33" spans="1:6" s="6" customFormat="1" ht="41.25" customHeight="1" x14ac:dyDescent="0.25">
      <c r="A33" s="67" t="s">
        <v>59</v>
      </c>
      <c r="B33" s="117" t="s">
        <v>91</v>
      </c>
      <c r="C33" s="118"/>
      <c r="D33" s="89"/>
      <c r="E33" s="90"/>
    </row>
    <row r="34" spans="1:6" s="6" customFormat="1" ht="41.25" customHeight="1" x14ac:dyDescent="0.25">
      <c r="A34" s="67" t="s">
        <v>61</v>
      </c>
      <c r="B34" s="117" t="s">
        <v>92</v>
      </c>
      <c r="C34" s="118"/>
      <c r="D34" s="89"/>
      <c r="E34" s="90"/>
    </row>
    <row r="35" spans="1:6" s="6" customFormat="1" ht="48" customHeight="1" thickBot="1" x14ac:dyDescent="0.3">
      <c r="A35" s="69" t="s">
        <v>63</v>
      </c>
      <c r="B35" s="138" t="s">
        <v>93</v>
      </c>
      <c r="C35" s="139"/>
      <c r="D35" s="70"/>
      <c r="E35" s="71"/>
    </row>
    <row r="36" spans="1:6" s="17" customFormat="1" ht="28.35" customHeight="1" x14ac:dyDescent="0.25">
      <c r="A36" s="135" t="s">
        <v>33</v>
      </c>
      <c r="B36" s="135"/>
      <c r="C36" s="135"/>
      <c r="D36" s="135"/>
      <c r="E36" s="135"/>
    </row>
    <row r="37" spans="1:6" ht="15" customHeight="1" x14ac:dyDescent="0.25">
      <c r="A37" s="136" t="s">
        <v>0</v>
      </c>
      <c r="B37" s="136"/>
      <c r="C37" s="87" t="str">
        <f>IF('Príloha č. 1'!$C$6="","",'Príloha č. 1'!$C$6)</f>
        <v/>
      </c>
    </row>
    <row r="38" spans="1:6" ht="15" customHeight="1" x14ac:dyDescent="0.25">
      <c r="A38" s="7" t="s">
        <v>1</v>
      </c>
      <c r="B38" s="7"/>
      <c r="C38" s="85" t="str">
        <f>IF('Príloha č. 1'!$C$7="","",'Príloha č. 1'!$C$7)</f>
        <v/>
      </c>
    </row>
    <row r="39" spans="1:6" ht="15" customHeight="1" x14ac:dyDescent="0.25">
      <c r="A39" s="7" t="s">
        <v>2</v>
      </c>
      <c r="B39" s="7"/>
      <c r="C39" s="85" t="str">
        <f>IF('Príloha č. 1'!$C$8="","",'Príloha č. 1'!$C$8)</f>
        <v/>
      </c>
    </row>
    <row r="40" spans="1:6" ht="15" customHeight="1" x14ac:dyDescent="0.25">
      <c r="A40" s="7" t="s">
        <v>3</v>
      </c>
      <c r="B40" s="7"/>
      <c r="C40" s="85" t="str">
        <f>IF('Príloha č. 1'!$C$9="","",'Príloha č. 1'!$C$9)</f>
        <v/>
      </c>
    </row>
    <row r="41" spans="1:6" s="14" customFormat="1" ht="30" customHeight="1" x14ac:dyDescent="0.25">
      <c r="A41" s="137" t="s">
        <v>17</v>
      </c>
      <c r="B41" s="137"/>
      <c r="C41" s="137"/>
      <c r="D41" s="137"/>
      <c r="E41" s="137"/>
    </row>
    <row r="42" spans="1:6" s="7" customFormat="1" ht="15.75" customHeight="1" x14ac:dyDescent="0.25">
      <c r="A42" s="7" t="s">
        <v>4</v>
      </c>
      <c r="C42" s="87" t="str">
        <f>IF('Príloha č. 1'!$C$12="","",'Príloha č. 1'!$C$12)</f>
        <v/>
      </c>
      <c r="F42" s="4"/>
    </row>
    <row r="43" spans="1:6" s="7" customFormat="1" ht="15" customHeight="1" x14ac:dyDescent="0.25">
      <c r="A43" s="80" t="s">
        <v>18</v>
      </c>
      <c r="B43" s="80"/>
      <c r="C43" s="85" t="str">
        <f>IF('Príloha č. 1'!$C$13="","",'Príloha č. 1'!$C$13)</f>
        <v/>
      </c>
      <c r="F43" s="14"/>
    </row>
    <row r="44" spans="1:6" s="7" customFormat="1" ht="15" customHeight="1" x14ac:dyDescent="0.25">
      <c r="A44" s="7" t="s">
        <v>5</v>
      </c>
      <c r="C44" s="85" t="str">
        <f>IF('Príloha č. 1'!$C$14="","",'Príloha č. 1'!$C$14)</f>
        <v/>
      </c>
      <c r="F44" s="14"/>
    </row>
    <row r="45" spans="1:6" s="7" customFormat="1" ht="15" customHeight="1" x14ac:dyDescent="0.25">
      <c r="A45" s="7" t="s">
        <v>6</v>
      </c>
      <c r="C45" s="85" t="str">
        <f>IF('Príloha č. 1'!$C$15="","",'Príloha č. 1'!$C$15)</f>
        <v/>
      </c>
      <c r="F45" s="14"/>
    </row>
    <row r="47" spans="1:6" ht="15" customHeight="1" x14ac:dyDescent="0.25">
      <c r="A47" s="3" t="s">
        <v>7</v>
      </c>
      <c r="B47" s="84"/>
    </row>
    <row r="48" spans="1:6" ht="15" customHeight="1" x14ac:dyDescent="0.25">
      <c r="A48" s="3" t="s">
        <v>8</v>
      </c>
      <c r="B48" s="86"/>
      <c r="C48" s="56" t="s">
        <v>46</v>
      </c>
      <c r="E48" s="54"/>
    </row>
    <row r="49" spans="1:6" ht="15" customHeight="1" x14ac:dyDescent="0.25">
      <c r="C49" s="56" t="s">
        <v>47</v>
      </c>
      <c r="D49" s="134" t="str">
        <f>IF('Príloha č. 1'!$D$29="","",'Príloha č. 1'!$D$29)</f>
        <v/>
      </c>
      <c r="E49" s="134"/>
    </row>
    <row r="50" spans="1:6" ht="15" customHeight="1" x14ac:dyDescent="0.25">
      <c r="D50" s="56"/>
    </row>
    <row r="51" spans="1:6" ht="9.75" customHeight="1" x14ac:dyDescent="0.25">
      <c r="D51" s="56"/>
    </row>
    <row r="52" spans="1:6" s="9" customFormat="1" ht="15" customHeight="1" x14ac:dyDescent="0.2">
      <c r="A52" s="114" t="s">
        <v>10</v>
      </c>
      <c r="B52" s="114"/>
      <c r="C52" s="114"/>
    </row>
    <row r="53" spans="1:6" s="10" customFormat="1" ht="15" customHeight="1" x14ac:dyDescent="0.2">
      <c r="A53" s="13"/>
      <c r="B53" s="88" t="s">
        <v>12</v>
      </c>
      <c r="C53" s="88"/>
      <c r="E53" s="11"/>
      <c r="F53" s="12"/>
    </row>
  </sheetData>
  <mergeCells count="39">
    <mergeCell ref="B33:C33"/>
    <mergeCell ref="B34:C34"/>
    <mergeCell ref="B35:C35"/>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D49:E49"/>
    <mergeCell ref="A52:C52"/>
    <mergeCell ref="A36:E36"/>
    <mergeCell ref="A37:B37"/>
    <mergeCell ref="A41:E41"/>
    <mergeCell ref="B13:C13"/>
    <mergeCell ref="B14:C14"/>
    <mergeCell ref="A1:C1"/>
    <mergeCell ref="A2:E2"/>
    <mergeCell ref="A3:D3"/>
    <mergeCell ref="A4:E4"/>
    <mergeCell ref="A6:C7"/>
    <mergeCell ref="D6:E6"/>
    <mergeCell ref="A8:E8"/>
    <mergeCell ref="B9:C9"/>
    <mergeCell ref="B10:C10"/>
    <mergeCell ref="B11:C11"/>
    <mergeCell ref="B12:C12"/>
  </mergeCells>
  <conditionalFormatting sqref="C37:C40 B47:B48">
    <cfRule type="containsBlanks" dxfId="21" priority="11">
      <formula>LEN(TRIM(B37))=0</formula>
    </cfRule>
  </conditionalFormatting>
  <conditionalFormatting sqref="C37:C40">
    <cfRule type="containsBlanks" dxfId="20" priority="10">
      <formula>LEN(TRIM(C37))=0</formula>
    </cfRule>
  </conditionalFormatting>
  <conditionalFormatting sqref="C42">
    <cfRule type="containsBlanks" dxfId="19" priority="8">
      <formula>LEN(TRIM(C42))=0</formula>
    </cfRule>
  </conditionalFormatting>
  <conditionalFormatting sqref="C42">
    <cfRule type="containsBlanks" dxfId="18" priority="6">
      <formula>LEN(TRIM(C42))=0</formula>
    </cfRule>
  </conditionalFormatting>
  <conditionalFormatting sqref="A53">
    <cfRule type="containsBlanks" dxfId="17" priority="5">
      <formula>LEN(TRIM(A53))=0</formula>
    </cfRule>
  </conditionalFormatting>
  <conditionalFormatting sqref="D49:E49">
    <cfRule type="containsBlanks" dxfId="16" priority="3">
      <formula>LEN(TRIM(D49))=0</formula>
    </cfRule>
  </conditionalFormatting>
  <conditionalFormatting sqref="D49:E49">
    <cfRule type="containsBlanks" dxfId="15" priority="4">
      <formula>LEN(TRIM(D49))=0</formula>
    </cfRule>
  </conditionalFormatting>
  <conditionalFormatting sqref="C43:C45">
    <cfRule type="containsBlanks" dxfId="14" priority="2">
      <formula>LEN(TRIM(C43))=0</formula>
    </cfRule>
  </conditionalFormatting>
  <conditionalFormatting sqref="C43:C45">
    <cfRule type="containsBlanks" dxfId="13" priority="1">
      <formula>LEN(TRIM(C43))=0</formula>
    </cfRule>
  </conditionalFormatting>
  <pageMargins left="0.59055118110236227" right="0.39370078740157483" top="0.98425196850393704" bottom="0.39370078740157483" header="0.31496062992125984" footer="0.31496062992125984"/>
  <pageSetup paperSize="9" scale="94" fitToHeight="0" orientation="portrait" r:id="rId1"/>
  <headerFooter>
    <oddHeader>&amp;L&amp;"Times New Roman,Tučné"Príloha č. 2&amp;"Times New Roman,Normálne"
Špecifikácia predmetu zákazky</oddHeader>
  </headerFooter>
  <rowBreaks count="2" manualBreakCount="2">
    <brk id="16" max="4" man="1"/>
    <brk id="2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2"/>
  <sheetViews>
    <sheetView showGridLines="0" zoomScaleNormal="100" workbookViewId="0">
      <selection sqref="A1:B1"/>
    </sheetView>
  </sheetViews>
  <sheetFormatPr defaultRowHeight="15" x14ac:dyDescent="0.25"/>
  <cols>
    <col min="1" max="1" width="5.28515625" style="18" customWidth="1"/>
    <col min="2" max="2" width="20.7109375" style="18" customWidth="1"/>
    <col min="3" max="3" width="17.7109375" style="18" customWidth="1"/>
    <col min="4" max="4" width="10" style="18" customWidth="1"/>
    <col min="5" max="5" width="14.85546875" style="18" customWidth="1"/>
    <col min="6" max="6" width="30.7109375" style="18" customWidth="1"/>
    <col min="7" max="7" width="15.7109375" style="18" customWidth="1"/>
    <col min="8" max="8" width="7.28515625" style="18" customWidth="1"/>
    <col min="9" max="12" width="15.7109375" style="18" customWidth="1"/>
    <col min="13" max="16384" width="9.140625" style="18"/>
  </cols>
  <sheetData>
    <row r="1" spans="1:12" x14ac:dyDescent="0.25">
      <c r="A1" s="156" t="s">
        <v>11</v>
      </c>
      <c r="B1" s="156"/>
      <c r="C1" s="66"/>
      <c r="D1" s="42"/>
      <c r="E1" s="42"/>
    </row>
    <row r="2" spans="1:12" ht="15" customHeight="1" x14ac:dyDescent="0.25">
      <c r="A2" s="157" t="str">
        <f>'Príloha č. 1'!A2:C2</f>
        <v>Poistenie prevádzkovej zodpovednosti za škodu zdravotníckeho zariadenia</v>
      </c>
      <c r="B2" s="157"/>
      <c r="C2" s="157"/>
      <c r="D2" s="157"/>
      <c r="E2" s="157"/>
      <c r="F2" s="157"/>
      <c r="G2" s="157"/>
      <c r="H2" s="157"/>
      <c r="I2" s="157"/>
      <c r="J2" s="157"/>
    </row>
    <row r="3" spans="1:12" ht="15" customHeight="1" x14ac:dyDescent="0.25">
      <c r="A3" s="158"/>
      <c r="B3" s="158"/>
      <c r="C3" s="158"/>
      <c r="D3" s="158"/>
      <c r="E3" s="158"/>
      <c r="F3" s="158"/>
    </row>
    <row r="4" spans="1:12" s="26" customFormat="1" ht="60.75" customHeight="1" x14ac:dyDescent="0.25">
      <c r="A4" s="167" t="s">
        <v>41</v>
      </c>
      <c r="B4" s="167"/>
      <c r="C4" s="167"/>
      <c r="D4" s="167"/>
      <c r="E4" s="167"/>
      <c r="F4" s="167"/>
      <c r="G4" s="167"/>
      <c r="H4" s="167"/>
      <c r="I4" s="167"/>
      <c r="J4" s="167"/>
      <c r="K4" s="167"/>
      <c r="L4" s="167"/>
    </row>
    <row r="5" spans="1:12" s="19" customFormat="1" ht="31.5" customHeight="1" x14ac:dyDescent="0.25">
      <c r="A5" s="163" t="s">
        <v>20</v>
      </c>
      <c r="B5" s="148" t="s">
        <v>28</v>
      </c>
      <c r="C5" s="149"/>
      <c r="D5" s="159" t="s">
        <v>29</v>
      </c>
      <c r="E5" s="161" t="s">
        <v>45</v>
      </c>
      <c r="F5" s="165" t="s">
        <v>21</v>
      </c>
      <c r="G5" s="170" t="s">
        <v>42</v>
      </c>
      <c r="H5" s="171"/>
      <c r="I5" s="171"/>
      <c r="J5" s="172"/>
      <c r="K5" s="168" t="s">
        <v>43</v>
      </c>
      <c r="L5" s="169"/>
    </row>
    <row r="6" spans="1:12" s="19" customFormat="1" ht="45" customHeight="1" x14ac:dyDescent="0.25">
      <c r="A6" s="164"/>
      <c r="B6" s="150"/>
      <c r="C6" s="151"/>
      <c r="D6" s="160"/>
      <c r="E6" s="162"/>
      <c r="F6" s="166"/>
      <c r="G6" s="43" t="s">
        <v>30</v>
      </c>
      <c r="H6" s="44" t="s">
        <v>32</v>
      </c>
      <c r="I6" s="44" t="s">
        <v>22</v>
      </c>
      <c r="J6" s="45" t="s">
        <v>31</v>
      </c>
      <c r="K6" s="20" t="s">
        <v>30</v>
      </c>
      <c r="L6" s="21" t="s">
        <v>31</v>
      </c>
    </row>
    <row r="7" spans="1:12" s="36" customFormat="1" ht="15" customHeight="1" x14ac:dyDescent="0.25">
      <c r="A7" s="39" t="s">
        <v>13</v>
      </c>
      <c r="B7" s="154" t="s">
        <v>14</v>
      </c>
      <c r="C7" s="155"/>
      <c r="D7" s="78" t="s">
        <v>15</v>
      </c>
      <c r="E7" s="79" t="s">
        <v>16</v>
      </c>
      <c r="F7" s="22" t="s">
        <v>23</v>
      </c>
      <c r="G7" s="22" t="s">
        <v>24</v>
      </c>
      <c r="H7" s="22" t="s">
        <v>25</v>
      </c>
      <c r="I7" s="22" t="s">
        <v>26</v>
      </c>
      <c r="J7" s="22" t="s">
        <v>27</v>
      </c>
      <c r="K7" s="22" t="s">
        <v>36</v>
      </c>
      <c r="L7" s="22" t="s">
        <v>37</v>
      </c>
    </row>
    <row r="8" spans="1:12" s="37" customFormat="1" ht="45" customHeight="1" thickBot="1" x14ac:dyDescent="0.3">
      <c r="A8" s="99" t="s">
        <v>13</v>
      </c>
      <c r="B8" s="152" t="s">
        <v>55</v>
      </c>
      <c r="C8" s="153"/>
      <c r="D8" s="100" t="s">
        <v>35</v>
      </c>
      <c r="E8" s="101">
        <v>36</v>
      </c>
      <c r="F8" s="92"/>
      <c r="G8" s="93"/>
      <c r="H8" s="94"/>
      <c r="I8" s="95">
        <f>G8*H8</f>
        <v>0</v>
      </c>
      <c r="J8" s="96">
        <f>G8+I8</f>
        <v>0</v>
      </c>
      <c r="K8" s="93">
        <f>G8*E8</f>
        <v>0</v>
      </c>
      <c r="L8" s="97">
        <f>J8*E8</f>
        <v>0</v>
      </c>
    </row>
    <row r="9" spans="1:12" s="38" customFormat="1" ht="39" customHeight="1" thickBot="1" x14ac:dyDescent="0.3">
      <c r="A9" s="23"/>
      <c r="B9" s="24"/>
      <c r="C9" s="24"/>
      <c r="D9" s="82"/>
      <c r="E9" s="83"/>
      <c r="F9" s="25"/>
      <c r="G9" s="24"/>
      <c r="H9" s="24"/>
      <c r="I9" s="24"/>
      <c r="J9" s="24"/>
      <c r="K9" s="91">
        <f>SUM(K8:K8)</f>
        <v>0</v>
      </c>
      <c r="L9" s="98">
        <f>SUM(L8:L8)</f>
        <v>0</v>
      </c>
    </row>
    <row r="10" spans="1:12" s="26" customFormat="1" ht="30" customHeight="1" x14ac:dyDescent="0.25">
      <c r="A10" s="144" t="s">
        <v>0</v>
      </c>
      <c r="B10" s="144"/>
      <c r="C10" s="142" t="str">
        <f>IF('Príloha č. 1'!$C$6="","",'Príloha č. 1'!$C$6)</f>
        <v/>
      </c>
      <c r="D10" s="142"/>
    </row>
    <row r="11" spans="1:12" s="26" customFormat="1" ht="15" customHeight="1" x14ac:dyDescent="0.25">
      <c r="A11" s="145" t="s">
        <v>1</v>
      </c>
      <c r="B11" s="145"/>
      <c r="C11" s="143" t="str">
        <f>IF('Príloha č. 1'!$C$7="","",'Príloha č. 1'!$C$7)</f>
        <v/>
      </c>
      <c r="D11" s="143"/>
    </row>
    <row r="12" spans="1:12" s="26" customFormat="1" x14ac:dyDescent="0.25">
      <c r="A12" s="145" t="s">
        <v>2</v>
      </c>
      <c r="B12" s="145"/>
      <c r="C12" s="143" t="str">
        <f>IF('Príloha č. 1'!$C$8="","",'Príloha č. 1'!$C$8)</f>
        <v/>
      </c>
      <c r="D12" s="143"/>
    </row>
    <row r="13" spans="1:12" s="26" customFormat="1" x14ac:dyDescent="0.25">
      <c r="A13" s="145" t="s">
        <v>3</v>
      </c>
      <c r="B13" s="145"/>
      <c r="C13" s="143" t="str">
        <f>IF('Príloha č. 1'!$C$9="","",'Príloha č. 1'!$C$9)</f>
        <v/>
      </c>
      <c r="D13" s="143"/>
    </row>
    <row r="14" spans="1:12" x14ac:dyDescent="0.25">
      <c r="D14" s="40"/>
      <c r="E14" s="27"/>
      <c r="F14" s="27"/>
    </row>
    <row r="15" spans="1:12" ht="15" customHeight="1" x14ac:dyDescent="0.25">
      <c r="A15" s="18" t="s">
        <v>7</v>
      </c>
      <c r="B15" s="53" t="str">
        <f>IF('Príloha č. 1'!B24:C24="","",'Príloha č. 1'!B24:C24)</f>
        <v/>
      </c>
      <c r="J15" s="55"/>
    </row>
    <row r="16" spans="1:12" ht="15" customHeight="1" x14ac:dyDescent="0.25">
      <c r="A16" s="18" t="s">
        <v>8</v>
      </c>
      <c r="B16" s="41" t="str">
        <f>IF('Príloha č. 1'!B25:C25="","",'Príloha č. 1'!B25:C25)</f>
        <v/>
      </c>
      <c r="D16" s="40"/>
      <c r="E16" s="27"/>
      <c r="F16" s="27"/>
      <c r="J16" s="56" t="s">
        <v>46</v>
      </c>
      <c r="K16" s="54"/>
    </row>
    <row r="17" spans="1:12" x14ac:dyDescent="0.25">
      <c r="I17" s="26"/>
      <c r="J17" s="56" t="s">
        <v>47</v>
      </c>
      <c r="K17" s="134" t="str">
        <f>IF('Príloha č. 1'!$D$29="","",'Príloha č. 1'!$D$29)</f>
        <v/>
      </c>
      <c r="L17" s="134"/>
    </row>
    <row r="18" spans="1:12" x14ac:dyDescent="0.25">
      <c r="I18" s="26"/>
      <c r="J18" s="56"/>
      <c r="K18" s="29"/>
      <c r="L18" s="29"/>
    </row>
    <row r="19" spans="1:12" s="27" customFormat="1" x14ac:dyDescent="0.25">
      <c r="A19" s="146" t="s">
        <v>10</v>
      </c>
      <c r="B19" s="146"/>
      <c r="C19" s="65"/>
      <c r="D19" s="40"/>
      <c r="I19" s="18"/>
      <c r="J19" s="18"/>
      <c r="L19" s="18"/>
    </row>
    <row r="20" spans="1:12" s="29" customFormat="1" ht="15" customHeight="1" x14ac:dyDescent="0.25">
      <c r="A20" s="28"/>
      <c r="B20" s="147" t="s">
        <v>12</v>
      </c>
      <c r="C20" s="147"/>
      <c r="D20" s="147"/>
      <c r="E20" s="147"/>
      <c r="F20" s="147"/>
    </row>
    <row r="21" spans="1:12" s="34" customFormat="1" ht="5.85" customHeight="1" thickBot="1" x14ac:dyDescent="0.3">
      <c r="A21" s="18"/>
      <c r="B21" s="30"/>
      <c r="C21" s="30"/>
      <c r="D21" s="30"/>
      <c r="E21" s="30"/>
      <c r="F21" s="31"/>
      <c r="G21" s="33"/>
      <c r="H21" s="32"/>
      <c r="K21" s="33"/>
    </row>
    <row r="22" spans="1:12" s="34" customFormat="1" ht="15.75" thickBot="1" x14ac:dyDescent="0.3">
      <c r="A22" s="35"/>
      <c r="B22" s="30" t="s">
        <v>44</v>
      </c>
      <c r="C22" s="30"/>
      <c r="D22" s="30"/>
      <c r="E22" s="30"/>
      <c r="F22" s="31"/>
      <c r="G22" s="33"/>
      <c r="H22" s="32"/>
      <c r="K22" s="33"/>
    </row>
  </sheetData>
  <mergeCells count="24">
    <mergeCell ref="B5:C6"/>
    <mergeCell ref="B8:C8"/>
    <mergeCell ref="B7:C7"/>
    <mergeCell ref="A1:B1"/>
    <mergeCell ref="A2:J2"/>
    <mergeCell ref="A3:F3"/>
    <mergeCell ref="D5:D6"/>
    <mergeCell ref="E5:E6"/>
    <mergeCell ref="A5:A6"/>
    <mergeCell ref="F5:F6"/>
    <mergeCell ref="A4:L4"/>
    <mergeCell ref="K5:L5"/>
    <mergeCell ref="G5:J5"/>
    <mergeCell ref="K17:L17"/>
    <mergeCell ref="A19:B19"/>
    <mergeCell ref="B20:F20"/>
    <mergeCell ref="A12:B12"/>
    <mergeCell ref="A13:B13"/>
    <mergeCell ref="C10:D10"/>
    <mergeCell ref="C11:D11"/>
    <mergeCell ref="C12:D12"/>
    <mergeCell ref="C13:D13"/>
    <mergeCell ref="A10:B10"/>
    <mergeCell ref="A11:B11"/>
  </mergeCells>
  <conditionalFormatting sqref="B15:B16">
    <cfRule type="containsBlanks" dxfId="12" priority="14">
      <formula>LEN(TRIM(B15))=0</formula>
    </cfRule>
  </conditionalFormatting>
  <conditionalFormatting sqref="C10:D13">
    <cfRule type="containsBlanks" dxfId="11" priority="6">
      <formula>LEN(TRIM(C10))=0</formula>
    </cfRule>
  </conditionalFormatting>
  <conditionalFormatting sqref="K17:L17">
    <cfRule type="containsBlanks" dxfId="10" priority="3">
      <formula>LEN(TRIM(K17))=0</formula>
    </cfRule>
  </conditionalFormatting>
  <pageMargins left="0.59055118110236227" right="0.39370078740157483" top="0.98425196850393704" bottom="0.39370078740157483" header="0.31496062992125984" footer="0.31496062992125984"/>
  <pageSetup paperSize="9" scale="74" fitToHeight="0" orientation="landscape" r:id="rId1"/>
  <headerFooter>
    <oddHeader>&amp;L&amp;"Times New Roman,Tučné"&amp;12Príloha č. 3 &amp;"Times New Roman,Normálne"
Štruktúrovaný rozpočet ceny predmetu zákazky</oddHeader>
  </headerFooter>
  <ignoredErrors>
    <ignoredError sqref="B1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9" width="15.7109375" style="18" customWidth="1"/>
    <col min="10" max="16384" width="9.140625" style="18"/>
  </cols>
  <sheetData>
    <row r="1" spans="1:12" x14ac:dyDescent="0.25">
      <c r="A1" s="156" t="s">
        <v>11</v>
      </c>
      <c r="B1" s="156"/>
    </row>
    <row r="2" spans="1:12" ht="15" customHeight="1" x14ac:dyDescent="0.25">
      <c r="A2" s="157" t="str">
        <f>'Príloha č. 1'!A2:D2</f>
        <v>Poistenie prevádzkovej zodpovednosti za škodu zdravotníckeho zariadenia</v>
      </c>
      <c r="B2" s="157"/>
      <c r="C2" s="157"/>
      <c r="D2" s="157"/>
      <c r="E2" s="157"/>
      <c r="F2" s="157"/>
      <c r="G2" s="157"/>
      <c r="H2" s="157"/>
      <c r="I2" s="157"/>
      <c r="J2" s="157"/>
      <c r="K2" s="157"/>
      <c r="L2" s="157"/>
    </row>
    <row r="3" spans="1:12" ht="15" customHeight="1" x14ac:dyDescent="0.25">
      <c r="A3" s="158"/>
      <c r="B3" s="158"/>
      <c r="C3" s="158"/>
      <c r="D3" s="158"/>
      <c r="E3" s="158"/>
      <c r="F3" s="63"/>
      <c r="G3" s="63"/>
      <c r="H3" s="63"/>
    </row>
    <row r="4" spans="1:12" s="26" customFormat="1" ht="55.5" customHeight="1" x14ac:dyDescent="0.25">
      <c r="A4" s="174" t="s">
        <v>52</v>
      </c>
      <c r="B4" s="174"/>
      <c r="C4" s="174"/>
      <c r="D4" s="174"/>
      <c r="E4" s="46"/>
      <c r="F4" s="46"/>
      <c r="G4" s="46"/>
      <c r="H4" s="46"/>
      <c r="I4" s="46"/>
    </row>
    <row r="5" spans="1:12" s="26" customFormat="1" ht="18.75" x14ac:dyDescent="0.25">
      <c r="A5" s="64"/>
      <c r="B5" s="64"/>
      <c r="C5" s="64"/>
      <c r="D5" s="64"/>
      <c r="E5" s="46"/>
      <c r="F5" s="46"/>
      <c r="G5" s="46"/>
      <c r="H5" s="46"/>
      <c r="I5" s="46"/>
    </row>
    <row r="6" spans="1:12" s="26" customFormat="1" x14ac:dyDescent="0.25">
      <c r="A6" s="144" t="s">
        <v>0</v>
      </c>
      <c r="B6" s="144"/>
      <c r="C6" s="175" t="str">
        <f xml:space="preserve"> IF('Príloha č. 1'!$C$6="","",'Príloha č. 1'!$C$6)</f>
        <v/>
      </c>
      <c r="D6" s="175"/>
    </row>
    <row r="7" spans="1:12" s="26" customFormat="1" ht="15" customHeight="1" x14ac:dyDescent="0.25">
      <c r="A7" s="145" t="s">
        <v>1</v>
      </c>
      <c r="B7" s="145"/>
      <c r="C7" s="173" t="str">
        <f xml:space="preserve"> IF('Príloha č. 1'!$C$7="","",'Príloha č. 1'!$C$7)</f>
        <v/>
      </c>
      <c r="D7" s="173"/>
    </row>
    <row r="8" spans="1:12" s="26" customFormat="1" x14ac:dyDescent="0.25">
      <c r="A8" s="145" t="s">
        <v>2</v>
      </c>
      <c r="B8" s="145"/>
      <c r="C8" s="173" t="str">
        <f xml:space="preserve"> IF('Príloha č. 1'!$C$8="","",'Príloha č. 1'!$C$8)</f>
        <v/>
      </c>
      <c r="D8" s="173"/>
    </row>
    <row r="9" spans="1:12" s="26" customFormat="1" x14ac:dyDescent="0.25">
      <c r="A9" s="145" t="s">
        <v>3</v>
      </c>
      <c r="B9" s="145"/>
      <c r="C9" s="173" t="str">
        <f xml:space="preserve"> IF('Príloha č. 1'!$C$9="","",'Príloha č. 1'!$C$9)</f>
        <v/>
      </c>
      <c r="D9" s="173"/>
    </row>
    <row r="10" spans="1:12" x14ac:dyDescent="0.25">
      <c r="C10" s="62"/>
    </row>
    <row r="11" spans="1:12" ht="48" customHeight="1" x14ac:dyDescent="0.25">
      <c r="A11" s="136" t="s">
        <v>53</v>
      </c>
      <c r="B11" s="136"/>
      <c r="C11" s="136"/>
      <c r="D11" s="136"/>
    </row>
    <row r="12" spans="1:12" x14ac:dyDescent="0.25">
      <c r="C12" s="62"/>
    </row>
    <row r="14" spans="1:12" ht="15" customHeight="1" x14ac:dyDescent="0.25">
      <c r="A14" s="18" t="s">
        <v>7</v>
      </c>
      <c r="B14" s="176" t="str">
        <f>IF('Príloha č. 1'!B24:C24="","",'Príloha č. 1'!B24:C24)</f>
        <v/>
      </c>
      <c r="C14" s="176"/>
    </row>
    <row r="15" spans="1:12" ht="15" customHeight="1" x14ac:dyDescent="0.25">
      <c r="A15" s="18" t="s">
        <v>8</v>
      </c>
      <c r="B15" s="177" t="str">
        <f>IF('Príloha č. 1'!B25:C25="","",'Príloha č. 1'!B25:C25)</f>
        <v/>
      </c>
      <c r="C15" s="177"/>
    </row>
    <row r="18" spans="1:9" x14ac:dyDescent="0.25">
      <c r="C18" s="56" t="s">
        <v>46</v>
      </c>
      <c r="D18" s="3"/>
      <c r="I18" s="48"/>
    </row>
    <row r="19" spans="1:9" x14ac:dyDescent="0.25">
      <c r="C19" s="56" t="s">
        <v>47</v>
      </c>
      <c r="D19" s="81" t="str">
        <f>IF('Príloha č. 1'!$D$29="","",'Príloha č. 1'!$D$29)</f>
        <v/>
      </c>
    </row>
    <row r="20" spans="1:9" x14ac:dyDescent="0.25">
      <c r="C20" s="56"/>
      <c r="D20" s="27"/>
    </row>
    <row r="21" spans="1:9" s="27" customFormat="1" x14ac:dyDescent="0.25">
      <c r="A21" s="146" t="s">
        <v>10</v>
      </c>
      <c r="B21" s="146"/>
      <c r="E21" s="18"/>
    </row>
    <row r="22" spans="1:9" s="29" customFormat="1" ht="15" customHeight="1" x14ac:dyDescent="0.25">
      <c r="A22" s="28"/>
      <c r="B22" s="147" t="s">
        <v>12</v>
      </c>
      <c r="C22" s="147"/>
      <c r="D22" s="49"/>
      <c r="E22" s="18"/>
    </row>
    <row r="23" spans="1:9" s="34" customFormat="1" x14ac:dyDescent="0.25">
      <c r="A23" s="18"/>
      <c r="B23" s="30"/>
      <c r="C23" s="31"/>
      <c r="D23" s="32"/>
      <c r="E23" s="18"/>
      <c r="F23" s="33"/>
      <c r="G23" s="32"/>
    </row>
  </sheetData>
  <mergeCells count="17">
    <mergeCell ref="A11:D11"/>
    <mergeCell ref="B14:C14"/>
    <mergeCell ref="B15:C15"/>
    <mergeCell ref="A21:B21"/>
    <mergeCell ref="B22:C22"/>
    <mergeCell ref="A9:B9"/>
    <mergeCell ref="C9:D9"/>
    <mergeCell ref="A1:B1"/>
    <mergeCell ref="A3:E3"/>
    <mergeCell ref="A4:D4"/>
    <mergeCell ref="A6:B6"/>
    <mergeCell ref="C6:D6"/>
    <mergeCell ref="A2:L2"/>
    <mergeCell ref="A7:B7"/>
    <mergeCell ref="C7:D7"/>
    <mergeCell ref="A8:B8"/>
    <mergeCell ref="C8:D8"/>
  </mergeCells>
  <conditionalFormatting sqref="D19">
    <cfRule type="containsBlanks" dxfId="9" priority="5">
      <formula>LEN(TRIM(D19))=0</formula>
    </cfRule>
  </conditionalFormatting>
  <conditionalFormatting sqref="C6:D9">
    <cfRule type="containsBlanks" dxfId="8" priority="4">
      <formula>LEN(TRIM(C6))=0</formula>
    </cfRule>
  </conditionalFormatting>
  <conditionalFormatting sqref="C7:D9">
    <cfRule type="containsBlanks" dxfId="7" priority="3">
      <formula>LEN(TRIM(C7))=0</formula>
    </cfRule>
  </conditionalFormatting>
  <conditionalFormatting sqref="C6:D9">
    <cfRule type="containsBlanks" dxfId="6" priority="2">
      <formula>LEN(TRIM(C6))=0</formula>
    </cfRule>
  </conditionalFormatting>
  <conditionalFormatting sqref="B14:C15">
    <cfRule type="containsBlanks" dxfId="5" priority="1">
      <formula>LEN(TRIM(B14))=0</formula>
    </cfRule>
  </conditionalFormatting>
  <pageMargins left="0.7" right="0.7" top="0.92708333333333337" bottom="0.75" header="0.3" footer="0.3"/>
  <pageSetup paperSize="9" orientation="portrait" r:id="rId1"/>
  <headerFooter>
    <oddHeader xml:space="preserve">&amp;L&amp;"Times New Roman,Tučné"&amp;12Príloha č. 4&amp;"Times New Roman,Normálne"
Vyhlásenie uchádzača o zápise do ZHS&amp;"Times New Roman,Tučné"
</oddHeader>
  </headerFooter>
  <ignoredErrors>
    <ignoredError sqref="B14:B15 C6:D9 A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12" width="15.7109375" style="18" customWidth="1"/>
    <col min="13" max="16384" width="9.140625" style="18"/>
  </cols>
  <sheetData>
    <row r="1" spans="1:12" x14ac:dyDescent="0.25">
      <c r="A1" s="156" t="s">
        <v>11</v>
      </c>
      <c r="B1" s="156"/>
    </row>
    <row r="2" spans="1:12" ht="15" customHeight="1" x14ac:dyDescent="0.25">
      <c r="A2" s="157" t="str">
        <f>'Príloha č. 1'!A2:D2</f>
        <v>Poistenie prevádzkovej zodpovednosti za škodu zdravotníckeho zariadenia</v>
      </c>
      <c r="B2" s="157"/>
      <c r="C2" s="157"/>
      <c r="D2" s="157"/>
      <c r="E2" s="157"/>
      <c r="F2" s="157"/>
      <c r="G2" s="157"/>
      <c r="H2" s="157"/>
      <c r="I2" s="157"/>
      <c r="J2" s="157"/>
      <c r="K2" s="157"/>
      <c r="L2" s="157"/>
    </row>
    <row r="3" spans="1:12" ht="15" customHeight="1" x14ac:dyDescent="0.25">
      <c r="A3" s="158"/>
      <c r="B3" s="158"/>
      <c r="C3" s="158"/>
      <c r="D3" s="158"/>
      <c r="E3" s="158"/>
      <c r="F3" s="51"/>
      <c r="G3" s="51"/>
      <c r="H3" s="51"/>
    </row>
    <row r="4" spans="1:12" s="26" customFormat="1" ht="55.5" customHeight="1" x14ac:dyDescent="0.25">
      <c r="A4" s="174" t="s">
        <v>39</v>
      </c>
      <c r="B4" s="174"/>
      <c r="C4" s="174"/>
      <c r="D4" s="174"/>
      <c r="E4" s="46"/>
      <c r="F4" s="46"/>
      <c r="G4" s="46"/>
      <c r="H4" s="46"/>
      <c r="I4" s="46"/>
      <c r="J4" s="46"/>
      <c r="K4" s="46"/>
      <c r="L4" s="46"/>
    </row>
    <row r="5" spans="1:12" s="26" customFormat="1" ht="18.75" x14ac:dyDescent="0.25">
      <c r="A5" s="52"/>
      <c r="B5" s="52"/>
      <c r="C5" s="52"/>
      <c r="D5" s="52"/>
      <c r="E5" s="46"/>
      <c r="F5" s="46"/>
      <c r="G5" s="46"/>
      <c r="H5" s="46"/>
      <c r="I5" s="46"/>
      <c r="J5" s="46"/>
      <c r="K5" s="46"/>
      <c r="L5" s="46"/>
    </row>
    <row r="6" spans="1:12" s="26" customFormat="1" x14ac:dyDescent="0.25">
      <c r="A6" s="144" t="s">
        <v>0</v>
      </c>
      <c r="B6" s="144"/>
      <c r="C6" s="175" t="str">
        <f xml:space="preserve"> IF('Príloha č. 1'!$C$6="","",'Príloha č. 1'!$C$6)</f>
        <v/>
      </c>
      <c r="D6" s="175"/>
      <c r="J6" s="47"/>
    </row>
    <row r="7" spans="1:12" s="26" customFormat="1" ht="15" customHeight="1" x14ac:dyDescent="0.25">
      <c r="A7" s="145" t="s">
        <v>1</v>
      </c>
      <c r="B7" s="145"/>
      <c r="C7" s="173" t="str">
        <f xml:space="preserve"> IF('Príloha č. 1'!$C$7="","",'Príloha č. 1'!$C$7)</f>
        <v/>
      </c>
      <c r="D7" s="173"/>
    </row>
    <row r="8" spans="1:12" s="26" customFormat="1" x14ac:dyDescent="0.25">
      <c r="A8" s="145" t="s">
        <v>2</v>
      </c>
      <c r="B8" s="145"/>
      <c r="C8" s="173" t="str">
        <f xml:space="preserve"> IF('Príloha č. 1'!$C$8="","",'Príloha č. 1'!$C$8)</f>
        <v/>
      </c>
      <c r="D8" s="173"/>
    </row>
    <row r="9" spans="1:12" s="26" customFormat="1" x14ac:dyDescent="0.25">
      <c r="A9" s="145" t="s">
        <v>3</v>
      </c>
      <c r="B9" s="145"/>
      <c r="C9" s="173" t="str">
        <f xml:space="preserve"> IF('Príloha č. 1'!$C$9="","",'Príloha č. 1'!$C$9)</f>
        <v/>
      </c>
      <c r="D9" s="173"/>
    </row>
    <row r="10" spans="1:12" x14ac:dyDescent="0.25">
      <c r="C10" s="50"/>
    </row>
    <row r="11" spans="1:12" ht="48" customHeight="1" x14ac:dyDescent="0.25">
      <c r="A11" s="178" t="s">
        <v>40</v>
      </c>
      <c r="B11" s="178"/>
      <c r="C11" s="178"/>
      <c r="D11" s="178"/>
    </row>
    <row r="12" spans="1:12" x14ac:dyDescent="0.25">
      <c r="C12" s="50"/>
    </row>
    <row r="14" spans="1:12" ht="15" customHeight="1" x14ac:dyDescent="0.25">
      <c r="A14" s="18" t="s">
        <v>7</v>
      </c>
      <c r="B14" s="176" t="str">
        <f>IF('Príloha č. 1'!B24:C24="","",'Príloha č. 1'!B24:C24)</f>
        <v/>
      </c>
      <c r="C14" s="176"/>
    </row>
    <row r="15" spans="1:12" ht="15" customHeight="1" x14ac:dyDescent="0.25">
      <c r="A15" s="18" t="s">
        <v>8</v>
      </c>
      <c r="B15" s="177" t="str">
        <f>IF('Príloha č. 1'!B25:C25="","",'Príloha č. 1'!B25:C25)</f>
        <v/>
      </c>
      <c r="C15" s="177"/>
    </row>
    <row r="18" spans="1:12" x14ac:dyDescent="0.25">
      <c r="C18" s="56" t="s">
        <v>46</v>
      </c>
      <c r="D18" s="3"/>
      <c r="K18" s="48"/>
      <c r="L18" s="48"/>
    </row>
    <row r="19" spans="1:12" x14ac:dyDescent="0.25">
      <c r="C19" s="56" t="s">
        <v>47</v>
      </c>
      <c r="D19" s="81" t="str">
        <f>IF('Príloha č. 1'!$D$29="","",'Príloha č. 1'!$D$29)</f>
        <v/>
      </c>
    </row>
    <row r="20" spans="1:12" x14ac:dyDescent="0.25">
      <c r="C20" s="56"/>
      <c r="D20" s="27"/>
    </row>
    <row r="21" spans="1:12" s="27" customFormat="1" x14ac:dyDescent="0.25">
      <c r="A21" s="146" t="s">
        <v>10</v>
      </c>
      <c r="B21" s="146"/>
      <c r="E21" s="18"/>
    </row>
    <row r="22" spans="1:12" s="29" customFormat="1" ht="15" customHeight="1" x14ac:dyDescent="0.25">
      <c r="A22" s="28"/>
      <c r="B22" s="147" t="s">
        <v>12</v>
      </c>
      <c r="C22" s="147"/>
      <c r="D22" s="49"/>
      <c r="E22" s="18"/>
    </row>
    <row r="23" spans="1:12" s="34" customFormat="1" x14ac:dyDescent="0.25">
      <c r="A23" s="18"/>
      <c r="B23" s="30"/>
      <c r="C23" s="31"/>
      <c r="D23" s="32"/>
      <c r="E23" s="18"/>
      <c r="F23" s="33"/>
      <c r="G23" s="32"/>
    </row>
  </sheetData>
  <mergeCells count="17">
    <mergeCell ref="A1:B1"/>
    <mergeCell ref="A2:L2"/>
    <mergeCell ref="A3:E3"/>
    <mergeCell ref="A4:D4"/>
    <mergeCell ref="A6:B6"/>
    <mergeCell ref="C6:D6"/>
    <mergeCell ref="A7:B7"/>
    <mergeCell ref="C7:D7"/>
    <mergeCell ref="A8:B8"/>
    <mergeCell ref="C8:D8"/>
    <mergeCell ref="A9:B9"/>
    <mergeCell ref="C9:D9"/>
    <mergeCell ref="A11:D11"/>
    <mergeCell ref="B14:C14"/>
    <mergeCell ref="B15:C15"/>
    <mergeCell ref="A21:B21"/>
    <mergeCell ref="B22:C22"/>
  </mergeCells>
  <conditionalFormatting sqref="C6:D9">
    <cfRule type="containsBlanks" dxfId="4" priority="5">
      <formula>LEN(TRIM(C6))=0</formula>
    </cfRule>
  </conditionalFormatting>
  <conditionalFormatting sqref="C7:D9">
    <cfRule type="containsBlanks" dxfId="3" priority="4">
      <formula>LEN(TRIM(C7))=0</formula>
    </cfRule>
  </conditionalFormatting>
  <conditionalFormatting sqref="C6:D9">
    <cfRule type="containsBlanks" dxfId="2" priority="3">
      <formula>LEN(TRIM(C6))=0</formula>
    </cfRule>
  </conditionalFormatting>
  <conditionalFormatting sqref="B14:C15">
    <cfRule type="containsBlanks" dxfId="1" priority="2">
      <formula>LEN(TRIM(B14))=0</formula>
    </cfRule>
  </conditionalFormatting>
  <conditionalFormatting sqref="D19">
    <cfRule type="containsBlanks" dxfId="0" priority="1">
      <formula>LEN(TRIM(D19))=0</formula>
    </cfRule>
  </conditionalFormatting>
  <pageMargins left="0.7" right="0.7" top="0.92708333333333337" bottom="0.75" header="0.3" footer="0.3"/>
  <pageSetup paperSize="9" orientation="portrait" r:id="rId1"/>
  <headerFooter>
    <oddHeader xml:space="preserve">&amp;L&amp;"Times New Roman,Tučné"&amp;12Príloha č. 5&amp;"Times New Roman,Normálne"
Vyhlásenie uchádzača o uloženom zákaze účasti vo verejnom obstarávaní&amp;"Times New Roman,Tučné"
</oddHeader>
  </headerFooter>
  <ignoredErrors>
    <ignoredError sqref="C6:D6 B14:C15 C10:D10 C7:D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5</vt:i4>
      </vt:variant>
      <vt:variant>
        <vt:lpstr>Pomenované rozsahy</vt:lpstr>
      </vt:variant>
      <vt:variant>
        <vt:i4>5</vt:i4>
      </vt:variant>
    </vt:vector>
  </HeadingPairs>
  <TitlesOfParts>
    <vt:vector size="10" baseType="lpstr">
      <vt:lpstr>Príloha č. 1</vt:lpstr>
      <vt:lpstr>Príloha č. 2 </vt:lpstr>
      <vt:lpstr>Príloha č. 3</vt:lpstr>
      <vt:lpstr>Príloha č. 4  </vt:lpstr>
      <vt:lpstr>Príloha č. 5 </vt:lpstr>
      <vt:lpstr>'Príloha č. 1'!Oblasť_tlače</vt:lpstr>
      <vt:lpstr>'Príloha č. 2 '!Oblasť_tlače</vt:lpstr>
      <vt:lpstr>'Príloha č. 3'!Oblasť_tlače</vt:lpstr>
      <vt:lpstr>'Príloha č. 4  '!Oblasť_tlače</vt:lpstr>
      <vt:lpstr>'Príloha č. 5 '!Oblasť_tlače</vt:lpstr>
    </vt:vector>
  </TitlesOfParts>
  <Company>VUSCH,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2020-03-23T10:31:27Z</cp:lastPrinted>
  <dcterms:created xsi:type="dcterms:W3CDTF">2014-08-04T05:30:35Z</dcterms:created>
  <dcterms:modified xsi:type="dcterms:W3CDTF">2020-03-23T10:31:57Z</dcterms:modified>
</cp:coreProperties>
</file>