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17" i="1" l="1"/>
  <c r="H17" i="1" s="1"/>
  <c r="H54" i="1" s="1"/>
</calcChain>
</file>

<file path=xl/sharedStrings.xml><?xml version="1.0" encoding="utf-8"?>
<sst xmlns="http://schemas.openxmlformats.org/spreadsheetml/2006/main" count="135" uniqueCount="100">
  <si>
    <t>Obchodné meno uchádzača: .............................................................................................</t>
  </si>
  <si>
    <t>Adresa/sídlo uchádzača: ...................................................................................................</t>
  </si>
  <si>
    <t xml:space="preserve"> </t>
  </si>
  <si>
    <t>IČO: ....................................</t>
  </si>
  <si>
    <t>DIČ: ....................................</t>
  </si>
  <si>
    <t>Platca DPH: áno / nie (nehodiace sa prečiarknuť)</t>
  </si>
  <si>
    <t>Pol. č.</t>
  </si>
  <si>
    <t>Názov</t>
  </si>
  <si>
    <t>MJ</t>
  </si>
  <si>
    <t>Jednotková cena v EUR bez DPH</t>
  </si>
  <si>
    <t>Sadzba DPH v %</t>
  </si>
  <si>
    <t>ks</t>
  </si>
  <si>
    <t>Čestne vyhlasujem, že uvedené údaje sú pravdivé a sú v súlade s predloženou ponukou.</t>
  </si>
  <si>
    <t>V ............................., dňa .........................................</t>
  </si>
  <si>
    <t>..................................................................................</t>
  </si>
  <si>
    <t>Fyzická osoba alebo štatutárny orgán:   meno, podpis</t>
  </si>
  <si>
    <t>UPOZORNENIE: Všetky položky musia byť vyplnené.</t>
  </si>
  <si>
    <t>Jednotková cena v EUR s DPH</t>
  </si>
  <si>
    <t>Kritérium 1</t>
  </si>
  <si>
    <t>Príloha „1“ Návrh na plnenie kritéria –  Časť 3: Mlieko a mliečne výrobky</t>
  </si>
  <si>
    <r>
      <t>k súťažným podkladom na predmet zákazky</t>
    </r>
    <r>
      <rPr>
        <b/>
        <sz val="10"/>
        <color rgb="FF000000"/>
        <rFont val="Cambria"/>
        <family val="1"/>
        <charset val="238"/>
      </rPr>
      <t>: "POTRAVINY"</t>
    </r>
  </si>
  <si>
    <t>1.</t>
  </si>
  <si>
    <t>Mlieko polotučné, UHT, 15g tuku</t>
  </si>
  <si>
    <t>liter</t>
  </si>
  <si>
    <t>2.</t>
  </si>
  <si>
    <t>Jogurt biely smotanový,s obsahom tuku najmenej 8% hmot.,125g -150g</t>
  </si>
  <si>
    <t>3.</t>
  </si>
  <si>
    <t>Jogurt ochutený (ovocná zložka) smotanový, tuk najmenej 8,5 hmot.,125g -150g</t>
  </si>
  <si>
    <t>4.</t>
  </si>
  <si>
    <t>Jogurt biely, bezlaktózový (obsah laktózy nižší než 0,1g/100g), 125g -150g</t>
  </si>
  <si>
    <t>5.</t>
  </si>
  <si>
    <t>Smotanový krém s vanilkovou príchuťou, termizovaný - Pribináček alebo ekvivalent, 125g</t>
  </si>
  <si>
    <t>6.</t>
  </si>
  <si>
    <t>Mlieko acidofilné plnotučné , tuk min. 3,6 %, kultúra Lactobacillus acidophilus 250 ml, 250g</t>
  </si>
  <si>
    <t>7.</t>
  </si>
  <si>
    <t>Mlieko acidofilné plnotučné , tuk min. 3,6 %, kultúra Lactobacillus acidophilus 250 ml, ochutené.vanilka, 250g</t>
  </si>
  <si>
    <t>8.</t>
  </si>
  <si>
    <t>Smotana na varenie, obsah tuku 10 resp. 12 %  ,500ml</t>
  </si>
  <si>
    <t>9.</t>
  </si>
  <si>
    <t>Smotana pochúťková kyslá 14%, 200ml</t>
  </si>
  <si>
    <t>10.</t>
  </si>
  <si>
    <t>Maslo živočíšne 82%</t>
  </si>
  <si>
    <t>kg</t>
  </si>
  <si>
    <t>11.</t>
  </si>
  <si>
    <t>Mini maslo, 82%,10g</t>
  </si>
  <si>
    <t>12.</t>
  </si>
  <si>
    <t>Rastlinný tuk HERA alebo ekvivalent, 250g</t>
  </si>
  <si>
    <t>13.</t>
  </si>
  <si>
    <t>Smotanová pomazánka  neochutená, natur., 150g</t>
  </si>
  <si>
    <t>14.</t>
  </si>
  <si>
    <t>Smotanová pomazánka ochutená (pažítka), 150g</t>
  </si>
  <si>
    <t>15.</t>
  </si>
  <si>
    <t>Mexická nátierka Alfa Bio, 100g</t>
  </si>
  <si>
    <t>16.</t>
  </si>
  <si>
    <t>Tavený syr roztierateľný (črievko), 100g</t>
  </si>
  <si>
    <t>17.</t>
  </si>
  <si>
    <t>Tavený syr roztierateľný (kocka á 50g), 150g</t>
  </si>
  <si>
    <t>18.</t>
  </si>
  <si>
    <t>Tavený syr roztierateľný (trojuholník á 17,5g), 140g</t>
  </si>
  <si>
    <t>19.</t>
  </si>
  <si>
    <t>Syr polotvrdý typ Eidam resp. ekvivalent, tuk v sušine min. 45 %, sušina najmenej 56% hmotnosti, neúdený</t>
  </si>
  <si>
    <t>20.</t>
  </si>
  <si>
    <t>Syr tvrdý krájaný balený 100g</t>
  </si>
  <si>
    <t>21.</t>
  </si>
  <si>
    <t>syr roztierateľný tavený - BAMBINO, balenie - vedierko 1kg alebo ekvivalent</t>
  </si>
  <si>
    <t>22.</t>
  </si>
  <si>
    <t>syr smotanový termizovaný - Lučina  alebo ekvivalent, 100-120g</t>
  </si>
  <si>
    <t>23.</t>
  </si>
  <si>
    <t>syr s modrou plesňou - Niva alebo ekvivalent</t>
  </si>
  <si>
    <t>24.</t>
  </si>
  <si>
    <t>Syr "Cottage", 180g</t>
  </si>
  <si>
    <t>25.</t>
  </si>
  <si>
    <t>Syr mozzarela</t>
  </si>
  <si>
    <t>26.</t>
  </si>
  <si>
    <t>Syr tofu biely, bal.1kg</t>
  </si>
  <si>
    <t>27.</t>
  </si>
  <si>
    <t>Syr tofu údený, bal. 1kg</t>
  </si>
  <si>
    <t>28.</t>
  </si>
  <si>
    <t>Bryndza- vyrobená zo zmesi syra vyrobeného z ovčieho mlieka (prípadne aj skladovaného) a syra vyrobeného z kravského mlieka, pričom podiel syra z ovčieho mlieka musí byť v sušine bryndze vyšší ako 50 % hmotnostných.</t>
  </si>
  <si>
    <t>29.</t>
  </si>
  <si>
    <t>Tvaroh hrudkovitý, konzumný, tučný mliečny výrobok so sušinou min. 28 %, tuk v sušine min. 23 % bielej farby, kyslo-mliečnej chuti, čerstvý nevyzretý syr, vyrobený z tepelne ošetreného kravského mlieka</t>
  </si>
  <si>
    <t>30.</t>
  </si>
  <si>
    <t>Tvaroh jemný</t>
  </si>
  <si>
    <t>31.</t>
  </si>
  <si>
    <t>Mlieko polotučné 1,5g tuku, bezlaktózové</t>
  </si>
  <si>
    <t>32.</t>
  </si>
  <si>
    <t>Maslo živočíšne 82%, bezlaktózvé</t>
  </si>
  <si>
    <t>33.</t>
  </si>
  <si>
    <t>Tvaroh bal.150g, bezlaktózový</t>
  </si>
  <si>
    <t>34.</t>
  </si>
  <si>
    <t>Tatarská omáčka bal.5kg</t>
  </si>
  <si>
    <t>35.</t>
  </si>
  <si>
    <t>Majonéza bal.5kg</t>
  </si>
  <si>
    <t>36.</t>
  </si>
  <si>
    <t>Syr "Encian"alebo ekvivalent , 120g</t>
  </si>
  <si>
    <t>37.</t>
  </si>
  <si>
    <t>Bezlaktózová bylinná nátierka, 125g</t>
  </si>
  <si>
    <t>Predpokladaný počet jednotiek za 12 mesiacov</t>
  </si>
  <si>
    <t>Cena CELKOM s DPH za predpokladaný počet jednotiek za 12 mesiacov</t>
  </si>
  <si>
    <t xml:space="preserve">Ú.v.EÚ č.2021/S 102-266451 zo dňa 28.5.2021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</si>
</sst>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mbria"/>
      <family val="1"/>
      <charset val="23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9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164" fontId="6" fillId="0" borderId="2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9" xfId="0" applyFont="1" applyBorder="1"/>
    <xf numFmtId="0" fontId="14" fillId="0" borderId="6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 vertical="center" wrapText="1"/>
    </xf>
    <xf numFmtId="0" fontId="14" fillId="0" borderId="10" xfId="0" applyFont="1" applyBorder="1"/>
    <xf numFmtId="0" fontId="14" fillId="0" borderId="11" xfId="0" applyFont="1" applyBorder="1" applyAlignment="1">
      <alignment horizontal="justify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/>
    </xf>
    <xf numFmtId="0" fontId="6" fillId="0" borderId="6" xfId="0" applyFont="1" applyFill="1" applyBorder="1" applyAlignment="1" applyProtection="1"/>
    <xf numFmtId="0" fontId="16" fillId="0" borderId="7" xfId="0" applyFont="1" applyBorder="1"/>
    <xf numFmtId="0" fontId="16" fillId="0" borderId="8" xfId="0" applyFont="1" applyBorder="1"/>
    <xf numFmtId="0" fontId="16" fillId="0" borderId="0" xfId="0" applyFont="1"/>
    <xf numFmtId="0" fontId="17" fillId="0" borderId="0" xfId="0" applyFon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workbookViewId="0">
      <selection activeCell="K12" sqref="K12"/>
    </sheetView>
  </sheetViews>
  <sheetFormatPr defaultRowHeight="15" x14ac:dyDescent="0.25"/>
  <cols>
    <col min="1" max="1" width="5" customWidth="1"/>
    <col min="2" max="2" width="36.7109375" customWidth="1"/>
    <col min="3" max="3" width="9.5703125" customWidth="1"/>
    <col min="4" max="4" width="12.42578125" customWidth="1"/>
    <col min="5" max="5" width="10.7109375" customWidth="1"/>
    <col min="6" max="6" width="6.28515625" customWidth="1"/>
    <col min="7" max="7" width="10.5703125" customWidth="1"/>
    <col min="8" max="8" width="12.85546875" customWidth="1"/>
  </cols>
  <sheetData>
    <row r="1" spans="1:8" ht="15.75" x14ac:dyDescent="0.25">
      <c r="A1" s="1" t="s">
        <v>19</v>
      </c>
    </row>
    <row r="2" spans="1:8" x14ac:dyDescent="0.25">
      <c r="A2" s="2" t="s">
        <v>20</v>
      </c>
    </row>
    <row r="3" spans="1:8" x14ac:dyDescent="0.25">
      <c r="A3" s="11"/>
    </row>
    <row r="4" spans="1:8" x14ac:dyDescent="0.25">
      <c r="A4" s="2" t="s">
        <v>99</v>
      </c>
    </row>
    <row r="5" spans="1:8" x14ac:dyDescent="0.25">
      <c r="A5" s="2"/>
    </row>
    <row r="6" spans="1:8" x14ac:dyDescent="0.25">
      <c r="A6" s="2" t="s">
        <v>0</v>
      </c>
    </row>
    <row r="7" spans="1:8" x14ac:dyDescent="0.25">
      <c r="A7" s="2"/>
    </row>
    <row r="8" spans="1:8" x14ac:dyDescent="0.25">
      <c r="A8" s="2" t="s">
        <v>1</v>
      </c>
    </row>
    <row r="9" spans="1:8" x14ac:dyDescent="0.25">
      <c r="A9" s="2" t="s">
        <v>2</v>
      </c>
    </row>
    <row r="10" spans="1:8" x14ac:dyDescent="0.25">
      <c r="A10" s="2" t="s">
        <v>3</v>
      </c>
    </row>
    <row r="11" spans="1:8" x14ac:dyDescent="0.25">
      <c r="A11" s="2"/>
    </row>
    <row r="12" spans="1:8" x14ac:dyDescent="0.25">
      <c r="A12" s="2" t="s">
        <v>4</v>
      </c>
    </row>
    <row r="13" spans="1:8" x14ac:dyDescent="0.25">
      <c r="A13" s="2"/>
    </row>
    <row r="14" spans="1:8" ht="15.75" thickBot="1" x14ac:dyDescent="0.3">
      <c r="A14" s="2" t="s">
        <v>5</v>
      </c>
    </row>
    <row r="15" spans="1:8" ht="15.75" thickBot="1" x14ac:dyDescent="0.3">
      <c r="A15" s="3" t="s">
        <v>16</v>
      </c>
      <c r="E15" s="35" t="s">
        <v>18</v>
      </c>
      <c r="F15" s="36"/>
      <c r="G15" s="36"/>
      <c r="H15" s="37"/>
    </row>
    <row r="16" spans="1:8" ht="77.25" thickBot="1" x14ac:dyDescent="0.3">
      <c r="A16" s="15" t="s">
        <v>6</v>
      </c>
      <c r="B16" s="16" t="s">
        <v>7</v>
      </c>
      <c r="C16" s="15" t="s">
        <v>8</v>
      </c>
      <c r="D16" s="17" t="s">
        <v>97</v>
      </c>
      <c r="E16" s="17" t="s">
        <v>9</v>
      </c>
      <c r="F16" s="17" t="s">
        <v>10</v>
      </c>
      <c r="G16" s="17" t="s">
        <v>17</v>
      </c>
      <c r="H16" s="17" t="s">
        <v>98</v>
      </c>
    </row>
    <row r="17" spans="1:8" ht="15.75" thickBot="1" x14ac:dyDescent="0.3">
      <c r="A17" s="18" t="s">
        <v>21</v>
      </c>
      <c r="B17" s="19" t="s">
        <v>22</v>
      </c>
      <c r="C17" s="20" t="s">
        <v>23</v>
      </c>
      <c r="D17" s="21">
        <v>32000</v>
      </c>
      <c r="E17" s="13"/>
      <c r="F17" s="22"/>
      <c r="G17" s="23">
        <f t="shared" ref="G17" si="0">E17*F17+E17</f>
        <v>0</v>
      </c>
      <c r="H17" s="23">
        <f t="shared" ref="H17" si="1">G17*D17</f>
        <v>0</v>
      </c>
    </row>
    <row r="18" spans="1:8" ht="27" customHeight="1" thickBot="1" x14ac:dyDescent="0.3">
      <c r="A18" s="24" t="s">
        <v>24</v>
      </c>
      <c r="B18" s="25" t="s">
        <v>25</v>
      </c>
      <c r="C18" s="26" t="s">
        <v>11</v>
      </c>
      <c r="D18" s="26">
        <v>18000</v>
      </c>
      <c r="E18" s="13"/>
      <c r="F18" s="22"/>
      <c r="G18" s="23">
        <f t="shared" ref="G18:G53" si="2">E18*F18+E18</f>
        <v>0</v>
      </c>
      <c r="H18" s="23">
        <f t="shared" ref="H18:H53" si="3">G18*D18</f>
        <v>0</v>
      </c>
    </row>
    <row r="19" spans="1:8" ht="26.25" thickBot="1" x14ac:dyDescent="0.3">
      <c r="A19" s="24" t="s">
        <v>26</v>
      </c>
      <c r="B19" s="25" t="s">
        <v>27</v>
      </c>
      <c r="C19" s="26" t="s">
        <v>11</v>
      </c>
      <c r="D19" s="26">
        <v>14000</v>
      </c>
      <c r="E19" s="13"/>
      <c r="F19" s="22"/>
      <c r="G19" s="23">
        <f t="shared" si="2"/>
        <v>0</v>
      </c>
      <c r="H19" s="23">
        <f t="shared" si="3"/>
        <v>0</v>
      </c>
    </row>
    <row r="20" spans="1:8" ht="26.25" thickBot="1" x14ac:dyDescent="0.3">
      <c r="A20" s="24" t="s">
        <v>28</v>
      </c>
      <c r="B20" s="25" t="s">
        <v>29</v>
      </c>
      <c r="C20" s="26" t="s">
        <v>11</v>
      </c>
      <c r="D20" s="26">
        <v>1060</v>
      </c>
      <c r="E20" s="13"/>
      <c r="F20" s="22"/>
      <c r="G20" s="23">
        <f t="shared" si="2"/>
        <v>0</v>
      </c>
      <c r="H20" s="23">
        <f t="shared" si="3"/>
        <v>0</v>
      </c>
    </row>
    <row r="21" spans="1:8" ht="39" thickBot="1" x14ac:dyDescent="0.3">
      <c r="A21" s="24" t="s">
        <v>30</v>
      </c>
      <c r="B21" s="25" t="s">
        <v>31</v>
      </c>
      <c r="C21" s="26" t="s">
        <v>11</v>
      </c>
      <c r="D21" s="26">
        <v>500</v>
      </c>
      <c r="E21" s="13"/>
      <c r="F21" s="22"/>
      <c r="G21" s="23">
        <f t="shared" si="2"/>
        <v>0</v>
      </c>
      <c r="H21" s="23">
        <f t="shared" si="3"/>
        <v>0</v>
      </c>
    </row>
    <row r="22" spans="1:8" ht="39" thickBot="1" x14ac:dyDescent="0.3">
      <c r="A22" s="24" t="s">
        <v>32</v>
      </c>
      <c r="B22" s="25" t="s">
        <v>33</v>
      </c>
      <c r="C22" s="26" t="s">
        <v>11</v>
      </c>
      <c r="D22" s="26">
        <v>6500</v>
      </c>
      <c r="E22" s="13"/>
      <c r="F22" s="22"/>
      <c r="G22" s="23">
        <f t="shared" si="2"/>
        <v>0</v>
      </c>
      <c r="H22" s="23">
        <f t="shared" si="3"/>
        <v>0</v>
      </c>
    </row>
    <row r="23" spans="1:8" ht="39" thickBot="1" x14ac:dyDescent="0.3">
      <c r="A23" s="24" t="s">
        <v>34</v>
      </c>
      <c r="B23" s="25" t="s">
        <v>35</v>
      </c>
      <c r="C23" s="26" t="s">
        <v>11</v>
      </c>
      <c r="D23" s="26">
        <v>100</v>
      </c>
      <c r="E23" s="13"/>
      <c r="F23" s="22"/>
      <c r="G23" s="23">
        <f t="shared" si="2"/>
        <v>0</v>
      </c>
      <c r="H23" s="23">
        <f t="shared" si="3"/>
        <v>0</v>
      </c>
    </row>
    <row r="24" spans="1:8" ht="26.25" thickBot="1" x14ac:dyDescent="0.3">
      <c r="A24" s="24" t="s">
        <v>36</v>
      </c>
      <c r="B24" s="25" t="s">
        <v>37</v>
      </c>
      <c r="C24" s="26" t="s">
        <v>23</v>
      </c>
      <c r="D24" s="26">
        <v>360</v>
      </c>
      <c r="E24" s="13"/>
      <c r="F24" s="22"/>
      <c r="G24" s="23">
        <f t="shared" si="2"/>
        <v>0</v>
      </c>
      <c r="H24" s="23">
        <f t="shared" si="3"/>
        <v>0</v>
      </c>
    </row>
    <row r="25" spans="1:8" ht="15.75" thickBot="1" x14ac:dyDescent="0.3">
      <c r="A25" s="24" t="s">
        <v>38</v>
      </c>
      <c r="B25" s="25" t="s">
        <v>39</v>
      </c>
      <c r="C25" s="26" t="s">
        <v>23</v>
      </c>
      <c r="D25" s="26">
        <v>60</v>
      </c>
      <c r="E25" s="13"/>
      <c r="F25" s="22"/>
      <c r="G25" s="23">
        <f t="shared" si="2"/>
        <v>0</v>
      </c>
      <c r="H25" s="23">
        <f t="shared" si="3"/>
        <v>0</v>
      </c>
    </row>
    <row r="26" spans="1:8" ht="15.75" thickBot="1" x14ac:dyDescent="0.3">
      <c r="A26" s="24" t="s">
        <v>40</v>
      </c>
      <c r="B26" s="25" t="s">
        <v>41</v>
      </c>
      <c r="C26" s="26" t="s">
        <v>42</v>
      </c>
      <c r="D26" s="26">
        <v>200</v>
      </c>
      <c r="E26" s="13"/>
      <c r="F26" s="22"/>
      <c r="G26" s="23">
        <f t="shared" si="2"/>
        <v>0</v>
      </c>
      <c r="H26" s="23">
        <f t="shared" si="3"/>
        <v>0</v>
      </c>
    </row>
    <row r="27" spans="1:8" ht="15.75" thickBot="1" x14ac:dyDescent="0.3">
      <c r="A27" s="24" t="s">
        <v>43</v>
      </c>
      <c r="B27" s="27" t="s">
        <v>44</v>
      </c>
      <c r="C27" s="26" t="s">
        <v>11</v>
      </c>
      <c r="D27" s="26">
        <v>120000</v>
      </c>
      <c r="E27" s="13"/>
      <c r="F27" s="22"/>
      <c r="G27" s="23">
        <f t="shared" si="2"/>
        <v>0</v>
      </c>
      <c r="H27" s="23">
        <f t="shared" si="3"/>
        <v>0</v>
      </c>
    </row>
    <row r="28" spans="1:8" ht="15.75" thickBot="1" x14ac:dyDescent="0.3">
      <c r="A28" s="24" t="s">
        <v>45</v>
      </c>
      <c r="B28" s="27" t="s">
        <v>46</v>
      </c>
      <c r="C28" s="26" t="s">
        <v>42</v>
      </c>
      <c r="D28" s="26">
        <v>200</v>
      </c>
      <c r="E28" s="13"/>
      <c r="F28" s="22"/>
      <c r="G28" s="23">
        <f t="shared" si="2"/>
        <v>0</v>
      </c>
      <c r="H28" s="23">
        <f t="shared" si="3"/>
        <v>0</v>
      </c>
    </row>
    <row r="29" spans="1:8" ht="15.75" thickBot="1" x14ac:dyDescent="0.3">
      <c r="A29" s="24" t="s">
        <v>47</v>
      </c>
      <c r="B29" s="27" t="s">
        <v>48</v>
      </c>
      <c r="C29" s="26" t="s">
        <v>11</v>
      </c>
      <c r="D29" s="26">
        <v>19000</v>
      </c>
      <c r="E29" s="13"/>
      <c r="F29" s="22"/>
      <c r="G29" s="23">
        <f t="shared" si="2"/>
        <v>0</v>
      </c>
      <c r="H29" s="23">
        <f t="shared" si="3"/>
        <v>0</v>
      </c>
    </row>
    <row r="30" spans="1:8" ht="15.75" thickBot="1" x14ac:dyDescent="0.3">
      <c r="A30" s="24" t="s">
        <v>49</v>
      </c>
      <c r="B30" s="27" t="s">
        <v>50</v>
      </c>
      <c r="C30" s="26" t="s">
        <v>11</v>
      </c>
      <c r="D30" s="26">
        <v>1000</v>
      </c>
      <c r="E30" s="13"/>
      <c r="F30" s="22"/>
      <c r="G30" s="23">
        <f t="shared" si="2"/>
        <v>0</v>
      </c>
      <c r="H30" s="23">
        <f t="shared" si="3"/>
        <v>0</v>
      </c>
    </row>
    <row r="31" spans="1:8" ht="15.75" thickBot="1" x14ac:dyDescent="0.3">
      <c r="A31" s="24" t="s">
        <v>51</v>
      </c>
      <c r="B31" s="27" t="s">
        <v>52</v>
      </c>
      <c r="C31" s="26" t="s">
        <v>11</v>
      </c>
      <c r="D31" s="26">
        <v>500</v>
      </c>
      <c r="E31" s="13"/>
      <c r="F31" s="22"/>
      <c r="G31" s="23">
        <f t="shared" si="2"/>
        <v>0</v>
      </c>
      <c r="H31" s="23">
        <f t="shared" si="3"/>
        <v>0</v>
      </c>
    </row>
    <row r="32" spans="1:8" ht="15.75" thickBot="1" x14ac:dyDescent="0.3">
      <c r="A32" s="24" t="s">
        <v>53</v>
      </c>
      <c r="B32" s="27" t="s">
        <v>54</v>
      </c>
      <c r="C32" s="26" t="s">
        <v>11</v>
      </c>
      <c r="D32" s="26">
        <v>1000</v>
      </c>
      <c r="E32" s="13"/>
      <c r="F32" s="22"/>
      <c r="G32" s="23">
        <f t="shared" si="2"/>
        <v>0</v>
      </c>
      <c r="H32" s="23">
        <f t="shared" si="3"/>
        <v>0</v>
      </c>
    </row>
    <row r="33" spans="1:8" ht="15.75" thickBot="1" x14ac:dyDescent="0.3">
      <c r="A33" s="24" t="s">
        <v>55</v>
      </c>
      <c r="B33" s="27" t="s">
        <v>56</v>
      </c>
      <c r="C33" s="26" t="s">
        <v>11</v>
      </c>
      <c r="D33" s="26">
        <v>15000</v>
      </c>
      <c r="E33" s="13"/>
      <c r="F33" s="22"/>
      <c r="G33" s="23">
        <f t="shared" si="2"/>
        <v>0</v>
      </c>
      <c r="H33" s="23">
        <f t="shared" si="3"/>
        <v>0</v>
      </c>
    </row>
    <row r="34" spans="1:8" ht="15.75" thickBot="1" x14ac:dyDescent="0.3">
      <c r="A34" s="24" t="s">
        <v>57</v>
      </c>
      <c r="B34" s="27" t="s">
        <v>58</v>
      </c>
      <c r="C34" s="26" t="s">
        <v>11</v>
      </c>
      <c r="D34" s="26">
        <v>3500</v>
      </c>
      <c r="E34" s="13"/>
      <c r="F34" s="22"/>
      <c r="G34" s="23">
        <f t="shared" si="2"/>
        <v>0</v>
      </c>
      <c r="H34" s="23">
        <f t="shared" si="3"/>
        <v>0</v>
      </c>
    </row>
    <row r="35" spans="1:8" ht="39" thickBot="1" x14ac:dyDescent="0.3">
      <c r="A35" s="24" t="s">
        <v>59</v>
      </c>
      <c r="B35" s="28" t="s">
        <v>60</v>
      </c>
      <c r="C35" s="26" t="s">
        <v>42</v>
      </c>
      <c r="D35" s="26">
        <v>440</v>
      </c>
      <c r="E35" s="13"/>
      <c r="F35" s="22"/>
      <c r="G35" s="23">
        <f t="shared" si="2"/>
        <v>0</v>
      </c>
      <c r="H35" s="23">
        <f t="shared" si="3"/>
        <v>0</v>
      </c>
    </row>
    <row r="36" spans="1:8" ht="15.75" thickBot="1" x14ac:dyDescent="0.3">
      <c r="A36" s="24" t="s">
        <v>61</v>
      </c>
      <c r="B36" s="27" t="s">
        <v>62</v>
      </c>
      <c r="C36" s="26" t="s">
        <v>42</v>
      </c>
      <c r="D36" s="26">
        <v>500</v>
      </c>
      <c r="E36" s="13"/>
      <c r="F36" s="22"/>
      <c r="G36" s="23">
        <f t="shared" si="2"/>
        <v>0</v>
      </c>
      <c r="H36" s="23">
        <f t="shared" si="3"/>
        <v>0</v>
      </c>
    </row>
    <row r="37" spans="1:8" ht="15.75" thickBot="1" x14ac:dyDescent="0.3">
      <c r="A37" s="24" t="s">
        <v>63</v>
      </c>
      <c r="B37" s="27" t="s">
        <v>64</v>
      </c>
      <c r="C37" s="26" t="s">
        <v>42</v>
      </c>
      <c r="D37" s="26">
        <v>105</v>
      </c>
      <c r="E37" s="13"/>
      <c r="F37" s="22"/>
      <c r="G37" s="23">
        <f t="shared" si="2"/>
        <v>0</v>
      </c>
      <c r="H37" s="23">
        <f t="shared" si="3"/>
        <v>0</v>
      </c>
    </row>
    <row r="38" spans="1:8" ht="15.75" thickBot="1" x14ac:dyDescent="0.3">
      <c r="A38" s="24" t="s">
        <v>65</v>
      </c>
      <c r="B38" s="27" t="s">
        <v>66</v>
      </c>
      <c r="C38" s="26" t="s">
        <v>11</v>
      </c>
      <c r="D38" s="26">
        <v>2000</v>
      </c>
      <c r="E38" s="13"/>
      <c r="F38" s="22"/>
      <c r="G38" s="23">
        <f t="shared" si="2"/>
        <v>0</v>
      </c>
      <c r="H38" s="23">
        <f t="shared" si="3"/>
        <v>0</v>
      </c>
    </row>
    <row r="39" spans="1:8" ht="15.75" thickBot="1" x14ac:dyDescent="0.3">
      <c r="A39" s="24" t="s">
        <v>67</v>
      </c>
      <c r="B39" s="27" t="s">
        <v>68</v>
      </c>
      <c r="C39" s="26" t="s">
        <v>42</v>
      </c>
      <c r="D39" s="26">
        <v>60</v>
      </c>
      <c r="E39" s="13"/>
      <c r="F39" s="22"/>
      <c r="G39" s="23">
        <f t="shared" si="2"/>
        <v>0</v>
      </c>
      <c r="H39" s="23">
        <f t="shared" si="3"/>
        <v>0</v>
      </c>
    </row>
    <row r="40" spans="1:8" ht="15.75" thickBot="1" x14ac:dyDescent="0.3">
      <c r="A40" s="24" t="s">
        <v>69</v>
      </c>
      <c r="B40" s="27" t="s">
        <v>70</v>
      </c>
      <c r="C40" s="26" t="s">
        <v>11</v>
      </c>
      <c r="D40" s="26">
        <v>500</v>
      </c>
      <c r="E40" s="13"/>
      <c r="F40" s="22"/>
      <c r="G40" s="23">
        <f t="shared" si="2"/>
        <v>0</v>
      </c>
      <c r="H40" s="23">
        <f t="shared" si="3"/>
        <v>0</v>
      </c>
    </row>
    <row r="41" spans="1:8" ht="15.75" thickBot="1" x14ac:dyDescent="0.3">
      <c r="A41" s="24" t="s">
        <v>71</v>
      </c>
      <c r="B41" s="27" t="s">
        <v>72</v>
      </c>
      <c r="C41" s="26" t="s">
        <v>42</v>
      </c>
      <c r="D41" s="26">
        <v>780</v>
      </c>
      <c r="E41" s="13"/>
      <c r="F41" s="22"/>
      <c r="G41" s="23">
        <f t="shared" si="2"/>
        <v>0</v>
      </c>
      <c r="H41" s="23">
        <f t="shared" si="3"/>
        <v>0</v>
      </c>
    </row>
    <row r="42" spans="1:8" ht="15.75" thickBot="1" x14ac:dyDescent="0.3">
      <c r="A42" s="24" t="s">
        <v>73</v>
      </c>
      <c r="B42" s="27" t="s">
        <v>74</v>
      </c>
      <c r="C42" s="26" t="s">
        <v>42</v>
      </c>
      <c r="D42" s="26">
        <v>200</v>
      </c>
      <c r="E42" s="13"/>
      <c r="F42" s="22"/>
      <c r="G42" s="23">
        <f t="shared" si="2"/>
        <v>0</v>
      </c>
      <c r="H42" s="23">
        <f t="shared" si="3"/>
        <v>0</v>
      </c>
    </row>
    <row r="43" spans="1:8" ht="15.75" thickBot="1" x14ac:dyDescent="0.3">
      <c r="A43" s="24" t="s">
        <v>75</v>
      </c>
      <c r="B43" s="27" t="s">
        <v>76</v>
      </c>
      <c r="C43" s="26" t="s">
        <v>42</v>
      </c>
      <c r="D43" s="26">
        <v>600</v>
      </c>
      <c r="E43" s="13"/>
      <c r="F43" s="22"/>
      <c r="G43" s="23">
        <f t="shared" si="2"/>
        <v>0</v>
      </c>
      <c r="H43" s="23">
        <f t="shared" si="3"/>
        <v>0</v>
      </c>
    </row>
    <row r="44" spans="1:8" ht="77.25" thickBot="1" x14ac:dyDescent="0.3">
      <c r="A44" s="24" t="s">
        <v>77</v>
      </c>
      <c r="B44" s="28" t="s">
        <v>78</v>
      </c>
      <c r="C44" s="26" t="s">
        <v>42</v>
      </c>
      <c r="D44" s="26">
        <v>30</v>
      </c>
      <c r="E44" s="13"/>
      <c r="F44" s="22"/>
      <c r="G44" s="23">
        <f t="shared" si="2"/>
        <v>0</v>
      </c>
      <c r="H44" s="23">
        <f t="shared" si="3"/>
        <v>0</v>
      </c>
    </row>
    <row r="45" spans="1:8" ht="64.5" thickBot="1" x14ac:dyDescent="0.3">
      <c r="A45" s="24" t="s">
        <v>79</v>
      </c>
      <c r="B45" s="28" t="s">
        <v>80</v>
      </c>
      <c r="C45" s="26" t="s">
        <v>42</v>
      </c>
      <c r="D45" s="26">
        <v>1100</v>
      </c>
      <c r="E45" s="13"/>
      <c r="F45" s="22"/>
      <c r="G45" s="23">
        <f t="shared" si="2"/>
        <v>0</v>
      </c>
      <c r="H45" s="23">
        <f t="shared" si="3"/>
        <v>0</v>
      </c>
    </row>
    <row r="46" spans="1:8" ht="15.75" thickBot="1" x14ac:dyDescent="0.3">
      <c r="A46" s="24" t="s">
        <v>81</v>
      </c>
      <c r="B46" s="27" t="s">
        <v>82</v>
      </c>
      <c r="C46" s="29" t="s">
        <v>42</v>
      </c>
      <c r="D46" s="29">
        <v>200</v>
      </c>
      <c r="E46" s="13"/>
      <c r="F46" s="22"/>
      <c r="G46" s="23">
        <f t="shared" si="2"/>
        <v>0</v>
      </c>
      <c r="H46" s="23">
        <f t="shared" si="3"/>
        <v>0</v>
      </c>
    </row>
    <row r="47" spans="1:8" ht="15.75" thickBot="1" x14ac:dyDescent="0.3">
      <c r="A47" s="24" t="s">
        <v>83</v>
      </c>
      <c r="B47" s="27" t="s">
        <v>84</v>
      </c>
      <c r="C47" s="29" t="s">
        <v>23</v>
      </c>
      <c r="D47" s="29">
        <v>50</v>
      </c>
      <c r="E47" s="13"/>
      <c r="F47" s="22"/>
      <c r="G47" s="23">
        <f t="shared" si="2"/>
        <v>0</v>
      </c>
      <c r="H47" s="23">
        <f t="shared" si="3"/>
        <v>0</v>
      </c>
    </row>
    <row r="48" spans="1:8" ht="15.75" thickBot="1" x14ac:dyDescent="0.3">
      <c r="A48" s="24" t="s">
        <v>85</v>
      </c>
      <c r="B48" s="27" t="s">
        <v>86</v>
      </c>
      <c r="C48" s="29" t="s">
        <v>42</v>
      </c>
      <c r="D48" s="29">
        <v>10</v>
      </c>
      <c r="E48" s="13"/>
      <c r="F48" s="22"/>
      <c r="G48" s="23">
        <f t="shared" si="2"/>
        <v>0</v>
      </c>
      <c r="H48" s="23">
        <f t="shared" si="3"/>
        <v>0</v>
      </c>
    </row>
    <row r="49" spans="1:8" ht="15.75" thickBot="1" x14ac:dyDescent="0.3">
      <c r="A49" s="24" t="s">
        <v>87</v>
      </c>
      <c r="B49" s="27" t="s">
        <v>88</v>
      </c>
      <c r="C49" s="29" t="s">
        <v>11</v>
      </c>
      <c r="D49" s="29">
        <v>480</v>
      </c>
      <c r="E49" s="13"/>
      <c r="F49" s="22"/>
      <c r="G49" s="23">
        <f t="shared" si="2"/>
        <v>0</v>
      </c>
      <c r="H49" s="23">
        <f t="shared" si="3"/>
        <v>0</v>
      </c>
    </row>
    <row r="50" spans="1:8" ht="15.75" thickBot="1" x14ac:dyDescent="0.3">
      <c r="A50" s="24" t="s">
        <v>89</v>
      </c>
      <c r="B50" s="27" t="s">
        <v>90</v>
      </c>
      <c r="C50" s="29" t="s">
        <v>42</v>
      </c>
      <c r="D50" s="29">
        <v>100</v>
      </c>
      <c r="E50" s="13"/>
      <c r="F50" s="22"/>
      <c r="G50" s="23">
        <f t="shared" si="2"/>
        <v>0</v>
      </c>
      <c r="H50" s="23">
        <f t="shared" si="3"/>
        <v>0</v>
      </c>
    </row>
    <row r="51" spans="1:8" ht="15.75" thickBot="1" x14ac:dyDescent="0.3">
      <c r="A51" s="24" t="s">
        <v>91</v>
      </c>
      <c r="B51" s="27" t="s">
        <v>92</v>
      </c>
      <c r="C51" s="29" t="s">
        <v>42</v>
      </c>
      <c r="D51" s="29">
        <v>30</v>
      </c>
      <c r="E51" s="13"/>
      <c r="F51" s="22"/>
      <c r="G51" s="23">
        <f t="shared" si="2"/>
        <v>0</v>
      </c>
      <c r="H51" s="23">
        <f t="shared" si="3"/>
        <v>0</v>
      </c>
    </row>
    <row r="52" spans="1:8" ht="15.75" thickBot="1" x14ac:dyDescent="0.3">
      <c r="A52" s="24" t="s">
        <v>93</v>
      </c>
      <c r="B52" s="27" t="s">
        <v>94</v>
      </c>
      <c r="C52" s="29" t="s">
        <v>11</v>
      </c>
      <c r="D52" s="29">
        <v>1900</v>
      </c>
      <c r="E52" s="13"/>
      <c r="F52" s="22"/>
      <c r="G52" s="23">
        <f t="shared" si="2"/>
        <v>0</v>
      </c>
      <c r="H52" s="23">
        <f t="shared" si="3"/>
        <v>0</v>
      </c>
    </row>
    <row r="53" spans="1:8" ht="15.75" thickBot="1" x14ac:dyDescent="0.3">
      <c r="A53" s="24" t="s">
        <v>95</v>
      </c>
      <c r="B53" s="27" t="s">
        <v>96</v>
      </c>
      <c r="C53" s="29" t="s">
        <v>11</v>
      </c>
      <c r="D53" s="29">
        <v>100</v>
      </c>
      <c r="E53" s="13"/>
      <c r="F53" s="22"/>
      <c r="G53" s="23">
        <f t="shared" si="2"/>
        <v>0</v>
      </c>
      <c r="H53" s="23">
        <f t="shared" si="3"/>
        <v>0</v>
      </c>
    </row>
    <row r="54" spans="1:8" ht="16.5" thickBot="1" x14ac:dyDescent="0.3">
      <c r="A54" s="14"/>
      <c r="B54" s="30" t="s">
        <v>98</v>
      </c>
      <c r="C54" s="31"/>
      <c r="D54" s="31"/>
      <c r="E54" s="32"/>
      <c r="F54" s="33"/>
      <c r="G54" s="33"/>
      <c r="H54" s="12">
        <f>SUM(H17:H53)</f>
        <v>0</v>
      </c>
    </row>
    <row r="55" spans="1:8" x14ac:dyDescent="0.25">
      <c r="A55" s="4"/>
      <c r="B55" s="5"/>
      <c r="C55" s="6"/>
      <c r="D55" s="7"/>
      <c r="E55" s="8"/>
      <c r="F55" s="9"/>
      <c r="G55" s="10"/>
      <c r="H55" s="10"/>
    </row>
    <row r="56" spans="1:8" x14ac:dyDescent="0.25">
      <c r="A56" s="2" t="s">
        <v>12</v>
      </c>
    </row>
    <row r="57" spans="1:8" x14ac:dyDescent="0.25">
      <c r="A57" s="2"/>
    </row>
    <row r="58" spans="1:8" x14ac:dyDescent="0.25">
      <c r="A58" s="2" t="s">
        <v>13</v>
      </c>
    </row>
    <row r="59" spans="1:8" x14ac:dyDescent="0.25">
      <c r="A59" s="2"/>
    </row>
    <row r="60" spans="1:8" x14ac:dyDescent="0.25">
      <c r="A60" s="2"/>
    </row>
    <row r="61" spans="1:8" x14ac:dyDescent="0.25">
      <c r="A61" s="2" t="s">
        <v>14</v>
      </c>
    </row>
    <row r="62" spans="1:8" x14ac:dyDescent="0.25">
      <c r="A62" s="34" t="s">
        <v>15</v>
      </c>
      <c r="B62" s="34"/>
      <c r="C62" s="34"/>
    </row>
  </sheetData>
  <mergeCells count="1">
    <mergeCell ref="E15:H15"/>
  </mergeCells>
  <pageMargins left="0.25" right="0.25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Kučková Helena</dc:creator>
  <cp:lastModifiedBy>PC</cp:lastModifiedBy>
  <cp:lastPrinted>2021-05-11T11:30:51Z</cp:lastPrinted>
  <dcterms:created xsi:type="dcterms:W3CDTF">2020-01-23T07:59:48Z</dcterms:created>
  <dcterms:modified xsi:type="dcterms:W3CDTF">2021-05-28T06:30:31Z</dcterms:modified>
</cp:coreProperties>
</file>