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3"/>
  <workbookPr/>
  <mc:AlternateContent xmlns:mc="http://schemas.openxmlformats.org/markup-compatibility/2006">
    <mc:Choice Requires="x15">
      <x15ac:absPath xmlns:x15ac="http://schemas.microsoft.com/office/spreadsheetml/2010/11/ac" url="D:\Delene\PHZ\"/>
    </mc:Choice>
  </mc:AlternateContent>
  <xr:revisionPtr revIDLastSave="0" documentId="8_{984FFD8D-B03A-4F18-A021-5157BA2C401C}" xr6:coauthVersionLast="36" xr6:coauthVersionMax="36" xr10:uidLastSave="{00000000-0000-0000-0000-000000000000}"/>
  <bookViews>
    <workbookView xWindow="0" yWindow="0" windowWidth="51600" windowHeight="17445" xr2:uid="{00000000-000D-0000-FFFF-FFFF00000000}"/>
  </bookViews>
  <sheets>
    <sheet name="Súhrn" sheetId="1" r:id="rId1"/>
    <sheet name="Projekt xy" sheetId="7" r:id="rId2"/>
    <sheet name="Projekt xz" sheetId="8" r:id="rId3"/>
  </sheets>
  <definedNames>
    <definedName name="_Hlk62741197" localSheetId="0">Súhrn!$A$2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2" i="8" l="1"/>
  <c r="G33" i="8"/>
  <c r="G34" i="8"/>
  <c r="G35" i="8"/>
  <c r="G36" i="8"/>
  <c r="G37" i="8"/>
  <c r="G38" i="8"/>
  <c r="G39" i="8"/>
  <c r="G40" i="8"/>
  <c r="G41" i="8"/>
  <c r="G42" i="8"/>
  <c r="G43" i="8"/>
  <c r="G44" i="8"/>
  <c r="G45" i="8"/>
  <c r="G46" i="8"/>
  <c r="G47" i="8"/>
  <c r="G48" i="8"/>
  <c r="G49" i="8"/>
  <c r="G50" i="8"/>
  <c r="G51" i="8"/>
  <c r="G52" i="8"/>
  <c r="G53" i="8"/>
  <c r="G54" i="8"/>
  <c r="G55" i="8"/>
  <c r="G56" i="8"/>
  <c r="G57" i="8"/>
  <c r="G58" i="8"/>
  <c r="G59" i="8"/>
  <c r="G60" i="8"/>
  <c r="G61" i="8"/>
  <c r="G62" i="8"/>
  <c r="G22" i="7"/>
  <c r="G23" i="7"/>
  <c r="G24" i="7"/>
  <c r="G25" i="7"/>
  <c r="G26" i="7"/>
  <c r="G27" i="7"/>
  <c r="G28" i="7"/>
  <c r="G29" i="7"/>
  <c r="G30" i="7"/>
  <c r="G31" i="7"/>
  <c r="G32" i="7"/>
  <c r="G33" i="7"/>
  <c r="G34" i="7"/>
  <c r="G35" i="7"/>
  <c r="G36" i="7"/>
  <c r="G37" i="7"/>
  <c r="G38" i="7"/>
  <c r="G39" i="7"/>
  <c r="G40" i="7"/>
  <c r="G41" i="7"/>
  <c r="G42" i="7"/>
  <c r="G43" i="7"/>
  <c r="G44" i="7"/>
  <c r="G45" i="7"/>
  <c r="G46" i="7"/>
  <c r="G47" i="7"/>
  <c r="G48" i="7"/>
  <c r="G49" i="7"/>
  <c r="G50" i="7"/>
  <c r="G51" i="7"/>
  <c r="G52" i="7"/>
  <c r="G53" i="7"/>
  <c r="G54" i="7"/>
  <c r="G55" i="7"/>
  <c r="G56" i="7"/>
  <c r="G57" i="7"/>
  <c r="G58" i="7"/>
  <c r="G59" i="7"/>
  <c r="G60" i="7"/>
  <c r="G61" i="7"/>
  <c r="G62" i="7"/>
  <c r="G63" i="7"/>
  <c r="G64" i="7"/>
  <c r="G65" i="7"/>
  <c r="G66" i="7"/>
  <c r="G67" i="7"/>
  <c r="G68" i="7"/>
  <c r="G69" i="7"/>
  <c r="G70" i="7"/>
  <c r="G71" i="7"/>
  <c r="G72" i="7"/>
  <c r="G73" i="7"/>
  <c r="G74" i="7"/>
  <c r="G75" i="7"/>
  <c r="G76" i="7"/>
  <c r="G77" i="7"/>
  <c r="G78" i="7"/>
  <c r="G79" i="7"/>
  <c r="G80" i="7"/>
  <c r="G81" i="7"/>
  <c r="G82" i="7"/>
  <c r="G83" i="7"/>
  <c r="G84" i="7"/>
  <c r="G85" i="7"/>
  <c r="G86" i="7"/>
  <c r="G87" i="7"/>
  <c r="G88" i="7"/>
  <c r="G89" i="7"/>
  <c r="G90" i="7"/>
  <c r="G91" i="7"/>
  <c r="G92" i="7"/>
  <c r="G93" i="7"/>
  <c r="G94" i="7"/>
  <c r="G95" i="7"/>
  <c r="G96" i="7"/>
  <c r="G97" i="7"/>
  <c r="G98" i="7"/>
  <c r="G99" i="7"/>
  <c r="G100" i="7"/>
  <c r="G101" i="7"/>
  <c r="G102" i="7"/>
  <c r="G103" i="7"/>
  <c r="G104" i="7"/>
  <c r="G105" i="7"/>
  <c r="G106" i="7"/>
  <c r="G107" i="7"/>
  <c r="G108" i="7"/>
  <c r="G109" i="7"/>
  <c r="G110" i="7"/>
  <c r="G111" i="7"/>
  <c r="G112" i="7"/>
  <c r="G113" i="7"/>
  <c r="G114" i="7"/>
  <c r="G115" i="7"/>
  <c r="G116" i="7"/>
  <c r="G117" i="7"/>
  <c r="G118" i="7"/>
  <c r="G119" i="7"/>
  <c r="G120" i="7"/>
  <c r="G121" i="7"/>
  <c r="G122" i="7"/>
  <c r="G123" i="7"/>
  <c r="G124" i="7"/>
  <c r="G125" i="7"/>
  <c r="G126" i="7"/>
  <c r="G127" i="7"/>
  <c r="G128" i="7"/>
  <c r="G129" i="7"/>
  <c r="G130" i="7"/>
  <c r="G131" i="7"/>
  <c r="G132" i="7"/>
  <c r="G133" i="7"/>
  <c r="G134" i="7"/>
  <c r="G135" i="7"/>
  <c r="G136" i="7"/>
  <c r="G137" i="7"/>
  <c r="G138" i="7"/>
  <c r="G139" i="7"/>
  <c r="G140" i="7"/>
  <c r="G141" i="7"/>
  <c r="G4" i="8" l="1"/>
  <c r="G5" i="8"/>
  <c r="G6" i="8"/>
  <c r="G7" i="8"/>
  <c r="G8" i="8"/>
  <c r="G9" i="8"/>
  <c r="G10" i="8"/>
  <c r="G11" i="8"/>
  <c r="G12" i="8"/>
  <c r="G13" i="8"/>
  <c r="G14" i="8"/>
  <c r="G15" i="8"/>
  <c r="G16" i="8"/>
  <c r="G17" i="8"/>
  <c r="G18" i="8"/>
  <c r="G19" i="8"/>
  <c r="G20" i="8"/>
  <c r="G21" i="8"/>
  <c r="G22" i="8"/>
  <c r="G23" i="8"/>
  <c r="G24" i="8"/>
  <c r="G25" i="8"/>
  <c r="G26" i="8"/>
  <c r="G27" i="8"/>
  <c r="G28" i="8"/>
  <c r="G29" i="8"/>
  <c r="G30" i="8"/>
  <c r="G31" i="8"/>
  <c r="G63" i="8"/>
  <c r="G64" i="8"/>
  <c r="G65" i="8"/>
  <c r="G66" i="8"/>
  <c r="G67" i="8"/>
  <c r="G68" i="8"/>
  <c r="G69" i="8"/>
  <c r="G70" i="8"/>
  <c r="G71" i="8"/>
  <c r="G72" i="8"/>
  <c r="G73" i="8"/>
  <c r="G74" i="8"/>
  <c r="G75" i="8"/>
  <c r="G76" i="8"/>
  <c r="G77" i="8"/>
  <c r="G78" i="8"/>
  <c r="G79" i="8"/>
  <c r="G80" i="8"/>
  <c r="G81" i="8"/>
  <c r="G82" i="8"/>
  <c r="G83" i="8"/>
  <c r="G84" i="8"/>
  <c r="G85" i="8"/>
  <c r="G86" i="8"/>
  <c r="G87" i="8"/>
  <c r="G88" i="8"/>
  <c r="G89" i="8"/>
  <c r="G90" i="8"/>
  <c r="G91" i="8"/>
  <c r="G92" i="8"/>
  <c r="G93" i="8"/>
  <c r="G94" i="8"/>
  <c r="G95" i="8"/>
  <c r="G96" i="8"/>
  <c r="G97" i="8"/>
  <c r="G98" i="8"/>
  <c r="G99" i="8"/>
  <c r="G100" i="8"/>
  <c r="G101" i="8"/>
  <c r="G3" i="8"/>
  <c r="G4" i="7" l="1"/>
  <c r="G5" i="7"/>
  <c r="G6" i="7"/>
  <c r="G7" i="7"/>
  <c r="G8" i="7"/>
  <c r="G9" i="7"/>
  <c r="G10" i="7"/>
  <c r="G11" i="7"/>
  <c r="G12" i="7"/>
  <c r="G13" i="7"/>
  <c r="G14" i="7"/>
  <c r="G15" i="7"/>
  <c r="G16" i="7"/>
  <c r="G17" i="7"/>
  <c r="G18" i="7"/>
  <c r="G19" i="7"/>
  <c r="G20" i="7"/>
  <c r="G21" i="7"/>
  <c r="G142" i="7"/>
  <c r="G3" i="7"/>
  <c r="G102" i="8" l="1"/>
  <c r="B4" i="1" s="1"/>
  <c r="G143" i="7"/>
  <c r="B3" i="1" s="1"/>
  <c r="B5" i="1" l="1"/>
</calcChain>
</file>

<file path=xl/sharedStrings.xml><?xml version="1.0" encoding="utf-8"?>
<sst xmlns="http://schemas.openxmlformats.org/spreadsheetml/2006/main" count="727" uniqueCount="462">
  <si>
    <t>P.č.</t>
  </si>
  <si>
    <t>bal</t>
  </si>
  <si>
    <t>Merná jednotka</t>
  </si>
  <si>
    <t>Množstvo</t>
  </si>
  <si>
    <t>Minimálne parametre</t>
  </si>
  <si>
    <t>Položka (minimálne parametre)</t>
  </si>
  <si>
    <t>Jednotková cena za balenie v EUR bez DPH</t>
  </si>
  <si>
    <t>Celková cena v EUR bez DPH</t>
  </si>
  <si>
    <t>Spolu</t>
  </si>
  <si>
    <t>V prípade, že opis predmetu zákazky (Minimálne parametre) odkazuje na konkrétneho výrobcu, výrobný postup, značku, patent, typ, krajinu, oblasť alebo miesto pôvodu alebo výroby, verejný obstarávateľ umožňuje predloženie ekvivalentného riešenia, pričom za toto riešenie sa považuje riešenie, ktoré spĺňa úžitkové, prevádzkové a funkčné charakteristiky, ktoré sú nevyhnutné na zabezpečenie účelu, na ktorý sú určené a ponúknuté riešenie spĺňa požadované technické parametre a špecifikáciu v rovnakom, alebo vyššom/výhodnejšom rozsahu.</t>
  </si>
  <si>
    <t xml:space="preserve">Verejný obstarávateľ ďalej uvádza, že tam, kde je uvedený v rámci opisu predmetu zákazky názov konkrétneho výrobku, verejný obstarávateľ preferuje dodanie tohto výrobku z dôvodu zachovania už použitých metodických postupov v rámci výskumu a úspešnej realizácie ďalších nadväzujúcich experimentov. V prípade predloženia ekvivalentného riešenia je tak potrebné zachovať všetky vlastnosti uvedeného výrobku.
</t>
  </si>
  <si>
    <t xml:space="preserve">Dopytovo-orientovaný výskum </t>
  </si>
  <si>
    <t>Projekt xy</t>
  </si>
  <si>
    <t>Projekt xz</t>
  </si>
  <si>
    <t>Spotrebný materiál</t>
  </si>
  <si>
    <t>Jednokanálová pipeta s nastaviteľným objemom 0,1 - 2,5 ul</t>
  </si>
  <si>
    <t>Jednokanálová pipeta s nastaviteľným objemom 0,5 - 10 ul</t>
  </si>
  <si>
    <t>Jednokanálová pipeta s nastaviteľným objemom. 2 -20 ul</t>
  </si>
  <si>
    <t>Jednokanálová pipeta s nastaviteľným objemom 10 - 100 ul</t>
  </si>
  <si>
    <t>Jednokanálová pipeta s nastaviteľným objemom 20 - 200 ul</t>
  </si>
  <si>
    <t>Jednokanálová pipeta s nastaviteľným objemom 100 - 1000 ul</t>
  </si>
  <si>
    <t>Stojan pre jedno a viackanálové pipety</t>
  </si>
  <si>
    <t>Krokovacia pipeta elektronická</t>
  </si>
  <si>
    <t>Pipetovací elektronický nástavec tmavomodrý</t>
  </si>
  <si>
    <t>Magnetické miešadlo s ohrevom a teplotným senzorom</t>
  </si>
  <si>
    <t>Mikrocentrifúga</t>
  </si>
  <si>
    <t>pH meter</t>
  </si>
  <si>
    <t>Vodný kúpeľ</t>
  </si>
  <si>
    <t xml:space="preserve">Vortex </t>
  </si>
  <si>
    <t xml:space="preserve">Antivibračný váhový stôl </t>
  </si>
  <si>
    <t xml:space="preserve">Vozíky pre manipuláciu </t>
  </si>
  <si>
    <t>Držiak na notebook na manipulačný vozík vrátane PC</t>
  </si>
  <si>
    <t>IPG Strips pH 3 - 10, dĺžka 7 cm</t>
  </si>
  <si>
    <t>IPG Strips pH 7 - 10, dĺžka 7 cm</t>
  </si>
  <si>
    <t>IPG Strips pH 3 - 10, dĺžka 18 cm</t>
  </si>
  <si>
    <t>IPG Strips pH 3 - 6, dĺžka 18 cm</t>
  </si>
  <si>
    <t>Pipetovacie špičky univerzálne, 10 ul</t>
  </si>
  <si>
    <t>Pipetovacie špičky univerzálne, 20 ul</t>
  </si>
  <si>
    <t>Pipetovacie špičky univerzálne, 200 ul</t>
  </si>
  <si>
    <t>Pipetovacie špičky univerzálne, 300 ul</t>
  </si>
  <si>
    <t>Pipetovacie špičky univerzálne, 1000 ul</t>
  </si>
  <si>
    <t>Pipetovacie špičky, 20 ul, sterilné</t>
  </si>
  <si>
    <t>Pipetovacie špičky, 50 ul, sterilné</t>
  </si>
  <si>
    <t>Pipetovacie špičky, 200 ul, sterilné</t>
  </si>
  <si>
    <t>Pipetovacie špičky, 300 ul, sterilné</t>
  </si>
  <si>
    <t>Pipetovacie špičky, 1000 ul, sterilné</t>
  </si>
  <si>
    <t>Pipetovacie špičky 0,5-20 ul kompatibilné s pipetami Brand</t>
  </si>
  <si>
    <t>Pipetovacie špičky, 1-50 ul kompatibilné s pipetami Brand</t>
  </si>
  <si>
    <t>Pipetovacie špičky 2-200 ul, žlté,  kompatibilné s pipetami Brand</t>
  </si>
  <si>
    <t>Pipetovacie špičky 5-300 ul, kompatibilné s pipetami Brand</t>
  </si>
  <si>
    <t>Pipetovacie špičky 50-1000 ul, modré,  kompatibilné s pipetami Brand</t>
  </si>
  <si>
    <t>Pipetovacie špičky, 5 ml kompatibilné s pipetami Brand</t>
  </si>
  <si>
    <t>Pipetovacie špičky, 0,5-10 ul, s filtrom</t>
  </si>
  <si>
    <t>Pipetovacie špičky, 2-20 ul, s filtrom</t>
  </si>
  <si>
    <t>Pipetovacie špičky, 5-100 ul, s filtrom</t>
  </si>
  <si>
    <t>Pipetovacie špičky, 5-200 ul, s filtrom</t>
  </si>
  <si>
    <t>Pipetovacie špičky, 50-1000 ul, s filtrom</t>
  </si>
  <si>
    <t>PD-tips, 1,25 ml</t>
  </si>
  <si>
    <t>PD-tips, 5,0 ml</t>
  </si>
  <si>
    <t>PD-tips, 12,5 ml</t>
  </si>
  <si>
    <t>PD-tips, 1,25 ml, sterilné</t>
  </si>
  <si>
    <t>PD-tips, 5,0 ml, sterilné</t>
  </si>
  <si>
    <t>PD-tips, 12,5 ml, sterilné</t>
  </si>
  <si>
    <t>PCR mikroskúmavky 0,2 ml</t>
  </si>
  <si>
    <t>8-skúmavkový PCR strip, 0,2 ml, biele</t>
  </si>
  <si>
    <t>8-vrchnákový PCR strip, pre 0,2 ml PCR mikroskúmavky, ultračíre</t>
  </si>
  <si>
    <t>Mikroskúmavky 1,5 ml s bezpečnostným uzáverom</t>
  </si>
  <si>
    <t>Mikroskúmavky 2,0 ml s bezpečnostným uzáverom</t>
  </si>
  <si>
    <t>Mikroskúmavky 5,0 ml s bezpečnostným uzáverom</t>
  </si>
  <si>
    <t>Mikroskúmavky 1,5 ml, sterilné</t>
  </si>
  <si>
    <t>Chladiaci stojan pre 0,2 ml skúmavky</t>
  </si>
  <si>
    <t>Centrifugačné skúmavky 15 ml, konicke typ Falcon</t>
  </si>
  <si>
    <t>Centrifugačné skúmavky 15 ml, sterilné</t>
  </si>
  <si>
    <t>Centrifugačné skúmavky 50 ml, konicke typ Falcon</t>
  </si>
  <si>
    <t>Centrifugačné skúmavky 50 ml, konicke typ Falcon samostojace</t>
  </si>
  <si>
    <t>Centrifugačné skúmavky 50ml, sterilné</t>
  </si>
  <si>
    <t>Petriho miska PS 100 mm</t>
  </si>
  <si>
    <t>Petriho miska PS 60 mm</t>
  </si>
  <si>
    <t>Petriho miska PS 35 mm</t>
  </si>
  <si>
    <t>Serologická pipeta 10 ml</t>
  </si>
  <si>
    <t>Serologická pipeta 5 ml</t>
  </si>
  <si>
    <t>Serologická pipeta 25 ml</t>
  </si>
  <si>
    <t>Filtračný systém 500 ml, membrána PES, pórovitosť 0,22 um</t>
  </si>
  <si>
    <t>Filtračný systém 250 ml, membrána PES, pórovitosť 0,22 um</t>
  </si>
  <si>
    <t>Kultivačné fľaše 25 cm2</t>
  </si>
  <si>
    <t>Kultivačné fľaše 25 cm2, ventilovaný uzáver</t>
  </si>
  <si>
    <t>Kultivačné fľaše 75 cm2</t>
  </si>
  <si>
    <t>Kultivačné fľaše 75 cm2, ventilovaný uzáver</t>
  </si>
  <si>
    <t>Kultivačné fľaše 175 cm2</t>
  </si>
  <si>
    <t>Kultivačné fľaše 175 cm2, ventilovaný uzáver</t>
  </si>
  <si>
    <t>Ochranný odev, sterilný, s kapucou, vhodný do čistých priestorov, veľkosť M - XXXL</t>
  </si>
  <si>
    <t xml:space="preserve">Latexové rukavice, nesterilné, nepudrované, prémium - veľkosť S - XL </t>
  </si>
  <si>
    <t xml:space="preserve">Nitrilové rukavice, nesterilné, nepudrované, modré - veľkosť S - XL </t>
  </si>
  <si>
    <t>Latexové rukavice, nesterilné, nepudrované - veľkosť S - XL</t>
  </si>
  <si>
    <t>Rukavice pre prácu s tekutým dusíkom, veľkosť M, XL</t>
  </si>
  <si>
    <t>Nitrilové rukavice, sterilné, pre čisté priestory, veľkosť 7, 8, 9, 10</t>
  </si>
  <si>
    <t>Maska do čistých priestorov</t>
  </si>
  <si>
    <t>Čistiace obrúsky do čistých priestorov</t>
  </si>
  <si>
    <t>Filtračné hárky kvalitatívne 500x500 mm, 80 g/cm2</t>
  </si>
  <si>
    <t>Buničitá vata - prierezy 20 x 15 cm</t>
  </si>
  <si>
    <t>Špeciálna zakrývacia fólia 100 mm x 75 m</t>
  </si>
  <si>
    <t>Injekčné ihly čierne 0,7 x 40 mm</t>
  </si>
  <si>
    <t>Injekčné ihly modré 0,6 x 30 mm</t>
  </si>
  <si>
    <t>Injekčné ihly zelené 0,8 x 40 mm</t>
  </si>
  <si>
    <t>Injekčné striekačky objem 10 ml</t>
  </si>
  <si>
    <t>Injekčné striekačky objem 2 ml</t>
  </si>
  <si>
    <t>Injekčné striekačky objem 5 ml</t>
  </si>
  <si>
    <t>Bunková flaša clipmax 10 cm2</t>
  </si>
  <si>
    <t>Mikroskopické sklo podložné 76x26x1 mm</t>
  </si>
  <si>
    <t>Mikroskopické sklo podložné 76x26 mm, silanizované</t>
  </si>
  <si>
    <t>Krycie sklo 22x22 mm</t>
  </si>
  <si>
    <t>Krycie sklo 22x40 mm</t>
  </si>
  <si>
    <t>Krycie sklo 22x60 mm</t>
  </si>
  <si>
    <t>Krycie sklo priemer 22 mm</t>
  </si>
  <si>
    <t>Krycie sklo priemer 25 mm</t>
  </si>
  <si>
    <t>Medené sieťky na TEM, 3,05 mm/ 75 mesh</t>
  </si>
  <si>
    <t>Medené sieťky na TEM, 3,05 mm/ 150 mesh</t>
  </si>
  <si>
    <t>Medené sieťky na TEM, 3,05 mm/ 250 mesh</t>
  </si>
  <si>
    <t>Medené sieťky na TEM, 3,05 mm/ 400 mesh</t>
  </si>
  <si>
    <t>Box na skladovanie podložných skiel</t>
  </si>
  <si>
    <t>Dóza na mikrosklá s viečkom podľa Hellendahla</t>
  </si>
  <si>
    <t>Dóza na mikrosklá s viečkom podľa Schiefferdeckera</t>
  </si>
  <si>
    <t>Valec odmerný vyskoký 50 ml</t>
  </si>
  <si>
    <t>Valec odmerný vyskoký 100 ml</t>
  </si>
  <si>
    <t>Valec odmerný vyskoký 250ml</t>
  </si>
  <si>
    <t>Valec odmerný vyskoký 500ml</t>
  </si>
  <si>
    <t>Valec odmerný vyskoký 1000ml</t>
  </si>
  <si>
    <t>Prachovnica číra so zábrusom, 250 ml, NZ 34/24</t>
  </si>
  <si>
    <t>Prachovnica číra so zábrusom, 500 ml, NZ 45/27</t>
  </si>
  <si>
    <t>Prachovnica číra so zábrusom, 1000 ml, NZ 60/31</t>
  </si>
  <si>
    <t>Banka odmerná 50 ml s NZ a plastovou zátkou</t>
  </si>
  <si>
    <t>Banka odmerná 100 ml s NZ a plastovou zátkou</t>
  </si>
  <si>
    <t>Banka odmerná 200 ml s NZ a plastovou zátkou</t>
  </si>
  <si>
    <t>Banka odmerná 500 ml s NZ a plastovou zátkou</t>
  </si>
  <si>
    <t>Banka odmerná 1000 ml s NZ a plastovou zátkou</t>
  </si>
  <si>
    <t>Kadička nízka s výlevkou, 100 ml</t>
  </si>
  <si>
    <t>Kadička nízka s výlevkou, 250 ml</t>
  </si>
  <si>
    <t>Kadička nízka s výlevkou, 400 ml</t>
  </si>
  <si>
    <t>Kadička nízka s výlevkou, 600 ml</t>
  </si>
  <si>
    <t>Kadička nízka s výlevkou, 1000 ml</t>
  </si>
  <si>
    <t>Kadička s výlevkou PP, modrá potlač, 100 ml</t>
  </si>
  <si>
    <t>Kadička s výlevkou PP, modrá potlač, 250 ml</t>
  </si>
  <si>
    <t>Kadička s výlevkou PP, modrá potlač, 500 ml</t>
  </si>
  <si>
    <t>Kadička s výlevkou PP, modrá potlač, 1000 ml</t>
  </si>
  <si>
    <t>Banka kužeľová podľa Erlenmeyera úzkohrdlá 500 ml</t>
  </si>
  <si>
    <t>Banka kužeľová podľa Erlenmeyera úzkohrdlá 1000 ml</t>
  </si>
  <si>
    <t>Lievik hladký sklenený, uhol 60°, priemer 55 mm</t>
  </si>
  <si>
    <t>Lievik hladký sklenený, uhol 60°, priemer 75 mm</t>
  </si>
  <si>
    <t>Lievik hladký sklenený, uhol 60°, priemer 100 mm</t>
  </si>
  <si>
    <t>Lievik hladký sklenený, uhol 60°, priemer 125 mm</t>
  </si>
  <si>
    <t>Kryoskúmavky 2,0 ml, samostojace</t>
  </si>
  <si>
    <t>Kryobox 133x133x50 mm, papierový, potiahnutý</t>
  </si>
  <si>
    <t>Mriežka pre kryobox 133x133x50 mm, 9x9</t>
  </si>
  <si>
    <t>ks</t>
  </si>
  <si>
    <t>12 ks</t>
  </si>
  <si>
    <t>1000 ks</t>
  </si>
  <si>
    <t>500 ks</t>
  </si>
  <si>
    <t>250 ks</t>
  </si>
  <si>
    <t>960 ks</t>
  </si>
  <si>
    <t>2000 ks</t>
  </si>
  <si>
    <t>200 ks</t>
  </si>
  <si>
    <t>100 ks</t>
  </si>
  <si>
    <t>1000ks</t>
  </si>
  <si>
    <t>120 ks</t>
  </si>
  <si>
    <t>450 ks</t>
  </si>
  <si>
    <t>2 ks</t>
  </si>
  <si>
    <t>50 ks</t>
  </si>
  <si>
    <t>25 ks</t>
  </si>
  <si>
    <t>300 ks</t>
  </si>
  <si>
    <t>10 ks</t>
  </si>
  <si>
    <t>150 ks</t>
  </si>
  <si>
    <t>40 ks</t>
  </si>
  <si>
    <t>1 pár</t>
  </si>
  <si>
    <t>10x30 párov</t>
  </si>
  <si>
    <t>40x50 ks</t>
  </si>
  <si>
    <t>12,5 kg</t>
  </si>
  <si>
    <t>1 kg</t>
  </si>
  <si>
    <t>5 ks</t>
  </si>
  <si>
    <t>Jednokanálová pipeta s nastaviteľným objemom 0,1 - 2,5 ul, možnosť kalibrácie, plne autoklávovateľná pipeta</t>
  </si>
  <si>
    <t>Jednokanálová pipeta s nastaviteľným objemom 0,5 - 10 ul, možnosť kalibrácie, plne autoklávovateľná pipeta</t>
  </si>
  <si>
    <t>Jednokanálová pipeta s nastaviteľným objemom. 2 -20 ul, možnosť kalibrácie, plne autoklávovateľná pipeta</t>
  </si>
  <si>
    <t>Jednokanálová pipeta s nastaviteľným objemom 10 - 100 ul, možnosť kalibrácie, plne autoklávovateľná pipeta</t>
  </si>
  <si>
    <t>Jednokanálová pipeta s nastaviteľným objemom 20 - 200 ul, možnosť kalibrácie, plne autoklávovateľná pipeta</t>
  </si>
  <si>
    <t>Jednokanálová pipeta s nastaviteľným objemom 100 - 1000 ul, možnosť kalibrácie, plne autoklávovateľná pipeta</t>
  </si>
  <si>
    <t>Stojan na 6 pipiet – kompatibilný k existujúcim jednokanálovým pipetám</t>
  </si>
  <si>
    <t>Krokovacia pipeta elektronická, možnosť nastavenia počtu krokov, objemu jedného kroku, možnosť nastavenia rýchlosti čerpania, resp. vypúšťania, ukazovateľ stavu nabitia batérie, rozsah kroku od 1,0 ul do 50 ml.</t>
  </si>
  <si>
    <t>Pipetovací elektronický nástavec pre prácu s pipetami od objemu 1 do 100 ml, ovládanie pipetovania dvoma tlačidlami, indikátor stavu batérie, hydrofóbny membránový filter 0,2 um</t>
  </si>
  <si>
    <t>Magnetické miešadlo, objem miešanej kvapaliny 20 l, digitálne ovládanie, rozsah otáčom min. 100 - 1400 rpm, keramický povrch s priemerom min. 140 mm, nastevenie teploty min. do 290 °C, trieda ochrany min. IP 32, externé teplotné čidlo Pt 1000 pre presnú reguláciu teploty miešanej kvapaliny, stojan pre uchytenie čidla.</t>
  </si>
  <si>
    <t>Mikrocentrifúga pre 12 mikroskúmaviek 1,5/2,0 ml dosahujúca min. 14000 g</t>
  </si>
  <si>
    <t>Jednoduchý, spoľahlivý laboratórny pH/mV-meter (BNC) pre rutinné merania, napájanie na batérie alebo elektrickú sieť, stojan, kábel pre laboratórne pH/ORP elektródy s konektorovou hlavou S7, BNC, dĺžka 1 m, kombinovaná elektróda BioTrode</t>
  </si>
  <si>
    <t>Vodný kúpeľ, objem min. 5 l, veko pre zníženie odparivosti média, rozsah teplôt min. od 30 - 90°C.</t>
  </si>
  <si>
    <t>Vibračné miešadlo s rozsahom min. 0 - 2500 rpm, analógové ovládanie, orbit min. 5 mm, trieda ochrany IP 22, s vyznačenou škálou otáčok, možnosť nepretržitej alebo impulznej prevádzky</t>
  </si>
  <si>
    <t>Stôl váhový pre prácu v sede, 1x žulová doska, 1200x600/750 mm</t>
  </si>
  <si>
    <t>Vozíky pre manipuláciu v priestoroch zverinca, polica na umiestnenie drobných potrieb, napr. liečivá a podobne, možnosť umiestnenia držiaku na PC, možnosť sterilizácie</t>
  </si>
  <si>
    <t>Držiak na notebook na manipulačný vozík, možnosť sterilizácie, notebook vhodný pre držiak</t>
  </si>
  <si>
    <t>IPG Strips s pH rozmedzím 3-10, imobilizovaný pH gradientový strip pre separáciu v 1. dimenzii, dĺžka 7 cm</t>
  </si>
  <si>
    <t>IPG Strips s pH rozmedzím 7-10, imobilizovaný pH gradientový strip pre separáciu v 1. dimenzii, dĺžka 7 cm</t>
  </si>
  <si>
    <t>IPG Strips s pH rozmedzím 3-10, imobilizovaný pH gradientový strip pre separáciu v 1. dimenzii, dĺžka 18 cm</t>
  </si>
  <si>
    <t>IPG Strips s pH rozmedzím 3-6, imobilizovaný pH gradientový strip pre separáciu v 1. dimenzii, dĺžka 18 cm</t>
  </si>
  <si>
    <t>Pipetové špice, PP, nesterilné, voľne sypané, pre pipety s objemom do 10 μl, čisté od DNA, Rnáz, ATP a pyrogénnych látok, transparentné, bezfarebné, autoklávovateľné</t>
  </si>
  <si>
    <t>Pipetové špice, PP, nesterilné, voľne sypané, pre pipety s objemom do 20 μl, čisté od DNA, Rnáz, ATP a pyrogénnych látok, transparentné, bezfarebné, autoklávovateľné</t>
  </si>
  <si>
    <t>Pipetové špice, PP, nesterilné, voľne sypané, pre pipety s objemom do 200 μl, čisté od DNA, Rnáz, ATP a pyrogénnych látok, transparentné, bezfarebné, autoklávovateľné</t>
  </si>
  <si>
    <t>Pipetové špice, PP, nesterilné, voľne sypané, pre pipety s objemom do 300 μl, čisté od DNA, Rnáz, ATP a pyrogénnych látok, transparentné, bezfarebné, autoklávovateľné</t>
  </si>
  <si>
    <t>Pipetové špice, PP, nesterilné, voľne sypané, pre pipety s objemom do 1000 μl, čisté od DNA, Rnáz, ATP a pyrogénnych látok, transparentné, bezfarebné, autoklávovateľné</t>
  </si>
  <si>
    <t>Pipetovacie špičky kompatibilné s pipetami Brand, Gilson, Biohit, pre pipety s objemom 0,5 - 20 ul, sterilné free of DNA, Rnase, endotoxins a ATP, balenie v boxoch</t>
  </si>
  <si>
    <t>Pipetovacie špičky kompatibilné s pipetami Brand, Gilson, Biohit, pre pipety s objemom 1 - 50 ul, sterilné free of DNA, Rnase, endotoxins a ATP, balenie v boxoch</t>
  </si>
  <si>
    <t>Pipetovacie špičky kompatibilné s pipetami Brand, Gilson, Biohit, pre pipety s objemom 2 - 200 ul, sterilné free of DNA, Rnase, endotoxins a ATP, balenie v boxoch</t>
  </si>
  <si>
    <t>Pipetovacie špičky kompatibilné s pipetami Brand, Gilson, Biohit, pre pipety s objemom 5 - 300 ul, sterilné free of DNA, Rnase, endotoxins a ATP, balenie v boxoch</t>
  </si>
  <si>
    <t>Pipetovacie špičky kompatibilné s pipetami Brand, Gilson, Biohit, pre pipety s objemom 50 - 1000 ul, sterilné free of DNA, Rnase, endotoxins a ATP, balenie v boxoch</t>
  </si>
  <si>
    <t>Pipetovacie špičky kompatibilné s pipetami Brand, Gilson, Biohit, pre pipety s objemom 0,5 - 20 ul, nesterilné, voľne sypané</t>
  </si>
  <si>
    <t>Pipetovacie špičky kompatibilné s pipetami Brand, Gilson, Biohit, pre pipety s objemom 1 - 50 ul, nesterilné, voľne sypané</t>
  </si>
  <si>
    <t>Pipetovacie špičky kompatibilné s pipetami Brand, Gilson, Biohit, pre pipety s objemom 2 - 200 ul, žlté nesterilné, voľne sypané</t>
  </si>
  <si>
    <t>Pipetovacie špičky kompatibilné s pipetami Brand, Gilson, Biohit, pre pipety s objemom 5 - 300 ul, nesterilné, voľne sypané</t>
  </si>
  <si>
    <t>Pipetovacie špičky kompatibilné s pipetami Brand, Gilson, Biohit, pre pipety s objemom 50 - 1000 ul, modré, nesterilné, voľne sypané</t>
  </si>
  <si>
    <t>Pipetovacie špičky kompatibilné s pipetami Brand, Gilson, Biohit, pre pipety s objemom 0,5 - 5 ml, nesterilné, voľne sypané</t>
  </si>
  <si>
    <t>Pipetovacie špičky, kompatibilné s pipetami Brand, Gilson, Biohit, pre pipety s objemom 0,5-10 ul, s filtrom, nesterilné voľne balené</t>
  </si>
  <si>
    <t>Pipetovacie špičky, kompatibilné s pipetami Brand, Gilson, Biohit, pre pipety s objemom 2-20 ul, s filtrom, nesterilné voľne balené</t>
  </si>
  <si>
    <t>Pipetovacie špičky, kompatibilné s pipetami Brand, Gilson, Biohit, pre pipety s objemom 5-100 ul, s filtrom, nesterilné voľne balené</t>
  </si>
  <si>
    <t>Pipetovacie špičky, kompatibilné s pipetami Brand, Gilson, Biohit, pre pipety s objemom 5-200 ul, s filtrom, nesterilné voľne balené</t>
  </si>
  <si>
    <t>Pipetovacie špičky, kompatibilné s pipetami Brand, Gilson, Biohit, pre pipety s objemom 50-1000 ul, s filtrom, nesterilné voľne balené</t>
  </si>
  <si>
    <t>PD tips nesterilné špičky na objemy 1,25 ml, pre krokovaciu pipetu, cylinder PP</t>
  </si>
  <si>
    <t>PD tips nesterilné špičky na objemy 5 ml, pre krokovaciu pipetu, cylinder PP</t>
  </si>
  <si>
    <t>PD tips nesterilné špičky na objemy 12,5 ml, pre krokovaciu pipetu, cylinder PP</t>
  </si>
  <si>
    <t>PD tips sterilné špičky na objemy 1,25 ml, pre krokovaciu pipetu, cylinder PP, bez DNA, Rnázy, endotoxínov, necytotoxické</t>
  </si>
  <si>
    <t>PD tips sterilné špičky na objemy 5 ml, pre krokovaciu pipetu, cylinder PP, bez DNA, Rnázy, endotoxínov, necytotoxické</t>
  </si>
  <si>
    <t>PD tips sterilné špičky na objemy 12,5 ml, pre krokovaciu pipetu, cylinder PP, bez DNA, Rnázy, endotoxínov, necytotoxické</t>
  </si>
  <si>
    <t>PCR mikroskúmavky PP, objem 0,2 ml, číre, vypuklé viečko</t>
  </si>
  <si>
    <t>8-skúmavkový PCR strip, objem 0,2 ml, bez uzáveru, nízky profil, biele, kompatibilné s termocyklérmi a RT PCR</t>
  </si>
  <si>
    <t>8-vrchnákový PCR strip, plochý, objem 0,2 ml PCR mikroskúmavky a platne, opticky ultračíre, kompatibilné s termocyklérmi a RT PCR</t>
  </si>
  <si>
    <t>Mikroskúmavky s bezpečnostným uzáverom s popisnou plochou, 1,5 ml, PP, RCF max. 30000, graduované, bezfarebné, vhodné pre teplotný rozsah -80 °C - +100°C, autoklávovateľné</t>
  </si>
  <si>
    <t>Mikroskúmavky s bezpečnostným uzáverom s popisnou plochou, 2,0 ml, PP, RCF max. 30000, graduované, bezfarebné, vhodné pre teplotný rozsah -80 °C - +100°C, autoklávovateľné</t>
  </si>
  <si>
    <t>Mikroskúmavky s bezpečnostným uzáverom s popisnou plochou, 5,0 ml, PP, RCF max. 30000, graduované, bezfarebné, vhodné pre teplotný rozsah -80 °C - +100°C, autoklávovateľné</t>
  </si>
  <si>
    <t>Mikroskúmavky PP, objem 1,5 ml, sterilné, max. preťaženie 20000 x g, bez DNA, Rnázy, endotoxínov, necytotoxické</t>
  </si>
  <si>
    <t>Chladiaci stojan pre 0,2 ml skúmavky, kapacita 96 ks, možnosť využitia na stripy, resp. 96-jamkové platničky, kapacita chladenia 4 °C cca 3 hodiny</t>
  </si>
  <si>
    <t>Centrifugačné skúmavky so šróbovacím uzáverom, PP, kónické dno, s graduáciou, objem 15 ml</t>
  </si>
  <si>
    <t>Centrifugačné skúmavky PP s viečkom, sterilné, objem 15 ml s kónickým dnom, max. preťaženie 3200 (výkyvný rotor)/9500 (fixný rotor) x g, graduované, popisná plocha, certifikované ako RNase, DNase, DNA a pyrogén free</t>
  </si>
  <si>
    <t>Centrifugačné skúmavky so šróbovacím uzáverom, PP, kónické dno, s graduáciou, objem 50 ml</t>
  </si>
  <si>
    <t>Centrifugačné skúmavky so šróbovacím uzáverom, PP, kónické dno, samostojace, s graduáciou, objem 50 ml</t>
  </si>
  <si>
    <t>Centrifugačné skúmavky PP s viečkom, sterilné, objem 50 ml s kónickým dnom, max. preťaženie 3200 (výkyvný rotor)/9500 (fixný rotor) x g, graduované, popisná plocha, certifikované ako RNase, DNase, DNA a pyrogén free</t>
  </si>
  <si>
    <t>Petriho miska PS pre adherentné tkanivové kultúry priemer 100 mm, výška 20 mm, sterilné, bez pyrogénov, endotoxínov, necytotoxické, balené po 10 ks</t>
  </si>
  <si>
    <t>Petriho miska PS pre adherentné tkanivové kultúry priemer 60 mm, výška 15 mm, sterilné, bez pyrogénov, endotoxínov, necytotoxické, balené po 10 ks</t>
  </si>
  <si>
    <t>Petriho miska PS pre adherentné tkanivové kultúry priemer 35 mm, výška 10 mm, sterilné, bez pyrogénov, endotoxínov, necytotoxické, balené po 10 ks</t>
  </si>
  <si>
    <t>Serologické pipety, objem 10 ml, sterilné jednotlivo balené, farebne značené</t>
  </si>
  <si>
    <t>Serologické pipety, objem 5 ml, sterilné jednotlivo balené, farebne značené</t>
  </si>
  <si>
    <t>Serologické pipety, objem 25 ml, sterilné jednotlivo balené, farebne značené</t>
  </si>
  <si>
    <t>Filtračný systém, objem 500 ml, membrána polyetersulfon, pórovitosť 0,22 um, sterilné, jednotlivo balené</t>
  </si>
  <si>
    <t>Filtračný systém, objem 250 ml, membrána polyetersulfon, pórovitosť 0,22 um, sterilné, jednotlivo balené</t>
  </si>
  <si>
    <t>Plastová nádobka (fľaša) na kultiváciu buniek s povrchom 25 cm2, pracovný objem 7 ml, 2 pozičný uzáver s PES membránou</t>
  </si>
  <si>
    <t>Plastová nádobka (fľaša) na kultiváciu buniek s povrchom 25 cm2, pracovný objem 7 ml, ventilačný uzáver</t>
  </si>
  <si>
    <t>Plastová nádobka (fľaša) na kultiváciu buniek s povrchom 75 cm2, pracovný objem 21 ml, 2 pozičný uzáver s PES membránou</t>
  </si>
  <si>
    <t>Plastová nádobka (fľaša) na kultiváciu buniek s povrchom 75 cm2, pracovný objem 21 ml, ventilačný uzáver</t>
  </si>
  <si>
    <t>Plastová nádobka (fľaša) na kultiváciu buniek s povrchom 175 cm2, pracovný objem 50 ml, 2 pozičný uzáver s PES membránou</t>
  </si>
  <si>
    <t>Plastová nádobka (fľaša) na kultiváciu buniek s povrchom 175 cm2, pracovný objem 50 ml, ventilačný uzáver</t>
  </si>
  <si>
    <t>Maska tvárová do čistých priestorov, elastické popruhy s nízkym obsahom častíc, nosová spona. 3-vrstvová štruktúra</t>
  </si>
  <si>
    <t>Čistiace obrúsky do čistých priestorov, 100% polyester, pletené, rezané laserom pre minimalizovanie tvorby prachu a nečistôt na hrane, dvojité balenie, rozmer cca 230x230 mm</t>
  </si>
  <si>
    <t>Buničitá vata - prierezy 20 x 30 cm, 100% celulóza.</t>
  </si>
  <si>
    <t>Špeciálna fólia 75 m x 10 cm využívaná pre zakrývanie, netoxická, prieťažnosť 200 %, priepustnosť pre plyny za 24 hodín (pri 23°C a 50% relatívnej vlhkosti) kyslík: menej ako 350 cm3/m2; dusík: menej ako 105 cm3/m2</t>
  </si>
  <si>
    <t>Injekčné ihly, 0,7x40 mm, čierne, sterilné, jednotlivo balené</t>
  </si>
  <si>
    <t>Injekčné ihly, 0,6x30 mm, modré, sterilné, jednotlivo balené</t>
  </si>
  <si>
    <t>Injekčné ihly, 0,8x40 mm, zelené, sterilné, jednotlivo balené</t>
  </si>
  <si>
    <t>Striekačka injekčná 10 ml, Luer-Slip, dvojdielna, sterilná, jednotlivo balené</t>
  </si>
  <si>
    <t>Striekačka injekčná 2 ml, Luer-Slip, dvojdielna, sterilná, jednotlivo balené</t>
  </si>
  <si>
    <t>Striekačka injekčná 5 ml, Luer-Slip, dvojdielna, sterilná, jednotlivo balené</t>
  </si>
  <si>
    <t>Bunková flaša clipmax 10 cm2 so snímateľným podložným mikroskopickým sklíčkom 25x75 mm</t>
  </si>
  <si>
    <t>Mikroskopické sklo podložné 76x26x1 mm, matovaná plôška, rezané okraje</t>
  </si>
  <si>
    <t>Mikroskopické sklo podložné 76x26 mm, silanizované, matovaný žltý okraj</t>
  </si>
  <si>
    <t>Mikroskopické sklo krycie 22x22 mm, hrúbka 0,13-0,16 mm, balené v plastových boxoch po 100 ks</t>
  </si>
  <si>
    <t>Mikroskopické sklo krycie 22x40 mm, hrúbka 0,13-0,16 mm, balené v plastových boxoch po 100 ks</t>
  </si>
  <si>
    <t>Mikroskopické sklo krycie 22x60 mm, hrúbka 0,13-0,16 mm, balené v plastových boxoch po 100 ks</t>
  </si>
  <si>
    <t>Mikroskopické sklo krycie priemer 22 mm, hrúbka 0,13-0,16 mm, balené v plastových boxoch po 100 ks</t>
  </si>
  <si>
    <t>Mikroskopické sklo krycie priemer 25 mm, hrúbka 0,13-0,16 mm, balené v plastových boxoch po 100 ks</t>
  </si>
  <si>
    <t>Medené sieťky na TEM, priemer 3,05 mm, hustota mriežky 75 mesh</t>
  </si>
  <si>
    <t>Medené sieťky na TEM, priemer 3,05 mm, hustota mriežky 150 mesh</t>
  </si>
  <si>
    <t>Medené sieťky na TEM, priemer 3,05 mm, hustota mriežky 250 mesh</t>
  </si>
  <si>
    <t>Medené sieťky na TEM, priemer 3,05 mm, hustota mriežky 400 mesh</t>
  </si>
  <si>
    <t>Box na skladovanie podložných skiel, materiál plast, kapacita 2x50 ks podložných skiel rozmeru 72x26 mm, vo veku popisná plocha</t>
  </si>
  <si>
    <t>Dóza na mikrosklá s viečkom podľa Hellendahla, počet mikroskiel 8</t>
  </si>
  <si>
    <t>Dóza na farbenie mikroskla podľa Schiefferdeckera + viečko</t>
  </si>
  <si>
    <t>Valec odmerný vysoký, objem 50 ml, trieda presnosti A, farba graduácie modrá</t>
  </si>
  <si>
    <t>Valec odmerný vysoký, objem 100 ml, trieda presnosti A, farba graduácie modrá</t>
  </si>
  <si>
    <t>Valec odmerný vysoký, objem 250 ml, trieda presnosti A, farba graduácie modrá</t>
  </si>
  <si>
    <t>Valec odmerný vysoký, objem 500 ml, trieda presnosti A, farba graduácie modrá</t>
  </si>
  <si>
    <t>Valec odmerný vysoký, objem 1000 ml, trieda presnosti A, farba graduácie modrá</t>
  </si>
  <si>
    <t>Banka odmerná sklenená s NZ 12/21, s plastovou zátkou, trieda presnosti A, objem 50 ml</t>
  </si>
  <si>
    <t>Banka odmerná sklenená s NZ 12/21, s plastovou zátkou, trieda presnosti A, objem 100 ml</t>
  </si>
  <si>
    <t>Banka odmerná sklenená s NZ 14/23, s plastovou zátkou, trieda presnosti A, objem 200 ml</t>
  </si>
  <si>
    <t>Banka odmerná sklenená s NZ 19/26, s plastovou zátkou, trieda presnosti A, objem 500 ml</t>
  </si>
  <si>
    <t>Banka odmerná sklenená s NZ 24/29, s plastovou zátkou, trieda presnosti A, objem 1000 ml</t>
  </si>
  <si>
    <t>Kadička nízka sklanená s výlevkou objem 100ml, podľa normy PZ 70 4030</t>
  </si>
  <si>
    <t>Kadička nízka sklanená s výlevkou objem 250ml, podľa normy PZ 70 4030</t>
  </si>
  <si>
    <t>Kadička nízka sklanená s výlevkou objem 400ml, podľa normy PZ 70 4030</t>
  </si>
  <si>
    <t>Kadička nízka sklanená s výlevkou objem 600ml, podľa normy PZ 70 4030</t>
  </si>
  <si>
    <t>Kadička nízka sklanená s výlevkou objem 1000ml, podľa normy PZ 70 4030</t>
  </si>
  <si>
    <t>Banka kužeľová podľa Erlenmeyera 500 ml, úzkohrdlá, podľa noriem PN704030</t>
  </si>
  <si>
    <t>Banka kužeľová podľa Erlenmeyera 1000 ml, úzkohrdlá, podľa noriem PN704030</t>
  </si>
  <si>
    <t>Kryoskúmavky 2,0 ml, samostojace, graduované, pre teploty až do -190°C, bez DNA, Dnázy, Rnázy, endotoxínov, nemutagénne, netoxické, skrutkovací uzáver</t>
  </si>
  <si>
    <t>Sterilné krytie</t>
  </si>
  <si>
    <t>Aspiračné ihly</t>
  </si>
  <si>
    <t>Skalpel</t>
  </si>
  <si>
    <t>Striekačky 5 ml</t>
  </si>
  <si>
    <t>Striekačky 10 ml</t>
  </si>
  <si>
    <t>Ihly</t>
  </si>
  <si>
    <t>Sáčky na sterilizáciu</t>
  </si>
  <si>
    <t>Heparinové skúmavky 9 ml</t>
  </si>
  <si>
    <t>EDTA skúmavky 9 ml</t>
  </si>
  <si>
    <t>Sérové skúmavky 9 ml</t>
  </si>
  <si>
    <t>Citrátové skúmavky 10 ml</t>
  </si>
  <si>
    <t>Kanyly</t>
  </si>
  <si>
    <t>Centrifugačné skúmavky 15 ml</t>
  </si>
  <si>
    <t>Skúmavky 50 ml</t>
  </si>
  <si>
    <t>Sterilné sérologické pipety 5 ml</t>
  </si>
  <si>
    <t>Sterilné sérologické pipety 10 ml</t>
  </si>
  <si>
    <t>Sterilné sérologické pipety 25 ml</t>
  </si>
  <si>
    <t>Overály</t>
  </si>
  <si>
    <t>Čiapky na hlavu</t>
  </si>
  <si>
    <t>Návleky na topánky</t>
  </si>
  <si>
    <t>Ochranné okuliare</t>
  </si>
  <si>
    <t>Rukavice latexové, L</t>
  </si>
  <si>
    <t>Skúmavky na FACS</t>
  </si>
  <si>
    <t>Odberové vaky</t>
  </si>
  <si>
    <t>Kolónky na selekciu buniek</t>
  </si>
  <si>
    <t>Magnetický stojan na separáciu</t>
  </si>
  <si>
    <t>Magnetický stojan na separáciu vrátane držiaka a adaptérov</t>
  </si>
  <si>
    <t>24 jamkové kultivačné platničky</t>
  </si>
  <si>
    <t>Rukavice</t>
  </si>
  <si>
    <t>Čistenie priestoru - Agarové médiá - Sabouraudov glukózový agar</t>
  </si>
  <si>
    <t>Čistenie priestoru - Agarové médiá - Tryptický sójový agar</t>
  </si>
  <si>
    <t>96 jamkové kultivačné platničky</t>
  </si>
  <si>
    <t>Filtračná kolóna</t>
  </si>
  <si>
    <t>Náhradná náplň do výrobníka ultračistej vody</t>
  </si>
  <si>
    <t>Set na sanitáciu výrobníka ultračistej vody</t>
  </si>
  <si>
    <t>Koncový filter pre výrobník ultračistej vody</t>
  </si>
  <si>
    <t>Nástavec pre mechanický homogenizátor</t>
  </si>
  <si>
    <t>Zatavovačka</t>
  </si>
  <si>
    <t>Kovová nádoba</t>
  </si>
  <si>
    <t>Pipetové špičky s filtrom 10 µl</t>
  </si>
  <si>
    <t>Pipetové špičky s filtrom 100 µl</t>
  </si>
  <si>
    <t>Pipetové špičky s filtrom 200 µl</t>
  </si>
  <si>
    <t>Pipetové špičky s filtrom 1000 µl</t>
  </si>
  <si>
    <t>Mikroskúmavky 1.5 ml</t>
  </si>
  <si>
    <t>Mikroskúmavky 2 ml</t>
  </si>
  <si>
    <t>12 jamkové kultivačné platničky</t>
  </si>
  <si>
    <t>6 jamkové kultivačné platničky</t>
  </si>
  <si>
    <t>Centrifugačné skúmavky 50 ml</t>
  </si>
  <si>
    <t>Kultivačné misky 100 mm</t>
  </si>
  <si>
    <t>Kultivačné misky 60 mm</t>
  </si>
  <si>
    <t>Kultivačné misky 35 mm</t>
  </si>
  <si>
    <t>Filtračný systém 500 ml</t>
  </si>
  <si>
    <t>Rukavice latexové, S</t>
  </si>
  <si>
    <t>Rukavice latexové, M</t>
  </si>
  <si>
    <t>Rukavice latexové, XL</t>
  </si>
  <si>
    <t>Rukavice nitrilové, S</t>
  </si>
  <si>
    <t>Rukavice nitrilové, M</t>
  </si>
  <si>
    <t>Rukavice nitrilové, L</t>
  </si>
  <si>
    <t>Rukavice nitrilové, XL</t>
  </si>
  <si>
    <t>Rúška</t>
  </si>
  <si>
    <t>Dezinfekcia</t>
  </si>
  <si>
    <t>Silanizované podložné sklá</t>
  </si>
  <si>
    <t>Krycie sklá</t>
  </si>
  <si>
    <t>Diamantový nôž na ultramikrotóm</t>
  </si>
  <si>
    <t>Medené sieťky na TEM</t>
  </si>
  <si>
    <t>Krabica na uskladnenie mikroskopických skiel</t>
  </si>
  <si>
    <t xml:space="preserve">Set na farbenie skiel </t>
  </si>
  <si>
    <t>Sterilné krytie, 10 x 10 cm. Balenie obsahuje 5 ks.</t>
  </si>
  <si>
    <t>Aspiračné ihly na biopsiu kostnej drene. Sterilné. Balenie obsahuje 10 ks.</t>
  </si>
  <si>
    <t>Jednorazový skalpel, typ 10, s plastovou rukoväťou, sterilný, jednotlivo balený. Balenie obsahuje 1 ks.</t>
  </si>
  <si>
    <t>Injekčná striekačka 5 ml, sterilná, jednotlivo balená. Balenie obsahuje 100 ks.</t>
  </si>
  <si>
    <t>Injekčná striekačka 10 ml, sterilná, jednotlivo balená. Balenie obsahuje 100 ks.</t>
  </si>
  <si>
    <t>Jednorázová injekčná ihla, možnosť voľby rôznych štandardných rozmerov (priemer a dĺžka ihly, typ adaptéra), sterilná, jednotlivo balená. Balenie obsahuje 100 ks.</t>
  </si>
  <si>
    <t>Sáčky pre parnú steriliáciu, 140x260mm, samolepiace. Balenie obsahuje 200 ks.</t>
  </si>
  <si>
    <t>Sáčky pre parnú steriliáciu, 250x400mm, samolepiace. Balenie obsahuje 200 ks.</t>
  </si>
  <si>
    <t>Heparínové skúmavky na odber krvi, objem 9 ml, sterilné. Skúmavky s adaptérom na nasadenie odberovej ihly a s piestom na vytvorenie podtlaku pre nasatie krvi. Obsahujú roztok lítium heparínu. Vhodné na centrifugáciu pri odstredivej sile aspoň 2000 x g. Produkt je CE-IVD certifikovaný. Balenie obsahuje 50 ks.</t>
  </si>
  <si>
    <t>EDTA skúmavky na odber krvi, objem 9 ml, sterilné. Skúmavky s adaptérom na nasadenie odberovej ihly a s piestom na vytvorenie podtlaku pre nasatie krvi. Obsahujú antikoagulačné činidlo K3 EDTA. Vhodné na centrifugáciu pri odstredivej sile aspoň 2000 x g. Produkt je CE-IVD certifikovaný. Balenie obsahuje 50 ks.</t>
  </si>
  <si>
    <t>Skúmavky s aktivátorom zrážania krvi na odber séra, objem 9 ml, sterilné. Skúmavky s adaptérom na nasadenie odberovej ihly a s piestom na vytvorenie podtlaku pre nasatie krvi. Vhodné na centrifugáciu pri odstredivej sile aspoň 2000 x g. Produkt je CE-IVD certifikovaný. Balenie obsahuje 50 ks.</t>
  </si>
  <si>
    <t>Citrátové skúmavky na odber krvi, objem 10 ml, sterilné. Skúmavky s adaptérom na nasadenie odberovej ihly a s piestom na vytvorenie podtlaku pre nasatie krvi. Obsahujú roztok citrátu trisodného. Vhodné na centrifugáciu pri odstredivej sile aspoň 1800 x g. Produkt je CE-IVD certifikovaný. Balenie obsahuje 50 ks.</t>
  </si>
  <si>
    <t>Bezpečnostné intravenózne kanyly s fixačnými krídelkami, hadičkou a multi-adaptérom, priemer ihly 20G. Medicínske pomôcka s príslušnou certifikáciou. Kanyly sú sterilné, nepyrogénne a necytotoxické.Balenie obsahuje 120 ks, kanyly sú jednotlivo balené.</t>
  </si>
  <si>
    <t>Štandardné 15 ml polypropylénové centrifugačné skúmavky s kónickým dnom bez lemu a kompatibilným šróbovacím vrchnákom. Dĺžka skúmavky 120 mm, vonkajší priemer 17 mm. Odolné odstredivej sile aspoň do 4100 x g. Sterilné a bez pyrogénov. Balenie obsahuje aspoň 500 ks, balené maximálne po 50 ks.</t>
  </si>
  <si>
    <t>Štandardné 50 ml plastové skúmavky s kónickým dnom a kompatibilným šróbovacím vrchnákom. Samostatne stojace vďaka lemu. Dĺžka skúmavky 115 mm, vonkajší priemer 28 mm. Vrchnák so závitom, pri dodaní nasadený na skúmavke. Skúmavky s graduáciou a políčkom na popisovanie. Odolné voči odstredivej sile aspoň do 8000 x g. Sterilné, bez pyrogénov, bez cytotoxínov, bez DNáz, bez RNáz, bez DNA a bez PCR inhibítorov. Produkt s CE-IVD certifikátom. Balenie obsahuje 100 ks, balené po 25 ks.</t>
  </si>
  <si>
    <t>Kultivačné fľaše pre adherentné bunky s kultivačnou plochou 25 cm2. Sterliné  (sterilizované žiarením aleboekvivalentným postupom, testované v súlade s predpismi DIN EN ISO 11137), bez pyrogénov (obsah pyrogénov menej ako 0.1 EU/ml), necytotoxické (testované v súlade s ISO 10993), bez DNáz (menej ako 10^-4 U/µl), bez RNáz (menej ako 10^-8 U/µl), bez DNA (ľudská DNA menej ako 0.5 pg/µl, bakteriálna DNA menej ako 0.1 pg/µl) a bez obsahu ťažkých kovov. Hydrofilný  vnútorný povrch zaručujúci optimálny rast mnohých typov adherentných buniek. Fľaša s nakloneným hrdlom. Balenie obsahuje 400 ks, balené maximálne po 10 ks.</t>
  </si>
  <si>
    <t>Kultivačné fľaše pre adherentné bunky s kultivačnou plochou 75 cm2. Sterliné  (sterilizované žiarením aleboekvivalentným postupom, testované v súlade s predpismi DIN EN ISO 11137), bez pyrogénov (obsah pyrogénov menej ako 0.1 EU/ml), necytotoxické (testované v súlade s ISO 10993), bez DNáz (menej ako 10^-4 U/µl), bez RNáz (menej ako 10^-8 U/µl), bez DNA (ľudská DNA menej ako 0.5 pg/µl, bakteriálna DNA menej ako 0.1 pg/µl) a bez obsahu ťažkých kovov. Hydrofilný  vnútorný povrch zaručujúci optimálny rast mnohých typov adherentných buniek. Uzáver so závitom umožňujúcim jednoduché a rýchle otvorenie jeho otočením o maximálne 120° a možnosť nastavenia uzáveru na ventilačný mód. Fľaša s nakloneným hrdlom. Dobre viditeľná stupnica označujúca objem obsiahnutej tekutiny a políčko umožňujúce popisovanie rôznymi písacími potrebami. Balenie obsahuje 100 ks, balené maximálne po 5 ks.</t>
  </si>
  <si>
    <t xml:space="preserve">Plastové sérologické pipety s objemom 5 ml, sterilné, so zátkou, na prácu s bunkovými kultúrami. Priehľadné pipety s nominálnou hodotou maximálneho objemu 5 ml s možnosťou nasatia dodatočného objemu aspoň 2.5 ml. Dobre viditeľná obrátená stupnica rozdelená po 0.1 ml-ových dielikoch vyznačujúca presný objem tekutiny v pipete. Dobre viditeľná negatívna stupnica vyznačujúca presný objem nasatej tekutiny v pipete presahujúcej maximálnu nominálnu hodnotu pipety. Sterilizované žiarením alebo ekvivalentnou technológiou. Pipety sú nepyrogénne a necytotoxické. Sterilná zátka na zníženie rizika kontaminácie pipetovacej pištole. Náústok zabezpečujúci kompatibilitu so všetkými štandardnými automatickými, poloautomatickými a ručnými pipetovacími pištoľami/zariadeniami. Balenie obsahuje celkovo 500 ks, pipety sú balené jednotlivo.
</t>
  </si>
  <si>
    <t xml:space="preserve">Plastové sérologické pipety s objemom 10 ml, sterilné, so zátkou, na prácu s bunkovými kultúrami. Priehľadné pipety s nominálnou hodotou maximálneho objemu 10 ml s možnosťou nasatia dodatočného objemu aspoň 3 ml. Dobre viditeľná obrátená stupnica rozdelená po 0.1 ml-ových dielikoch vyznačujúca presný objem tekutiny v pipete. Dobre viditeľná negatívna stupnica vyznačujúca presný objem nasatej tekutiny v pipete presahujúcej maximálnu nominálnu hodnotu pipety. Sterilizované žiarením alebo ekvivalentnou technológiou. Pipety sú nepyrogénne a necytotoxické. Sterilná zátka na zníženie rizika kontaminácie pipetovacej pištole. Náústok zabezpečujúci kompatibilitu so všetkými štandardnými automatickými, poloautomatickými a ručnými pipetovacími pištoľami/zariadeniami. Balenie obsahuje celkovo 500 ks, pipety sú balené jednotlivo.
</t>
  </si>
  <si>
    <t xml:space="preserve">Plastové sérologické pipety s objemom 25 ml, sterilné, so zátkou, na prácu s bunkovými kultúrami. Priehľadné pipety s nominálnou hodotou maximálneho objemu 25 ml s možnosťou nasatia dodatočného objemu aspoň 10 ml. Dobre viditeľná obrátená stupnica rozdelená po 0.2 ml-ových dielikoch vyznačujúca presný objem tekutiny v pipete. Dobre viditeľná negatívna stupnica vyznačujúca presný objem nasatej tekutiny v pipete presahujúcej maximálnu nominálnu hodnotu pipety. Sterilizované žiarením alebo ekvivalentnou technológiou. Pipety sú nepyrogénne a necytotoxické. Sterilná zátka na zníženie rizika kontaminácie pipetovacej pištole. Náústok zabezpečujúci kompatibilitu so všetkými štandardnými automatickými, poloautomatickými a ručnými pipetovacími pištoľami/zariadeniami. Balenie obsahuje celkovo 200 ks, pipety sú balené jednotlivo.
</t>
  </si>
  <si>
    <t>Pracovné overály z netkanej syntetickej textílie, vhodné do čistých a laboratórnych priestorov. Zapínanie na zips. Priliehavé konce rukávov a na členkoch vďaka gumičkám. Veľkosť L. Balenie obsahuje 25 ks.</t>
  </si>
  <si>
    <t>Jednorázové pracovné čiapky s gumičkou po obvode, vhodné do čistých a laboratórnych priestorov s nízkym stupňom nebezpečenstva. Priemer aspoň 530 mm. Balenie obsahuje 1000 ks.</t>
  </si>
  <si>
    <t>Návleky na topánky z netkanej syntetickej textílie, protišmykové, vhodné do čistých a laboratórnych priestorov. Balenie obsahuje 300 ks.</t>
  </si>
  <si>
    <t>Ochranné okuliare, s ochranou proti UV, proti poškriabaniu, proti zahmlievaniu. Balenie obsahuje 1 ks.</t>
  </si>
  <si>
    <t>Latexové rukavice bez púdru, veľkosť L. Hrúbka latexu na prstoch a dlani aspoň 0.13 mm, celková dĺžka aspoň 24 cm. Balenie obsahuje 1000 ks, balené maximálne po 200 ks.</t>
  </si>
  <si>
    <t xml:space="preserve"> 5 ml polystyrénové skúmavky s oblým dnom a vrchnákom, sterilné. Bez DNáz a RNáz, nepyrogénne (menej ako 0.1 EU/ml). Balenie obsahuje 500 ks.</t>
  </si>
  <si>
    <t>Odberové krvné vaky s objemom aspoň 400 ml, s tromi samostatnými komôrkami na rozdelenie krvných frakcií priamo v odberovom vaku. Antikoagulant citrát dextróza. Certifikácia CE-IVD trieda Iib v súlade s požiadavkami usmernenia 93/42/EEC. Balenie obsahuje 28 ks.</t>
  </si>
  <si>
    <t>Kolónky na pozitívnu selekciu buniek prostredníctvom magnetických guličiek. Možnosť izolácie aspoň 10^8 označených buniek z celkovej kapacity vstupného materiálu aspoň 10^9 buniek. Kolónky na striktnú depléciu neželaných buniek prostredníctvom magnetických guličiek. Možnosť izolácie aspoň 10^8 označených buniek z celkovej kapacity vstupného materiálu aspoň 5×10^8 buniek. Objemová kapacita separačnej časti kolóniek maximálne do 400 µl, kapacita pre vstupnú vzorku aspoň 8 ml. Aspoň 50 násobné obohatenie výsledného materiálu o vybrané bunky v porovnaní so zložením pôvodnej vzorky. Zaručená sterilita koloniek, umožňujúca prácu s bunkovými kultúrami bez rizika kontaminácie. Balenie obsahuje 25 ks kolón a planžiet, kolóny sú balené jednotlivo.</t>
  </si>
  <si>
    <t>Kolónky na striktnú depléciu neželaných buniek prostredníctvom magnetických guličiek. Možnosť izolácie aspoň 10^8 označených buniek z celkovej kapacity vstupného materiálu aspoň 5×10^8 buniek. Objemová kapacita separačnej časti kolóniek maximálne do 1.5 ml, kapacita pre vstupnú vzorku aspoň 7 ml. Aspoň 50 násobné obohatenie výsledného materiálu o vybrané bunky v porovnaní so zložením pôvodnej vzorky. Zaručená sterilita koloniek, umožňujúca prácu s bunkovými kultúrami bez rizika kontaminácie. Balenie obsahuje 25 ks kolón a planžiet, kolóny sú balené jednotlivo.</t>
  </si>
  <si>
    <t>Magnetický stojan na separáciu buniek prostredníctvom magnetických guličiek. Stojan s minimálne 4 pozíciami pre kolónky s kapacitou izolácie aspoň 10^8 označených buniek. Balenie obsahuje 1 ks.</t>
  </si>
  <si>
    <t>Magnetický stojan na separáciu buniek prostredníctvom magnetických guličiek, vrátane držiaka a adaptérov. Stojan s minimálne 4 pozíciami pre kolónky s kapacitou izolácie aspoň 10^8 označených buniek. Balenie obsahuje 1 magnetický stojan, 1 držiak, 1 stojan na skúmavky, aspoň 25 kolón na depléciu, 1 kit s magnetickými guličkami na predvedenie funkčnosti.</t>
  </si>
  <si>
    <t>24 jamkové kultivačné platničky s plochým dnom jamiek, s povrchovou úpravou pre adherentné bunky. Objem jamiek 1 ml.Platničky s vrchnákom, sterilné, necytotoxické, nepyrogénne, bez DNáz, bez RNáz, jednotlivo balené. Balenie obsahuje 60 ks.</t>
  </si>
  <si>
    <t>Kultivačné fľaše pre adherentné bunky s kultivačnou plochou 25 cm2. Sterliné, bez pyrogénov, bez DNáz, bez RNáz a bez DNA. Vyrobené z opticky číreho a chemicky čistého plastu, z dôvodu zamedzenia uvoľňovania chemických nečistôt z nádoby do média, ktoré by mohlo spôsobiť horší rast buniek. Hydrofilný  vnútorný povrch zaručujúci optimálny rast mnohých typov adherentných buniek. Fľaša s nakloneným hrdlom. Balenie obsahuje 192 ks, balené po 8 ks.</t>
  </si>
  <si>
    <t>Kultivačné fľaše pre adherentné bunky s kultivačnou plochou 75 cm2. Sterliné, bez pyrogénov, bez DNáz, bez RNáz a bez DNA. Vyrobené z opticky číreho a chemicky čistého plastu, z dôvodu zamedzenia uvoľňovania chemických nečistôt z nádoby do média, ktoré by mohlo spôsobiť horší rast buniek. Hydrofilný  vnútorný povrch zaručujúci optimálny rast mnohých typov adherentných buniek. Uzáver so závitom umožňujúcim jednoduché a rýchle otvorenie jeho otočením o maximálne 120° a možnosť nastavenia uzáveru na ventilačný mód. Fľaša s nakloneným hrdlom. Dobre viditeľná stupnica označujúca objem obsiahnutej tekutiny a políčko umožňujúce popisovanie rôznymi písacími potrebami. Balenie obsahuje 160 ks, balené maximálne po 5 ks.</t>
  </si>
  <si>
    <t>Štandardné 15 ml polypropylénové centrifugačné skúmavky s kónickým dnom a kompatibilným šróbovacím vrchnákom. Sterilné, bez pyrogénov. Dĺžka skúmavky 120 mm, vonkajší priemer 17 mm. Balenie obsahuje 50 ks.</t>
  </si>
  <si>
    <t>Štandardné 50 ml plastové centrifugačné skúmavky s kónickým dnom a kompatibilným šróbovacím vrchnákom. Samostatne stojace vďaka lemu. Dĺžka skúmavky 115 mm, vonkajší priemer 28 mm. Vrchnák so závitom, pri dodaní nasadený na skúmavke. Skúmavky s graduáciou a políčkom na popisovanie. Odolné voči odstredivej sile aspoň do 8000 x g. Sterilné, bez pyrogénov, bez cytotoxínov, bez DNáz, bez RNáz, bez DNA a bez PCR inhibítorov. Produkt s CE-IVD certifikátom. Balenie obsahuje 25 ks.</t>
  </si>
  <si>
    <t>Kultivačné fľaše pre adherentné bunky s kultivačnou plochou 25 cm2. Sterliné  (sterilizované žiarením aleboekvivalentným postupom, testované v súlade s predpismi DIN EN ISO 11137), bez pyrogénov (obsah pyrogénov menej ako 0.1 EU/ml), necytotoxické (testované v súlade s ISO 10993), bez DNáz (menej ako 10^-4 U/µl), bez RNáz (menej ako 10^-8 U/µl), bez DNA (ľudská DNA menej ako 0.5 pg/µl, bakteriálna DNA menej ako 0.1 pg/µl) a bez obsahu ťažkých kovov. Hydrofilný  vnútorný povrch zaručujúci optimálny rast mnohých typov adherentných buniek. Uzáver so závitom umožňujúcim jednoduché a rýchle otvorenie jeho otočením o maximálne 120° a možnosť nastavenia uzáveru na ventilačný mód. Fľaša s nakloneným hrdlom. Dobre viditeľná stupnica označujúca objem obsiahnutej tekutiny a políčko umožňujúce popisovanie rôznymi písacími potrebami. Balenie obsahuje 300 ks, balené maximálne po 5 ks.</t>
  </si>
  <si>
    <t>Kultivačné fľaše pre adherentné bunky s kultivačnou plochou 75 cm2. Sterliné  (sterilizované žiarením aleboekvivalentným postupom, testované v súlade s predpismi DIN EN ISO 11137), bez pyrogénov (obsah pyrogénov menej ako 0.1 EU/ml), necytotoxické (testované v súlade s ISO 10993), bez DNáz (menej ako 10^-4 U/µl), bez RNáz (menej ako 10^-8 U/µl), bez DNA (ľudská DNA menej ako 0.5 pg/µl, bakteriálna DNA menej ako 0.1 pg/µl) a bez obsahu ťažkých kovov. Hydrofilný  vnútorný povrch zaručujúci optimálny rast mnohých typov adherentných buniek. Fľaša s nakloneným hrdlom. Balenie obsahuje 100 ks, balené maximálne po 5 ks.</t>
  </si>
  <si>
    <t xml:space="preserve">Plastové sérologické pipety s objemom 5 ml, sterilné, so zátkou, na prácu s bunkovými kultúrami. Priehľadné pipety s nominálnou hodotou maximálneho objemu 5 ml s možnosťou nasatia dodatočného objemu aspoň 2.5 ml. Dobre viditeľná obrátená stupnica rozdelená po 0.1 ml-ových dielikoch vyznačujúca presný objem tekutiny v pipete. Dobre viditeľná negatívna stupnica vyznačujúca presný objem nasatej tekutiny v pipete presahujúcej maximálnu nominálnu hodnotu pipety. Sterilizované žiarením alebo ekvivalentnou technológiou. Pipety sú nepyrogénne a necytotoxické. Sterilná zátka na zníženie rizika kontaminácie pipetovacej pištole. Náústok zabezpečujúci kompatibilitu so všetkými štandardnými automatickými, poloautomatickými a ručnými pipetovacími pištoľami/zariadeniami. Balenie obsahuje celkovo 500 ks, balené v sáčkoch maximálne po 25 ks.
</t>
  </si>
  <si>
    <t>Plastové sérologické pipety s objemom 10 ml, sterilné, so zátkou, na prácu s bunkovými kultúrami. Priehľadné pipety s nominálnou hodotou maximálneho objemu 10 ml s možnosťou nasatia dodatočného objemu aspoň 3 ml. Dobre viditeľná obrátená stupnica rozdelená po 0.1 ml-ových dielikoch vyznačujúca presný objem tekutiny v pipete. Dobre viditeľná negatívna stupnica vyznačujúca presný objem nasatej tekutiny v pipete presahujúcej maximálnu nominálnu hodnotu pipety. Sterilizované žiarením alebo ekvivalentnou technológiou. Pipety sú nepyrogénne a necytotoxické. Sterilná zátka na zníženie rizika kontaminácie pipetovacej pištole. Náústok zabezpečujúci kompatibilitu so všetkými štandardnými automatickými, poloautomatickými a ručnými pipetovacími pištoľami/zariadeniami. Balenie obsahuje celkovo 500 ks, balené v sáčkoch maximálne po 25 ks.</t>
  </si>
  <si>
    <t>Plastové sérologické pipety s objemom 25 ml, sterilné, so zátkou, na prácu s bunkovými kultúrami. Priehľadné pipety s nominálnou hodotou maximálneho objemu 25 ml s možnosťou nasatia dodatočného objemu aspoň 10 ml. Dobre viditeľná obrátená stupnica rozdelená po 0.2 ml-ových dielikoch vyznačujúca presný objem tekutiny v pipete. Dobre viditeľná negatívna stupnica vyznačujúca presný objem nasatej tekutiny v pipete presahujúcej maximálnu nominálnu hodnotu pipety. Sterilizované žiarením alebo ekvivalentnou technológiou. Pipety sú nepyrogénne a necytotoxické. Sterilná zátka na zníženie rizika kontaminácie pipetovacej pištole. Náústok zabezpečujúci kompatibilitu so všetkými štandardnými automatickými, poloautomatickými a ručnými pipetovacími pištoľami/zariadeniami. Balenie obsahuje celkovo 200 ks, balené v sáčkoch maximálne po 20 ks.</t>
  </si>
  <si>
    <t>Pracovné overály zo silnej, ľahkej a priedyšnej netkanej textílie. Vhodné do čistých a laboratórnych priestorov s nízkym stupňom nebezpečenstva. Zapínanie na zips. Priliehavé konce rukávov a na členkoch vďaka gumičkám. Veľkosť XL. Balenie obsahuje 25 ks.</t>
  </si>
  <si>
    <t>Jednorázové pracovné čiapky s gumičkou po obvode, vhodné do čistých a laboratórnych priestorov s nízkym stupňom nebezpečenstva. Priemer aspoň 600 mm. Balenie obsahuje 1000 ks.</t>
  </si>
  <si>
    <t>Návleky na topánky zo silnej, priedyšnej netkanej syntetickej textílie, protišmykové, vodeodolné, vhodné do čistých a laboratórnych priestorov. Univeerzálna veľkosť, dĺžka aspoň 390 mm. Balenie obsahuje aspoň 250 ks.</t>
  </si>
  <si>
    <t>Ochranné okuliare, s ochranou proti UV, proti poškriabaniu a proti zahmlievaniu. S polykarbonátovím priezorom s bočními vertacími otvormi. So šnúrkou na zavesenie na krk. Balenie obsahuje 5 ks.</t>
  </si>
  <si>
    <t>Latexové rukavice bez púdru, nesterilné, veľkosť L. Textúrovaný povrch na prstoch pre lepší úchop. Dĺžka 240 mm. Balenie obsahuje aspoň 1000 ks.</t>
  </si>
  <si>
    <t>Predpripravené petriho misky so Sabouraudovým glukózovým agarom. Petriho misky s priemerom 90 mm obsahujú každá po 30 ml živnej pôdy. Misky sú sterilné, vhodné na priame použitie pri monitorovaní prítomnosti a množstva mikroorganizmov vo vzduchu. Balenie obsahuje 120 misiek.</t>
  </si>
  <si>
    <t>Predpripravené petriho misky s tryptickým sójovým agarom. Petriho misky s priemerom 90 mm obsahujú každá po 30 ml živnej pôdy. Misky sú sterilné, vhodné na priame použitie pri monitorovaní prítomnosti a množstva mikroorganizmov vo vzduchu. Balenie obsahuje 120 misiek.</t>
  </si>
  <si>
    <t>96 jamkové kultivačné platničky s plochým dnom jamiek, s povrchovou úpravou pre adherentné bunky. Kultivačná plocha jamiek aspoň 0.25 cm2, celkový objem aspoň 0.35 ml. Platničky štandardných rozmerov a so štandardným dizajnom, kompatibilné s bežne používanými zariadeniami a automatickými systémami. Platničky s vrchnákom s kondenzačnými krúžkami. Platničky sú sterilné, necytotoxické, neobsahujú stopy ľudskej DNA, DNáz, RNáz ani pyrogénov (menej ako 0.1 EU/ml). Balenie obsahuje 50 ks, platničky sú jednotlivo balené.</t>
  </si>
  <si>
    <t>Filtračná kolóna s aktívnym uhlím. Vhodná na vychytávanie anorganických aj organických výparov, výparov zlúčenín síry, minerálnych kyselín, alkalických aj kyslých výparov. Kolóna musí byť zabojiteľná do bezodťahového digestora. Balenie obsahuje 1 ks.</t>
  </si>
  <si>
    <t>Náhradná filtračná náplň do výrobníka ultračistej vody s priamim napájaním z vodovdu s kapacitou 3 až 5 l za hodinu. Vo forme vymeniteľnej kazety. Balenie obsahuje 1 ks.</t>
  </si>
  <si>
    <t>Set na sanitáciu výrobníka ultračistej vody, vrátane vetracieho filtra. Balenie obsahuje set na 1 použitie a 1 filter.</t>
  </si>
  <si>
    <t>Koncový filter pre výrobník ultračistej vody na prípravu vody bez pyrogénov, nukleáz, proteáz a bez baktérií. Balenie obsahuje 1 ks.</t>
  </si>
  <si>
    <t>Jednorázový sterilný nástavec pre mechanický homogenizátor, jednoducho vymeniteľný. Možnosť spracovania vzorky v rozsahu objemov aspoň od 0.5 ml do 10 ml. Priemer nástavca 7 mm. Balenie obsahuje 25 ks.</t>
  </si>
  <si>
    <t>Polyetylénová fólia pre zatavovačku, 10 cm x 200 m. Balenie obsahuje 1 ks.</t>
  </si>
  <si>
    <t>Kovová nádoba pre pomalé a homogénne zmrazovanie a dlhoboné uchovávanie vakov s bunkovými produktmi v tekutom dusíku. Vyrobené z hliníka, alebo materiálu s ekvivaletnou tepelnou vodivosťou. Balenie obsahuje 40 ks.</t>
  </si>
  <si>
    <t>Pipetové špičky s filtrom 10 µl. Sterilné (v súlade s normou ISO 11135), necytotoxické (bez obsahu ťažkých kovov), bez pyrogénov, bez DNáz a RNáz, bez DNA, bez PCR inhibítorov, bez adenozín trifosfátu. Priehľadné špičky s graduáciou. Dĺžka špičky aspoň 30 mm. Šičky sú kompatibilné minimálne s pipetami výrobcov Eppendorf, Gilson a Finnpipette. Balenie obsahuje 960 ks, balené po 96 ks v krabičkách.</t>
  </si>
  <si>
    <t xml:space="preserve">Pipetové špičky s filtrom 100 µl. Sterilné (v súlade s normou ISO 11135), necytotoxické (bez obsahu ťažkých kovov), bez pyrogénov, bez DNáz a RNáz, bez DNA, bez PCR inhibítorov, bez adenozín trifosfátu. Priehľadné špičky s graduáciou. Dĺžka špičky aspoň 50 mm. Šičky sú kompatibilné minimálne s pipetami výrobcov Eppendorf, Gilson a Finnpipette. Balenie obsahuje 960 ks, balené po 96 ks v krabičkách.
</t>
  </si>
  <si>
    <t>Pipetové špičky s filtrom 200 µl. Sterilné (v súlade s normou ISO 11135), necytotoxické (bez obsahu ťažkých kovov), bez pyrogénov, bez DNáz a RNáz, bez DNA, bez PCR inhibítorov, bez adenozín trifosfátu. Priehľadné špičky s graduáciou. Dĺžka špičky aspoň 50 mm. Šičky sú kompatibilné minimálne s pipetami výrobcov Eppendorf, Gilson a Finnpipette. Balenie obsahuje 960 ks, balené po 96 ks v krabičkách.</t>
  </si>
  <si>
    <t>Pipetové špičky s filtrom 1000 µl. Sterilné (v súlade s normou ISO 11135), necytotoxické (bez obsahu ťažkých kovov), bez pyrogénov, bez DNáz a RNáz, bez DNA, bez PCR inhibítorov, bez adenozín trifosfátu. Špičky s certifikátom CE-IVD. Priehľadné špičky s graduáciou. Šičky sú kompatibilné minimálne s pipetami výrobcov Eppendorf, Gilson a Brand. Dĺžka špičky aspoň 70 mm. Balenie obsahuje 960 ks, balené po 96 ks v krabičkách.</t>
  </si>
  <si>
    <t>Centrifugačné mikroskúmavky s objemom 1.5 ml, s kónickým dnom, s pripojeným dobre tesniacim vrchnákom. Celková dĺžka 39±1 mm, vonkajší priemer 10.8±0.05 mm. Lisovaná graduácia po 0.5 ml. Zdrsnená plôška na boku skúmavky umožňujúca popisovanie. Odolné voči odstredivej sile aspoň do 30 000 x g. Sterilné, necytotoxické (bez ťažkých kovov), nepyrogénne, bez DNáz a RNáz, bez DNA, bez ATP. Produkt s CE-IVD certifikátom. Balenie obsahuje 250 ks, balené po 50 ks.</t>
  </si>
  <si>
    <t>Centrifugačné mikroskúmavky s objemom 2 ml, s kónickým dnom, s pripojeným dobre tesniacim vrchnákom. Celková dĺžka 40±1 mm, vonkajší priemer 10.8±0.05 mm. Lisovaná graduácia po 0.5 ml. Zdrsnená plôška na boku skúmavky umožňujúca popisovanie. Odolné voči odstredivej sile aspoň do 25 000 x g. Sterilné, necytotoxické (bez ťažkých kovov), nepyrogénne, bez DNáz a RNáz, bez DNA, bez ATP. Produkt s CE-IVD certifikátom. Balenie obsahuje 250 ks, balené po 50 ks.</t>
  </si>
  <si>
    <t>96 jamkové kultivačné platničky s plochým dnom jamiek, s povrchovou úpravou pre adherentné bunky. Kultivačná plocha jamiek aspoň 0.29 cm2, pracovný objem aspoň 0.2 ml. Platničky štandardných rozmerov a so štandardným dizajnom, kompatibilné s bežne používanými zariadeniami a automatickými systémami. Vyrobené z čistého a priezračného polystyrénu s nízkou autofluorescenciou alebo ekvivalentného materiálu. Platničky s vrchnákom s kondenzačnými krúžkami. Sú sterilizované žiarením podľa EN552 a ISO 11137. Platničky sú necytotoxické, neobsahujú stopy ľudskej DNA, DNáz, RNáz ani pyrogénov (menej ako 0.1 EU/ml). Balenie obsahuje 50 ks, platničky sú jednotlivo balené.</t>
  </si>
  <si>
    <t>24 jamkové kultivačné platničky s plochým dnom jamiek, s povrchovou úpravou pre adherentné bunky. Kultivačná plocha jamiek aspoň 1.75 cm2, pracovný objem aspoň 1 ml. Platničky štandardných rozmerov a so štandardným dizajnom, kompatibilné s bežne používanými zariadeniami a automatickými systémami. Vyrobené z čistého a priezračného polystyrénu s nízkou autofluorescenciou alebo ekvivalentného materiálu. Platničky s vrchnákom s kondenzačnými krúžkami. Sú sterilizované žiarením podľa EN552 a ISO 11137. Platničky sú necytotoxické, neobsahujú stopy ľudskej DNA, DNáz, RNáz ani pyrogénov (menej ako 0.1 EU/ml). Balenie obsahuje 50 ks, platničky sú jednotlivo balené.</t>
  </si>
  <si>
    <t>12 jamkové kultivačné platničky s plochým dnom jamiek, s povrchovou úpravou pre adherentné bunky. Kultivačná plocha jamiek aspoň 3.5 cm2, pracovný objem aspoň 2 ml. Platničky štandardných rozmerov a so štandardným dizajnom, kompatibilné s bežne používanými zariadeniami a automatickými systémami. Vyrobené z čistého a priezračného polystyrénu s nízkou autofluorescenciou alebo ekvivalentného materiálu. Platničky s vrchnákom s kondenzačnými krúžkami. Sú sterilizované žiarením podľa EN552 a ISO 11137. Platničky sú necytotoxické, neobsahujú stopy ľudskej DNA, DNáz, RNáz ani pyrogénov (menej ako 0.1 EU/ml). Balenie obsahuje 50 ks, platničky sú jednotlivo balené.</t>
  </si>
  <si>
    <t>6 jamkové kultivačné platničky s plochým dnom jamiek, s povrchovou úpravou pre adherentné bunky. Kultivačná plocha jamiek aspoň 8.75 cm2, pracovný objem aspoň 4 ml. Platničky štandardných rozmerov a so štandardným dizajnom, kompatibilné s bežne používanými zariadeniami a automatickými systémami. Vyrobené z čistého a priezračného polystyrénu s nízkou autofluorescenciou alebo ekvivalentného materiálu. Platničky s vrchnákom s kondenzačnými krúžkami. Sú sterilizované žiarením podľa EN552 a ISO 11137. Platničky sú necytotoxické, neobsahujú stopy ľudskej DNA, DNáz, RNáz ani pyrogénov (menej ako 0.1 EU/ml). Balenie obsahuje 50 ks, platničky sú jednotlivo balené.</t>
  </si>
  <si>
    <t>Štandardné 15 ml plastové skúmavky s kónickým dnom bez lemu a kompatibilným šróbovacím vrchnákom. Dĺžka skúmavky 120 mm, vonkajší priemer 17 mm. Vrchnák so závitom, pri dodaní nasadený na skúmavke. Skúmavky s graduáciou a políčkom na popisovanie. Odolné voči odstredivej sile aspoň do 4100 x g. Sterilné a bez pyrogénov. S CE-IVD certifikáciou. Balenie obsahuje 50 ks.</t>
  </si>
  <si>
    <t>Štandardné 50 ml plastové skúmavky s kónickým dnom s lemom a kompatibilným šróbovacím vrchnákom. Dĺžka skúmavky 115 mm, vonkajší priemer 28 mm. Vrchnák so závitom, pri dodaní nasadený na skúmavke. Skúmavky s graduáciou a políčkom na popisovanie. Odolné voči odstredivej sile aspoň do 8000 x g. Sterilné a bez pyrogénov. Produkt s CE-IVD certifikátom. Balenie obsahuje 25 ks.</t>
  </si>
  <si>
    <t>Jednorázové polystyrénové kultivačné misky s vrchnákom, s priemerom 100 mm a výškou 20 mm, s hydrofilnou povrchovou úpravou pre kultiváciu adherentných buniek. Sterilné, necytotoxické, bez DNáz, bez RNáz, bez DNA. Prstenec po obvode na bezpečné uchopenie miskiek a zabránenie neúmyselného odstránenia vrchnáku. Balenie obsahuje 10 ks.</t>
  </si>
  <si>
    <t>Jednorázové polystyrénové kultivačné misky s vrchnákom, s priemerom 60 mm a výškou 15 mm, s hydrofilnou povrchovou úpravou pre kultiváciu adherentných buniek. Sterilné, necytotoxické, bez DNáz, bez RNáz, bez DNA. Prstenec po obvode na bezpečné uchopenie miskiek a zabránenie neúmyselného odstránenia vrchnáku. Balenie obsahuje 10 ks.</t>
  </si>
  <si>
    <t>Jednorázové polystyrénové kultivačné misky s vrchnákom, s priemerom 35 mm a výškou 10 mm, s hydrofilnou povrchovou úpravou pre kultiváciu adherentných buniek. Sterilné, necytotoxické, bez DNáz, bez RNáz, bez DNA. Prstenec po obvode na bezpečné uchopenie miskiek a zabránenie neúmyselného odstránenia vrchnáku. Balenie obsahuje 10 ks.</t>
  </si>
  <si>
    <t xml:space="preserve">Plastové sérologické pipety s objemom 5 ml, sterilné, so zátkou. Priehľadné pipety s nominálnou hodotou maximálneho objemu 5 ml s možnosťou nasatia dodatočného objemu aspoň 2.5 ml. Dobre viditeľná obrátená stupnica rozdelená po 0.1 ml-ových dielikoch vyznačujúca presný objem tekutiny v pipete. Dobre viditeľná negatívna stupnica vyznačujúca presný objem nasatej tekutiny v pipete presahujúcej maximálnu nominálnu hodnotu pipety. Sterilizované žiarením alebo ekvivalentnou technológiou. Sterilná zátka na zníženie rizika kontaminácie pipetovacej pištole. Náústok zabezpečujúci kompatibilitu so všetkými štandardnými automatickými, poloautomatickými a ručnými pipetovacími pištoľami/zariadeniami. Balenie obsahuje celkovo 500 ks, balené v sáčkoch maximálne po 25 ks.
</t>
  </si>
  <si>
    <t xml:space="preserve">Plastové sérologické pipety s objemom 10 ml, sterilné, so zátkou. Priehľadné pipety s nominálnou hodotou maximálneho objemu 10 ml s možnosťou nasatia dodatočného objemu aspoň 3 ml. Dobre viditeľná obrátená stupnica rozdelená po 0.1 ml-ových dielikoch vyznačujúca presný objem tekutiny v pipete. Dobre viditeľná negatívna stupnica vyznačujúca presný objem nasatej tekutiny v pipete presahujúcej maximálnu nominálnu hodnotu pipety. Sterilizované žiarením alebo ekvivalentnou technológiou. Sterilná zátka na zníženie rizika kontaminácie pipetovacej pištole. Náústok zabezpečujúci kompatibilitu so všetkými štandardnými automatickými, poloautomatickými a ručnými pipetovacími pištoľami/zariadeniami. Balenie obsahuje celkovo 500 ks, balené v sáčkoch maximálne po 25 ks.
</t>
  </si>
  <si>
    <t xml:space="preserve">Plastové sérologické pipety s objemom 25 ml, sterilné, so zátkou. Priehľadné pipety s nominálnou hodotou maximálneho objemu 25 ml s možnosťou nasatia dodatočného objemu aspoň 10 ml. Dobre viditeľná obrátená stupnica rozdelená po 0.2 ml-ových dielikoch vyznačujúca presný objem tekutiny v pipete. Dobre viditeľná negatívna stupnica vyznačujúca presný objem nasatej tekutiny v pipete presahujúcej maximálnu nominálnu hodnotu pipety. Sterilizované žiarením alebo ekvivalentnou technológiou. Sterilná zátka na zníženie rizika kontaminácie pipetovacej pištole. Náústok zabezpečujúci kompatibilitu so všetkými štandardnými automatickými, poloautomatickými a ručnými pipetovacími pištoľami/zariadeniami. Balenie obsahuje celkovo 200 ks, balené v sáčkoch maximálne po 20 ks.
</t>
  </si>
  <si>
    <t>Plastový vákuový filtračný systém na sterilnú filtráciu roztokov. Umožňuje filtráciu tekutín do objemu 500 ml. Filter vyrobený z polyétersulfónu, s veľkosťou pórov 200 nm, s filtračnou plochou aspoň 60 cm2. Celý systém je sterilný, nepyrogénny a necytotoxický. Balenie obsahuje 1 ks.</t>
  </si>
  <si>
    <t>Kultivačné fľaše pre adherentné bunky s kultivačnou plochou 75 cm2. Sterliné, bez pyrogénov, bez DNáz, bez RNáz a bez DNA. Vyrobené z opticky číreho a chemicky čistého plastu, z dôvodu zamedzenia uvoľňovania chemických nečistôt z nádoby do média, ktoré by mohlo spôsobiť horší rast buniek. Hydrofilný  vnútorný povrch zaručujúci optimálny rast mnohých typov adherentných buniek. Fľaša s nakloneným hrdlom. Balenie obsahuje 160 ks, balené po 5 ks.</t>
  </si>
  <si>
    <t>Pracovné overály zo silnej, ľahkej a priedyšnej netkanej textílie. Vhodné do čistých a laboratórnych priestorov s nízkym stupňom nebezpečenstva. Zapínanie na zips. Priliehavé konce rukávov a na členkoch vďaka gumičkám. Veľkosť M. Balenie obsahuje 25 ks.</t>
  </si>
  <si>
    <t>Pracovné overály zo silnej, ľahkej a priedyšnej netkanej textílie. Vhodné do čistých a laboratórnych priestorov s nízkym stupňom nebezpečenstva. Zapínanie na zips. Priliehavé konce rukávov a na členkoch vďaka gumičkám. Veľkosť XXL. Balenie obsahuje 25 ks.</t>
  </si>
  <si>
    <t>Jednorázové pracovné čiapky vyrobené zo silnej, ľahkej a priedyšnej netkanej textílie. Vhodné do čistých a laboratórnych priestorov s nízkym stupňom nebezpečenstva. S gumičkou. Priemer aspoň 500 mm. Balenie obsahuje 500 ks.</t>
  </si>
  <si>
    <t>Jednorázové návleky na topánky, protišmykové, vhodné do čistých a laboratórnych priestorov. Balenie obsahuje aspoň 500 ks.</t>
  </si>
  <si>
    <t>Plastové ochranné okuliare, s ochranou proti UV, proti poškriabaniu a proti zahmlievaniu. S bočními vertacími otvormi. Výroba v súlade s požiadavkami merníc 2016/425/EU, EN 166, EN 170. Balenie obsahuje 1 ks.</t>
  </si>
  <si>
    <t>Latexové rukavice bez púdru, nesterilné, veľkosť XL. Textúrovaný povrch na prstoch pre lepší úchop. Dĺžka 240 mm. Balenie obsahuje aspoň 1000 ks.</t>
  </si>
  <si>
    <t>Latexové rukavice bez púdru, veľkosť L. Hrúbka latexu na prstoch a dlani aspoň 0.13 mm. Balenie obsahuje 1000 ks, balené po 100 ks.</t>
  </si>
  <si>
    <t>Latexové rukavice bez púdru, veľkosť M. Hrúbka latexu na prstoch a dlani aspoň 0.13 mm. Balenie obsahuje 1000 ks, balené po 100 ks.</t>
  </si>
  <si>
    <t>Latexové rukavice bez púdru, nesterilné, veľkosť S. Textúrovaný povrch na prstoch pre lepší úchop. Dĺžka 240 mm. Balenie obsahuje aspoň 1000 ks.</t>
  </si>
  <si>
    <t>Nitrilové rukavice bez púdru, bez latexu, veľkosť S. S textúrovanými koncami prstov pre lepší úchop. Hrúbka rukavíc na koncoch prstvo aspoň 0.14 mm. Celková dĺžka rukavíc aspoň 240 mm. Balenie obsahuje 200 ks.</t>
  </si>
  <si>
    <t>Nitrilové rukavice bez púdru, bez latexu, veľkosť M. S textúrovanými koncami prstov pre lepší úchop. Hrúbka rukavíc na koncoch prstvo aspoň 0.14 mm. Celková dĺžka rukavíc aspoň 240 mm. Balenie obsahuje 200 ks.</t>
  </si>
  <si>
    <t>Nitrilové rukavice bez púdru, bez latexu, veľkosť L. S textúrovanými koncami prstov pre lepší úchop. Hrúbka rukavíc na koncoch prstvo aspoň 0.14 mm. Celková dĺžka rukavíc aspoň 240 mm. Balenie obsahuje 200 ks.</t>
  </si>
  <si>
    <t>Nitrilové rukavice bez púdru, bez latexu, veľkosť XL. S textúrovanými koncami prstov pre lepší úchop. Hrúbka rukavíc na koncoch prstvo aspoň 0.14 mm. Celková dĺžka rukavíc aspoň 240 mm. Balenie obsahuje 200 ks.</t>
  </si>
  <si>
    <t>Ústne rúška s elastickými páskami za uši a s tvarovateľným nosovým klipom. Balenie obsahuje 1000 ks.</t>
  </si>
  <si>
    <t>Dezinfekčný roztok na vyčistenie a dezinfekciu rán a pokožky. Pôsobí proti vírusom, baktériám, plesniam a prvokom. Balenie obsahuje aspoň 100 ml.</t>
  </si>
  <si>
    <t>5 ml polystyrénové skúmavky s oblým dnom, s nastokávacím vrchnákom, sterilné. Štandardné vonkajšie rozmery 12x75 mm zabezpečujúce kompatibilitu s laboratórnymi stojanmi a zariadeniami. Vrchnák s dvomi pozíciami nasadenia, jedna umožňuje vetranie obsahu a druhá úplné uzavretie skúmavky. Bez DNáz a RNáz, nepyrogénne (menej ako 0.1 EU/ml). Balenie obsahuje 500 ks, skúmavky sú jednotlivo balené.</t>
  </si>
  <si>
    <t>Podložné sklíčka pre mikroskopiu s aminoalkylsilánovou adhezínvou povrchovou úpravou. Vhodné na prípravu hematologických a histologických preparátov. Štandardné rozmery 25 mm × 75 mm. Balenie obsahuje 72 ks.</t>
  </si>
  <si>
    <t>Krycie sklíčka pre mikroskopiu s hrúbkou 0.15±0.02 mm, štvorcové. Vyrobené z borosilikátového skla. Veľkosť 24 x 24 mm. Balenie obsahuje 2000 ks.</t>
  </si>
  <si>
    <t>Diamantový nôž na ultramikrotóm s možnosťou zadefinovania uhlu a dĺžky čepele pri objednávke. Možnosť voľby minimálne spomedzi uhlov 35° a 45°. Možnosť voľby dĺžky čepele v rozmrdzí aspoň 1.5-4 mm. Balenie obsahuje 1 ks.</t>
  </si>
  <si>
    <t>Medené sieťky na TEM s možnosťou zadefinovania požadovaných veľkostných parametrov sieťky (napr. hustota otvorov sieťky, veľkosť otvorov sieťky) pri objednávke. Balenie obsahuje aspoň 100 ks.</t>
  </si>
  <si>
    <t>Krabica s pripojeným vrchnákom na uskladnenie mikroskopických skiel s minimálne 100 pozíciami pre sklá štandardných rozmerov. Balenie obsahuje 1 ks.</t>
  </si>
  <si>
    <t>Set držiakov a nádob na farbenie skiel, pre minimálne 5 x 10 skiel. Set obsahuje aspoň 5 samostatných nádob s kapacitou 10 skiel, kvôli zabezpečeniu možnosti simultánneho farbenia rôznymi činidlami v jednotlivých nádobách. Vrátane držiakov pre 10 mikroskopických podložných skiel štandardných rozmerov kompatibilných s predmetnými nádobami na farbenie. Vrátane stojana s kapacitou pre aspoň 5 farbiacich nádob. Balenie obsahuje 1 set.</t>
  </si>
  <si>
    <t>Krabica s vrchnákom na uskladnenie mikroskopických skiel s minimálne 25 pozíciami pre sklá štandardných rozmerov (76 x 26 mm). Balenie obsahuje 1 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</si>
</sst>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name val="Calibri"/>
      <family val="2"/>
      <charset val="238"/>
      <scheme val="minor"/>
    </font>
    <font>
      <b/>
      <sz val="11"/>
      <name val="Calibri"/>
      <family val="2"/>
      <charset val="238"/>
      <scheme val="minor"/>
    </font>
    <font>
      <b/>
      <sz val="14"/>
      <name val="Calibri"/>
      <family val="2"/>
      <charset val="238"/>
      <scheme val="minor"/>
    </font>
    <font>
      <sz val="11"/>
      <name val="Calibri"/>
      <family val="2"/>
      <scheme val="minor"/>
    </font>
    <font>
      <sz val="11"/>
      <color rgb="FF000000"/>
      <name val="Calibri"/>
      <family val="2"/>
      <charset val="238"/>
    </font>
    <font>
      <sz val="11"/>
      <color rgb="FF000000"/>
      <name val="Calibri"/>
    </font>
    <font>
      <b/>
      <sz val="14"/>
      <color theme="1"/>
      <name val="Calibri"/>
      <family val="2"/>
      <charset val="238"/>
      <scheme val="minor"/>
    </font>
  </fonts>
  <fills count="3">
    <fill>
      <patternFill patternType="none"/>
    </fill>
    <fill>
      <patternFill patternType="gray125"/>
    </fill>
    <fill>
      <patternFill patternType="solid">
        <fgColor theme="2"/>
        <bgColor indexed="64"/>
      </patternFill>
    </fill>
  </fills>
  <borders count="1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0" fontId="5" fillId="0" borderId="0"/>
    <xf numFmtId="0" fontId="6" fillId="0" borderId="0"/>
  </cellStyleXfs>
  <cellXfs count="34">
    <xf numFmtId="0" fontId="0" fillId="0" borderId="0" xfId="0"/>
    <xf numFmtId="0" fontId="1" fillId="2" borderId="2"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1" fillId="0" borderId="0" xfId="0" applyFont="1" applyAlignment="1">
      <alignment horizontal="center" vertical="center"/>
    </xf>
    <xf numFmtId="0" fontId="2" fillId="2" borderId="1" xfId="0" applyFont="1" applyFill="1" applyBorder="1" applyAlignment="1">
      <alignment horizontal="center" vertical="center"/>
    </xf>
    <xf numFmtId="0" fontId="4" fillId="0" borderId="0" xfId="0" applyFont="1" applyAlignment="1">
      <alignment horizontal="center" vertical="center"/>
    </xf>
    <xf numFmtId="0" fontId="1" fillId="2" borderId="1" xfId="0" applyFont="1" applyFill="1" applyBorder="1" applyAlignment="1">
      <alignment horizontal="center" vertical="center"/>
    </xf>
    <xf numFmtId="0" fontId="1" fillId="0" borderId="0" xfId="0" applyFont="1" applyAlignment="1">
      <alignment vertical="center"/>
    </xf>
    <xf numFmtId="0" fontId="1" fillId="2" borderId="1" xfId="0" applyFont="1" applyFill="1" applyBorder="1" applyAlignment="1">
      <alignment vertical="center" wrapText="1"/>
    </xf>
    <xf numFmtId="1" fontId="1" fillId="2" borderId="1" xfId="0" applyNumberFormat="1" applyFont="1" applyFill="1" applyBorder="1" applyAlignment="1">
      <alignment horizontal="center" vertical="center"/>
    </xf>
    <xf numFmtId="0" fontId="4" fillId="0" borderId="0" xfId="0" applyFont="1" applyAlignment="1">
      <alignment vertical="center" wrapText="1"/>
    </xf>
    <xf numFmtId="0" fontId="4" fillId="0" borderId="0" xfId="0" applyFont="1" applyAlignment="1">
      <alignment vertical="center"/>
    </xf>
    <xf numFmtId="2" fontId="4" fillId="0" borderId="2" xfId="0" applyNumberFormat="1" applyFont="1" applyBorder="1" applyAlignment="1">
      <alignment vertical="center" wrapText="1"/>
    </xf>
    <xf numFmtId="2" fontId="1" fillId="0" borderId="6" xfId="0" applyNumberFormat="1" applyFont="1" applyBorder="1" applyAlignment="1">
      <alignment vertical="center"/>
    </xf>
    <xf numFmtId="2" fontId="1" fillId="0" borderId="2" xfId="0" applyNumberFormat="1" applyFont="1" applyBorder="1" applyAlignment="1">
      <alignment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5" xfId="0" applyFont="1" applyFill="1" applyBorder="1" applyAlignment="1">
      <alignment horizontal="left" vertical="center" wrapText="1"/>
    </xf>
    <xf numFmtId="0" fontId="1" fillId="0" borderId="0" xfId="0" applyFont="1" applyAlignment="1">
      <alignment vertical="center" wrapText="1"/>
    </xf>
    <xf numFmtId="0" fontId="0" fillId="0" borderId="0" xfId="0" applyAlignment="1">
      <alignment horizontal="left" vertical="top" wrapText="1"/>
    </xf>
    <xf numFmtId="0" fontId="7" fillId="0" borderId="7" xfId="0" applyFont="1" applyBorder="1" applyAlignment="1">
      <alignment horizontal="left" vertical="center"/>
    </xf>
    <xf numFmtId="0" fontId="2" fillId="2" borderId="5"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3" xfId="0" applyFont="1" applyFill="1" applyBorder="1" applyAlignment="1">
      <alignment horizontal="left" vertical="center" wrapText="1"/>
    </xf>
    <xf numFmtId="0" fontId="3" fillId="2" borderId="5" xfId="0" applyFont="1" applyFill="1" applyBorder="1" applyAlignment="1">
      <alignment horizontal="center" vertical="center"/>
    </xf>
    <xf numFmtId="0" fontId="3" fillId="2" borderId="4" xfId="0" applyFont="1" applyFill="1" applyBorder="1" applyAlignment="1">
      <alignment horizontal="center" vertical="center"/>
    </xf>
    <xf numFmtId="0" fontId="2" fillId="2" borderId="10" xfId="0" applyFont="1" applyFill="1" applyBorder="1" applyAlignment="1">
      <alignment horizontal="left" vertical="center" wrapText="1"/>
    </xf>
    <xf numFmtId="0" fontId="2" fillId="2" borderId="11" xfId="0" applyFont="1" applyFill="1" applyBorder="1" applyAlignment="1">
      <alignment horizontal="left" vertical="center" wrapText="1"/>
    </xf>
    <xf numFmtId="0" fontId="0" fillId="0" borderId="12" xfId="0" applyBorder="1"/>
    <xf numFmtId="0" fontId="0" fillId="0" borderId="13" xfId="0" applyBorder="1"/>
    <xf numFmtId="0" fontId="0" fillId="0" borderId="6" xfId="0" applyBorder="1"/>
  </cellXfs>
  <cellStyles count="3">
    <cellStyle name="Normálna" xfId="0" builtinId="0"/>
    <cellStyle name="Normálna 2" xfId="1" xr:uid="{00000000-0005-0000-0000-000000000000}"/>
    <cellStyle name="Normálna 3" xfId="2" xr:uid="{00000000-0005-0000-0000-000001000000}"/>
  </cellStyles>
  <dxfs count="0"/>
  <tableStyles count="0" defaultTableStyle="TableStyleMedium2" defaultPivotStyle="PivotStyleLight16"/>
  <colors>
    <mruColors>
      <color rgb="FFE7E6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
  <sheetViews>
    <sheetView tabSelected="1" workbookViewId="0">
      <selection activeCell="B4" sqref="B4"/>
    </sheetView>
  </sheetViews>
  <sheetFormatPr defaultRowHeight="15" x14ac:dyDescent="0.25"/>
  <cols>
    <col min="1" max="1" width="27.7109375" customWidth="1"/>
    <col min="2" max="2" width="19.7109375" customWidth="1"/>
  </cols>
  <sheetData>
    <row r="1" spans="1:6" ht="22.15" customHeight="1" thickBot="1" x14ac:dyDescent="0.3">
      <c r="A1" s="23" t="s">
        <v>14</v>
      </c>
      <c r="B1" s="23"/>
    </row>
    <row r="2" spans="1:6" ht="53.45" customHeight="1" thickBot="1" x14ac:dyDescent="0.3">
      <c r="A2" s="18" t="s">
        <v>11</v>
      </c>
      <c r="B2" s="19" t="s">
        <v>7</v>
      </c>
    </row>
    <row r="3" spans="1:6" x14ac:dyDescent="0.25">
      <c r="A3" s="29" t="s">
        <v>12</v>
      </c>
      <c r="B3" s="31">
        <f>'Projekt xy'!G143</f>
        <v>0</v>
      </c>
    </row>
    <row r="4" spans="1:6" ht="15.75" thickBot="1" x14ac:dyDescent="0.3">
      <c r="A4" s="30" t="s">
        <v>13</v>
      </c>
      <c r="B4" s="32">
        <f>'Projekt xz'!G102</f>
        <v>0</v>
      </c>
    </row>
    <row r="5" spans="1:6" ht="37.9" customHeight="1" thickBot="1" x14ac:dyDescent="0.3">
      <c r="A5" s="20" t="s">
        <v>8</v>
      </c>
      <c r="B5" s="33">
        <f>SUM(B3:B4)</f>
        <v>0</v>
      </c>
    </row>
    <row r="7" spans="1:6" ht="109.5" customHeight="1" x14ac:dyDescent="0.25">
      <c r="A7" s="22" t="s">
        <v>9</v>
      </c>
      <c r="B7" s="22"/>
      <c r="C7" s="22"/>
      <c r="D7" s="22"/>
      <c r="E7" s="22"/>
      <c r="F7" s="22"/>
    </row>
    <row r="8" spans="1:6" ht="89.25" customHeight="1" x14ac:dyDescent="0.25">
      <c r="A8" s="22" t="s">
        <v>10</v>
      </c>
      <c r="B8" s="22"/>
      <c r="C8" s="22"/>
      <c r="D8" s="22"/>
      <c r="E8" s="22"/>
      <c r="F8" s="22"/>
    </row>
  </sheetData>
  <mergeCells count="3">
    <mergeCell ref="A7:F7"/>
    <mergeCell ref="A1:B1"/>
    <mergeCell ref="A8:F8"/>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43"/>
  <sheetViews>
    <sheetView workbookViewId="0">
      <selection activeCell="M7" sqref="M7"/>
    </sheetView>
  </sheetViews>
  <sheetFormatPr defaultColWidth="8.85546875" defaultRowHeight="15" x14ac:dyDescent="0.25"/>
  <cols>
    <col min="1" max="1" width="5.28515625" style="6" customWidth="1"/>
    <col min="2" max="2" width="31.7109375" style="21" customWidth="1"/>
    <col min="3" max="3" width="8.85546875" style="10"/>
    <col min="4" max="4" width="10.85546875" style="10" bestFit="1" customWidth="1"/>
    <col min="5" max="5" width="46.5703125" style="21" customWidth="1"/>
    <col min="6" max="6" width="15.7109375" style="10" customWidth="1"/>
    <col min="7" max="7" width="18.140625" style="10" customWidth="1"/>
    <col min="8" max="16384" width="8.85546875" style="10"/>
  </cols>
  <sheetData>
    <row r="1" spans="1:7" ht="19.5" thickBot="1" x14ac:dyDescent="0.3">
      <c r="A1" s="27" t="s">
        <v>12</v>
      </c>
      <c r="B1" s="28"/>
      <c r="C1" s="28"/>
      <c r="D1" s="28"/>
      <c r="E1" s="28"/>
      <c r="F1" s="28"/>
      <c r="G1" s="28"/>
    </row>
    <row r="2" spans="1:7" ht="45" x14ac:dyDescent="0.25">
      <c r="A2" s="5" t="s">
        <v>0</v>
      </c>
      <c r="B2" s="5" t="s">
        <v>5</v>
      </c>
      <c r="C2" s="5" t="s">
        <v>2</v>
      </c>
      <c r="D2" s="7" t="s">
        <v>3</v>
      </c>
      <c r="E2" s="5" t="s">
        <v>4</v>
      </c>
      <c r="F2" s="5" t="s">
        <v>6</v>
      </c>
      <c r="G2" s="5" t="s">
        <v>7</v>
      </c>
    </row>
    <row r="3" spans="1:7" s="21" customFormat="1" ht="45" x14ac:dyDescent="0.25">
      <c r="A3" s="2">
        <v>1</v>
      </c>
      <c r="B3" s="11" t="s">
        <v>15</v>
      </c>
      <c r="C3" s="9" t="s">
        <v>153</v>
      </c>
      <c r="D3" s="9">
        <v>4</v>
      </c>
      <c r="E3" s="11" t="s">
        <v>178</v>
      </c>
      <c r="F3" s="17"/>
      <c r="G3" s="17">
        <f t="shared" ref="G3:G134" si="0">D3*F3</f>
        <v>0</v>
      </c>
    </row>
    <row r="4" spans="1:7" s="21" customFormat="1" ht="45" x14ac:dyDescent="0.25">
      <c r="A4" s="1">
        <v>2</v>
      </c>
      <c r="B4" s="11" t="s">
        <v>16</v>
      </c>
      <c r="C4" s="9" t="s">
        <v>153</v>
      </c>
      <c r="D4" s="9">
        <v>4</v>
      </c>
      <c r="E4" s="11" t="s">
        <v>179</v>
      </c>
      <c r="F4" s="17"/>
      <c r="G4" s="17">
        <f t="shared" si="0"/>
        <v>0</v>
      </c>
    </row>
    <row r="5" spans="1:7" s="21" customFormat="1" ht="45" x14ac:dyDescent="0.25">
      <c r="A5" s="1">
        <v>3</v>
      </c>
      <c r="B5" s="11" t="s">
        <v>17</v>
      </c>
      <c r="C5" s="9" t="s">
        <v>153</v>
      </c>
      <c r="D5" s="9">
        <v>4</v>
      </c>
      <c r="E5" s="11" t="s">
        <v>180</v>
      </c>
      <c r="F5" s="17"/>
      <c r="G5" s="17">
        <f t="shared" si="0"/>
        <v>0</v>
      </c>
    </row>
    <row r="6" spans="1:7" s="21" customFormat="1" ht="45" x14ac:dyDescent="0.25">
      <c r="A6" s="2">
        <v>4</v>
      </c>
      <c r="B6" s="11" t="s">
        <v>18</v>
      </c>
      <c r="C6" s="9" t="s">
        <v>153</v>
      </c>
      <c r="D6" s="9">
        <v>4</v>
      </c>
      <c r="E6" s="11" t="s">
        <v>181</v>
      </c>
      <c r="F6" s="17"/>
      <c r="G6" s="17">
        <f t="shared" si="0"/>
        <v>0</v>
      </c>
    </row>
    <row r="7" spans="1:7" s="21" customFormat="1" ht="45" x14ac:dyDescent="0.25">
      <c r="A7" s="1">
        <v>5</v>
      </c>
      <c r="B7" s="11" t="s">
        <v>19</v>
      </c>
      <c r="C7" s="9" t="s">
        <v>153</v>
      </c>
      <c r="D7" s="9">
        <v>4</v>
      </c>
      <c r="E7" s="11" t="s">
        <v>182</v>
      </c>
      <c r="F7" s="17"/>
      <c r="G7" s="17">
        <f t="shared" si="0"/>
        <v>0</v>
      </c>
    </row>
    <row r="8" spans="1:7" s="21" customFormat="1" ht="45" x14ac:dyDescent="0.25">
      <c r="A8" s="1">
        <v>6</v>
      </c>
      <c r="B8" s="11" t="s">
        <v>20</v>
      </c>
      <c r="C8" s="9" t="s">
        <v>153</v>
      </c>
      <c r="D8" s="9">
        <v>4</v>
      </c>
      <c r="E8" s="11" t="s">
        <v>183</v>
      </c>
      <c r="F8" s="17"/>
      <c r="G8" s="17">
        <f t="shared" si="0"/>
        <v>0</v>
      </c>
    </row>
    <row r="9" spans="1:7" s="21" customFormat="1" ht="30" x14ac:dyDescent="0.25">
      <c r="A9" s="1">
        <v>8</v>
      </c>
      <c r="B9" s="11" t="s">
        <v>21</v>
      </c>
      <c r="C9" s="9" t="s">
        <v>153</v>
      </c>
      <c r="D9" s="9">
        <v>4</v>
      </c>
      <c r="E9" s="11" t="s">
        <v>184</v>
      </c>
      <c r="F9" s="17"/>
      <c r="G9" s="17">
        <f t="shared" si="0"/>
        <v>0</v>
      </c>
    </row>
    <row r="10" spans="1:7" s="21" customFormat="1" ht="75" x14ac:dyDescent="0.25">
      <c r="A10" s="1">
        <v>9</v>
      </c>
      <c r="B10" s="11" t="s">
        <v>22</v>
      </c>
      <c r="C10" s="9" t="s">
        <v>153</v>
      </c>
      <c r="D10" s="9">
        <v>1</v>
      </c>
      <c r="E10" s="11" t="s">
        <v>185</v>
      </c>
      <c r="F10" s="17"/>
      <c r="G10" s="17">
        <f t="shared" si="0"/>
        <v>0</v>
      </c>
    </row>
    <row r="11" spans="1:7" s="21" customFormat="1" ht="60" x14ac:dyDescent="0.25">
      <c r="A11" s="2">
        <v>10</v>
      </c>
      <c r="B11" s="11" t="s">
        <v>23</v>
      </c>
      <c r="C11" s="9" t="s">
        <v>153</v>
      </c>
      <c r="D11" s="9">
        <v>2</v>
      </c>
      <c r="E11" s="11" t="s">
        <v>186</v>
      </c>
      <c r="F11" s="17"/>
      <c r="G11" s="17">
        <f t="shared" si="0"/>
        <v>0</v>
      </c>
    </row>
    <row r="12" spans="1:7" s="21" customFormat="1" ht="105" x14ac:dyDescent="0.25">
      <c r="A12" s="1">
        <v>11</v>
      </c>
      <c r="B12" s="11" t="s">
        <v>24</v>
      </c>
      <c r="C12" s="9" t="s">
        <v>153</v>
      </c>
      <c r="D12" s="9">
        <v>1</v>
      </c>
      <c r="E12" s="11" t="s">
        <v>187</v>
      </c>
      <c r="F12" s="17"/>
      <c r="G12" s="17">
        <f t="shared" si="0"/>
        <v>0</v>
      </c>
    </row>
    <row r="13" spans="1:7" s="21" customFormat="1" ht="30" x14ac:dyDescent="0.25">
      <c r="A13" s="1">
        <v>12</v>
      </c>
      <c r="B13" s="11" t="s">
        <v>25</v>
      </c>
      <c r="C13" s="9" t="s">
        <v>153</v>
      </c>
      <c r="D13" s="9">
        <v>2</v>
      </c>
      <c r="E13" s="11" t="s">
        <v>188</v>
      </c>
      <c r="F13" s="17"/>
      <c r="G13" s="17">
        <f t="shared" si="0"/>
        <v>0</v>
      </c>
    </row>
    <row r="14" spans="1:7" s="21" customFormat="1" ht="90" x14ac:dyDescent="0.25">
      <c r="A14" s="2">
        <v>13</v>
      </c>
      <c r="B14" s="11" t="s">
        <v>26</v>
      </c>
      <c r="C14" s="9" t="s">
        <v>153</v>
      </c>
      <c r="D14" s="9">
        <v>1</v>
      </c>
      <c r="E14" s="11" t="s">
        <v>189</v>
      </c>
      <c r="F14" s="17"/>
      <c r="G14" s="17">
        <f t="shared" si="0"/>
        <v>0</v>
      </c>
    </row>
    <row r="15" spans="1:7" s="21" customFormat="1" ht="30" x14ac:dyDescent="0.25">
      <c r="A15" s="1">
        <v>14</v>
      </c>
      <c r="B15" s="11" t="s">
        <v>27</v>
      </c>
      <c r="C15" s="9" t="s">
        <v>153</v>
      </c>
      <c r="D15" s="9">
        <v>1</v>
      </c>
      <c r="E15" s="11" t="s">
        <v>190</v>
      </c>
      <c r="F15" s="17"/>
      <c r="G15" s="17">
        <f t="shared" si="0"/>
        <v>0</v>
      </c>
    </row>
    <row r="16" spans="1:7" s="21" customFormat="1" ht="60" x14ac:dyDescent="0.25">
      <c r="A16" s="1">
        <v>15</v>
      </c>
      <c r="B16" s="11" t="s">
        <v>28</v>
      </c>
      <c r="C16" s="9" t="s">
        <v>153</v>
      </c>
      <c r="D16" s="9">
        <v>3</v>
      </c>
      <c r="E16" s="11" t="s">
        <v>191</v>
      </c>
      <c r="F16" s="17"/>
      <c r="G16" s="17">
        <f t="shared" si="0"/>
        <v>0</v>
      </c>
    </row>
    <row r="17" spans="1:7" s="21" customFormat="1" ht="30" x14ac:dyDescent="0.25">
      <c r="A17" s="2">
        <v>16</v>
      </c>
      <c r="B17" s="11" t="s">
        <v>29</v>
      </c>
      <c r="C17" s="9" t="s">
        <v>153</v>
      </c>
      <c r="D17" s="9">
        <v>2</v>
      </c>
      <c r="E17" s="11" t="s">
        <v>192</v>
      </c>
      <c r="F17" s="17"/>
      <c r="G17" s="17">
        <f t="shared" si="0"/>
        <v>0</v>
      </c>
    </row>
    <row r="18" spans="1:7" s="21" customFormat="1" ht="60" x14ac:dyDescent="0.25">
      <c r="A18" s="1">
        <v>17</v>
      </c>
      <c r="B18" s="11" t="s">
        <v>30</v>
      </c>
      <c r="C18" s="9" t="s">
        <v>153</v>
      </c>
      <c r="D18" s="9">
        <v>2</v>
      </c>
      <c r="E18" s="11" t="s">
        <v>193</v>
      </c>
      <c r="F18" s="17"/>
      <c r="G18" s="17">
        <f t="shared" si="0"/>
        <v>0</v>
      </c>
    </row>
    <row r="19" spans="1:7" s="21" customFormat="1" ht="30" x14ac:dyDescent="0.25">
      <c r="A19" s="1">
        <v>18</v>
      </c>
      <c r="B19" s="11" t="s">
        <v>31</v>
      </c>
      <c r="C19" s="9" t="s">
        <v>153</v>
      </c>
      <c r="D19" s="9">
        <v>2</v>
      </c>
      <c r="E19" s="11" t="s">
        <v>194</v>
      </c>
      <c r="F19" s="17"/>
      <c r="G19" s="17">
        <f t="shared" si="0"/>
        <v>0</v>
      </c>
    </row>
    <row r="20" spans="1:7" s="21" customFormat="1" ht="45" x14ac:dyDescent="0.25">
      <c r="A20" s="2">
        <v>19</v>
      </c>
      <c r="B20" s="11" t="s">
        <v>32</v>
      </c>
      <c r="C20" s="9" t="s">
        <v>154</v>
      </c>
      <c r="D20" s="9">
        <v>4</v>
      </c>
      <c r="E20" s="11" t="s">
        <v>195</v>
      </c>
      <c r="F20" s="17"/>
      <c r="G20" s="17">
        <f t="shared" si="0"/>
        <v>0</v>
      </c>
    </row>
    <row r="21" spans="1:7" s="21" customFormat="1" ht="45" x14ac:dyDescent="0.25">
      <c r="A21" s="1">
        <v>20</v>
      </c>
      <c r="B21" s="11" t="s">
        <v>33</v>
      </c>
      <c r="C21" s="9" t="s">
        <v>154</v>
      </c>
      <c r="D21" s="9">
        <v>5</v>
      </c>
      <c r="E21" s="11" t="s">
        <v>196</v>
      </c>
      <c r="F21" s="17"/>
      <c r="G21" s="17">
        <f t="shared" si="0"/>
        <v>0</v>
      </c>
    </row>
    <row r="22" spans="1:7" s="21" customFormat="1" ht="45" x14ac:dyDescent="0.25">
      <c r="A22" s="2">
        <v>21</v>
      </c>
      <c r="B22" s="11" t="s">
        <v>34</v>
      </c>
      <c r="C22" s="9" t="s">
        <v>154</v>
      </c>
      <c r="D22" s="9">
        <v>5</v>
      </c>
      <c r="E22" s="11" t="s">
        <v>197</v>
      </c>
      <c r="F22" s="17"/>
      <c r="G22" s="17">
        <f t="shared" ref="G22:G85" si="1">D22*F22</f>
        <v>0</v>
      </c>
    </row>
    <row r="23" spans="1:7" s="21" customFormat="1" ht="45" x14ac:dyDescent="0.25">
      <c r="A23" s="1">
        <v>22</v>
      </c>
      <c r="B23" s="11" t="s">
        <v>35</v>
      </c>
      <c r="C23" s="9" t="s">
        <v>154</v>
      </c>
      <c r="D23" s="9">
        <v>4</v>
      </c>
      <c r="E23" s="11" t="s">
        <v>198</v>
      </c>
      <c r="F23" s="17"/>
      <c r="G23" s="17">
        <f t="shared" si="1"/>
        <v>0</v>
      </c>
    </row>
    <row r="24" spans="1:7" s="21" customFormat="1" ht="60" x14ac:dyDescent="0.25">
      <c r="A24" s="2">
        <v>23</v>
      </c>
      <c r="B24" s="11" t="s">
        <v>36</v>
      </c>
      <c r="C24" s="9" t="s">
        <v>155</v>
      </c>
      <c r="D24" s="9">
        <v>29</v>
      </c>
      <c r="E24" s="11" t="s">
        <v>199</v>
      </c>
      <c r="F24" s="17"/>
      <c r="G24" s="17">
        <f t="shared" si="1"/>
        <v>0</v>
      </c>
    </row>
    <row r="25" spans="1:7" s="21" customFormat="1" ht="60" x14ac:dyDescent="0.25">
      <c r="A25" s="1">
        <v>24</v>
      </c>
      <c r="B25" s="11" t="s">
        <v>37</v>
      </c>
      <c r="C25" s="9" t="s">
        <v>155</v>
      </c>
      <c r="D25" s="9">
        <v>38</v>
      </c>
      <c r="E25" s="11" t="s">
        <v>200</v>
      </c>
      <c r="F25" s="17"/>
      <c r="G25" s="17">
        <f t="shared" si="1"/>
        <v>0</v>
      </c>
    </row>
    <row r="26" spans="1:7" s="21" customFormat="1" ht="60" x14ac:dyDescent="0.25">
      <c r="A26" s="2">
        <v>25</v>
      </c>
      <c r="B26" s="11" t="s">
        <v>38</v>
      </c>
      <c r="C26" s="9" t="s">
        <v>156</v>
      </c>
      <c r="D26" s="9">
        <v>50</v>
      </c>
      <c r="E26" s="11" t="s">
        <v>201</v>
      </c>
      <c r="F26" s="17"/>
      <c r="G26" s="17">
        <f t="shared" si="1"/>
        <v>0</v>
      </c>
    </row>
    <row r="27" spans="1:7" s="21" customFormat="1" ht="60" x14ac:dyDescent="0.25">
      <c r="A27" s="1">
        <v>26</v>
      </c>
      <c r="B27" s="11" t="s">
        <v>39</v>
      </c>
      <c r="C27" s="9" t="s">
        <v>156</v>
      </c>
      <c r="D27" s="9">
        <v>25</v>
      </c>
      <c r="E27" s="11" t="s">
        <v>202</v>
      </c>
      <c r="F27" s="17"/>
      <c r="G27" s="17">
        <f t="shared" si="1"/>
        <v>0</v>
      </c>
    </row>
    <row r="28" spans="1:7" s="21" customFormat="1" ht="60" x14ac:dyDescent="0.25">
      <c r="A28" s="2">
        <v>27</v>
      </c>
      <c r="B28" s="11" t="s">
        <v>40</v>
      </c>
      <c r="C28" s="9" t="s">
        <v>157</v>
      </c>
      <c r="D28" s="9">
        <v>50</v>
      </c>
      <c r="E28" s="11" t="s">
        <v>203</v>
      </c>
      <c r="F28" s="17"/>
      <c r="G28" s="17">
        <f t="shared" si="1"/>
        <v>0</v>
      </c>
    </row>
    <row r="29" spans="1:7" s="21" customFormat="1" ht="60" x14ac:dyDescent="0.25">
      <c r="A29" s="1">
        <v>28</v>
      </c>
      <c r="B29" s="11" t="s">
        <v>41</v>
      </c>
      <c r="C29" s="9" t="s">
        <v>158</v>
      </c>
      <c r="D29" s="9">
        <v>25</v>
      </c>
      <c r="E29" s="11" t="s">
        <v>204</v>
      </c>
      <c r="F29" s="17"/>
      <c r="G29" s="17">
        <f t="shared" si="1"/>
        <v>0</v>
      </c>
    </row>
    <row r="30" spans="1:7" s="21" customFormat="1" ht="60" x14ac:dyDescent="0.25">
      <c r="A30" s="2">
        <v>29</v>
      </c>
      <c r="B30" s="11" t="s">
        <v>42</v>
      </c>
      <c r="C30" s="9" t="s">
        <v>158</v>
      </c>
      <c r="D30" s="9">
        <v>16</v>
      </c>
      <c r="E30" s="11" t="s">
        <v>205</v>
      </c>
      <c r="F30" s="17"/>
      <c r="G30" s="17">
        <f t="shared" si="1"/>
        <v>0</v>
      </c>
    </row>
    <row r="31" spans="1:7" s="21" customFormat="1" ht="60" x14ac:dyDescent="0.25">
      <c r="A31" s="1">
        <v>30</v>
      </c>
      <c r="B31" s="11" t="s">
        <v>43</v>
      </c>
      <c r="C31" s="9" t="s">
        <v>158</v>
      </c>
      <c r="D31" s="9">
        <v>25</v>
      </c>
      <c r="E31" s="11" t="s">
        <v>206</v>
      </c>
      <c r="F31" s="17"/>
      <c r="G31" s="17">
        <f t="shared" si="1"/>
        <v>0</v>
      </c>
    </row>
    <row r="32" spans="1:7" s="21" customFormat="1" ht="60" x14ac:dyDescent="0.25">
      <c r="A32" s="2">
        <v>31</v>
      </c>
      <c r="B32" s="11" t="s">
        <v>44</v>
      </c>
      <c r="C32" s="9" t="s">
        <v>158</v>
      </c>
      <c r="D32" s="9">
        <v>12</v>
      </c>
      <c r="E32" s="11" t="s">
        <v>207</v>
      </c>
      <c r="F32" s="17"/>
      <c r="G32" s="17">
        <f t="shared" si="1"/>
        <v>0</v>
      </c>
    </row>
    <row r="33" spans="1:7" s="21" customFormat="1" ht="60" x14ac:dyDescent="0.25">
      <c r="A33" s="1">
        <v>32</v>
      </c>
      <c r="B33" s="11" t="s">
        <v>45</v>
      </c>
      <c r="C33" s="9" t="s">
        <v>158</v>
      </c>
      <c r="D33" s="9">
        <v>25</v>
      </c>
      <c r="E33" s="11" t="s">
        <v>208</v>
      </c>
      <c r="F33" s="17"/>
      <c r="G33" s="17">
        <f t="shared" si="1"/>
        <v>0</v>
      </c>
    </row>
    <row r="34" spans="1:7" s="21" customFormat="1" ht="45" x14ac:dyDescent="0.25">
      <c r="A34" s="2">
        <v>33</v>
      </c>
      <c r="B34" s="11" t="s">
        <v>46</v>
      </c>
      <c r="C34" s="9" t="s">
        <v>159</v>
      </c>
      <c r="D34" s="9">
        <v>24</v>
      </c>
      <c r="E34" s="11" t="s">
        <v>209</v>
      </c>
      <c r="F34" s="17"/>
      <c r="G34" s="17">
        <f t="shared" si="1"/>
        <v>0</v>
      </c>
    </row>
    <row r="35" spans="1:7" s="21" customFormat="1" ht="45" x14ac:dyDescent="0.25">
      <c r="A35" s="1">
        <v>34</v>
      </c>
      <c r="B35" s="11" t="s">
        <v>47</v>
      </c>
      <c r="C35" s="9" t="s">
        <v>159</v>
      </c>
      <c r="D35" s="9">
        <v>18</v>
      </c>
      <c r="E35" s="11" t="s">
        <v>210</v>
      </c>
      <c r="F35" s="17"/>
      <c r="G35" s="17">
        <f t="shared" si="1"/>
        <v>0</v>
      </c>
    </row>
    <row r="36" spans="1:7" s="21" customFormat="1" ht="45" x14ac:dyDescent="0.25">
      <c r="A36" s="2">
        <v>35</v>
      </c>
      <c r="B36" s="11" t="s">
        <v>48</v>
      </c>
      <c r="C36" s="9" t="s">
        <v>155</v>
      </c>
      <c r="D36" s="9">
        <v>30</v>
      </c>
      <c r="E36" s="11" t="s">
        <v>211</v>
      </c>
      <c r="F36" s="17"/>
      <c r="G36" s="17">
        <f t="shared" si="1"/>
        <v>0</v>
      </c>
    </row>
    <row r="37" spans="1:7" s="21" customFormat="1" ht="45" x14ac:dyDescent="0.25">
      <c r="A37" s="1">
        <v>36</v>
      </c>
      <c r="B37" s="11" t="s">
        <v>49</v>
      </c>
      <c r="C37" s="9" t="s">
        <v>155</v>
      </c>
      <c r="D37" s="9">
        <v>6</v>
      </c>
      <c r="E37" s="11" t="s">
        <v>212</v>
      </c>
      <c r="F37" s="17"/>
      <c r="G37" s="17">
        <f t="shared" si="1"/>
        <v>0</v>
      </c>
    </row>
    <row r="38" spans="1:7" s="21" customFormat="1" ht="45" x14ac:dyDescent="0.25">
      <c r="A38" s="2">
        <v>37</v>
      </c>
      <c r="B38" s="11" t="s">
        <v>50</v>
      </c>
      <c r="C38" s="9" t="s">
        <v>155</v>
      </c>
      <c r="D38" s="9">
        <v>30</v>
      </c>
      <c r="E38" s="11" t="s">
        <v>213</v>
      </c>
      <c r="F38" s="17"/>
      <c r="G38" s="17">
        <f t="shared" si="1"/>
        <v>0</v>
      </c>
    </row>
    <row r="39" spans="1:7" s="21" customFormat="1" ht="45" x14ac:dyDescent="0.25">
      <c r="A39" s="1">
        <v>38</v>
      </c>
      <c r="B39" s="11" t="s">
        <v>51</v>
      </c>
      <c r="C39" s="9" t="s">
        <v>160</v>
      </c>
      <c r="D39" s="9">
        <v>30</v>
      </c>
      <c r="E39" s="11" t="s">
        <v>214</v>
      </c>
      <c r="F39" s="17"/>
      <c r="G39" s="17">
        <f t="shared" si="1"/>
        <v>0</v>
      </c>
    </row>
    <row r="40" spans="1:7" s="21" customFormat="1" ht="45" x14ac:dyDescent="0.25">
      <c r="A40" s="2">
        <v>39</v>
      </c>
      <c r="B40" s="11" t="s">
        <v>52</v>
      </c>
      <c r="C40" s="9" t="s">
        <v>158</v>
      </c>
      <c r="D40" s="9">
        <v>20</v>
      </c>
      <c r="E40" s="11" t="s">
        <v>215</v>
      </c>
      <c r="F40" s="17"/>
      <c r="G40" s="17">
        <f t="shared" si="1"/>
        <v>0</v>
      </c>
    </row>
    <row r="41" spans="1:7" s="21" customFormat="1" ht="45" x14ac:dyDescent="0.25">
      <c r="A41" s="1">
        <v>40</v>
      </c>
      <c r="B41" s="11" t="s">
        <v>53</v>
      </c>
      <c r="C41" s="9" t="s">
        <v>158</v>
      </c>
      <c r="D41" s="9">
        <v>30</v>
      </c>
      <c r="E41" s="11" t="s">
        <v>216</v>
      </c>
      <c r="F41" s="17"/>
      <c r="G41" s="17">
        <f t="shared" si="1"/>
        <v>0</v>
      </c>
    </row>
    <row r="42" spans="1:7" s="21" customFormat="1" ht="45" x14ac:dyDescent="0.25">
      <c r="A42" s="2">
        <v>41</v>
      </c>
      <c r="B42" s="11" t="s">
        <v>54</v>
      </c>
      <c r="C42" s="9" t="s">
        <v>158</v>
      </c>
      <c r="D42" s="9">
        <v>20</v>
      </c>
      <c r="E42" s="11" t="s">
        <v>217</v>
      </c>
      <c r="F42" s="17"/>
      <c r="G42" s="17">
        <f t="shared" si="1"/>
        <v>0</v>
      </c>
    </row>
    <row r="43" spans="1:7" s="21" customFormat="1" ht="45" x14ac:dyDescent="0.25">
      <c r="A43" s="1">
        <v>42</v>
      </c>
      <c r="B43" s="11" t="s">
        <v>55</v>
      </c>
      <c r="C43" s="9" t="s">
        <v>158</v>
      </c>
      <c r="D43" s="9">
        <v>30</v>
      </c>
      <c r="E43" s="11" t="s">
        <v>218</v>
      </c>
      <c r="F43" s="17"/>
      <c r="G43" s="17">
        <f t="shared" si="1"/>
        <v>0</v>
      </c>
    </row>
    <row r="44" spans="1:7" s="21" customFormat="1" ht="45" x14ac:dyDescent="0.25">
      <c r="A44" s="2">
        <v>43</v>
      </c>
      <c r="B44" s="11" t="s">
        <v>56</v>
      </c>
      <c r="C44" s="9" t="s">
        <v>158</v>
      </c>
      <c r="D44" s="9">
        <v>25</v>
      </c>
      <c r="E44" s="11" t="s">
        <v>219</v>
      </c>
      <c r="F44" s="17"/>
      <c r="G44" s="17">
        <f t="shared" si="1"/>
        <v>0</v>
      </c>
    </row>
    <row r="45" spans="1:7" s="21" customFormat="1" ht="30" x14ac:dyDescent="0.25">
      <c r="A45" s="1">
        <v>44</v>
      </c>
      <c r="B45" s="11" t="s">
        <v>57</v>
      </c>
      <c r="C45" s="9" t="s">
        <v>161</v>
      </c>
      <c r="D45" s="9">
        <v>9</v>
      </c>
      <c r="E45" s="11" t="s">
        <v>220</v>
      </c>
      <c r="F45" s="17"/>
      <c r="G45" s="17">
        <f t="shared" si="1"/>
        <v>0</v>
      </c>
    </row>
    <row r="46" spans="1:7" s="21" customFormat="1" ht="30" x14ac:dyDescent="0.25">
      <c r="A46" s="2">
        <v>45</v>
      </c>
      <c r="B46" s="11" t="s">
        <v>58</v>
      </c>
      <c r="C46" s="9" t="s">
        <v>161</v>
      </c>
      <c r="D46" s="9">
        <v>12</v>
      </c>
      <c r="E46" s="11" t="s">
        <v>221</v>
      </c>
      <c r="F46" s="17"/>
      <c r="G46" s="17">
        <f t="shared" si="1"/>
        <v>0</v>
      </c>
    </row>
    <row r="47" spans="1:7" s="21" customFormat="1" ht="30" x14ac:dyDescent="0.25">
      <c r="A47" s="1">
        <v>46</v>
      </c>
      <c r="B47" s="11" t="s">
        <v>59</v>
      </c>
      <c r="C47" s="9" t="s">
        <v>161</v>
      </c>
      <c r="D47" s="9">
        <v>9</v>
      </c>
      <c r="E47" s="11" t="s">
        <v>222</v>
      </c>
      <c r="F47" s="17"/>
      <c r="G47" s="17">
        <f t="shared" si="1"/>
        <v>0</v>
      </c>
    </row>
    <row r="48" spans="1:7" s="21" customFormat="1" ht="45" x14ac:dyDescent="0.25">
      <c r="A48" s="2">
        <v>47</v>
      </c>
      <c r="B48" s="11" t="s">
        <v>60</v>
      </c>
      <c r="C48" s="9" t="s">
        <v>161</v>
      </c>
      <c r="D48" s="9">
        <v>11</v>
      </c>
      <c r="E48" s="11" t="s">
        <v>223</v>
      </c>
      <c r="F48" s="17"/>
      <c r="G48" s="17">
        <f t="shared" si="1"/>
        <v>0</v>
      </c>
    </row>
    <row r="49" spans="1:7" s="21" customFormat="1" ht="45" x14ac:dyDescent="0.25">
      <c r="A49" s="1">
        <v>48</v>
      </c>
      <c r="B49" s="11" t="s">
        <v>61</v>
      </c>
      <c r="C49" s="9" t="s">
        <v>161</v>
      </c>
      <c r="D49" s="9">
        <v>16</v>
      </c>
      <c r="E49" s="11" t="s">
        <v>224</v>
      </c>
      <c r="F49" s="17"/>
      <c r="G49" s="17">
        <f t="shared" si="1"/>
        <v>0</v>
      </c>
    </row>
    <row r="50" spans="1:7" s="21" customFormat="1" ht="45" x14ac:dyDescent="0.25">
      <c r="A50" s="2">
        <v>49</v>
      </c>
      <c r="B50" s="11" t="s">
        <v>62</v>
      </c>
      <c r="C50" s="9" t="s">
        <v>161</v>
      </c>
      <c r="D50" s="9">
        <v>11</v>
      </c>
      <c r="E50" s="11" t="s">
        <v>225</v>
      </c>
      <c r="F50" s="17"/>
      <c r="G50" s="17">
        <f t="shared" si="1"/>
        <v>0</v>
      </c>
    </row>
    <row r="51" spans="1:7" s="21" customFormat="1" ht="30" x14ac:dyDescent="0.25">
      <c r="A51" s="1">
        <v>50</v>
      </c>
      <c r="B51" s="11" t="s">
        <v>63</v>
      </c>
      <c r="C51" s="9" t="s">
        <v>162</v>
      </c>
      <c r="D51" s="9">
        <v>24</v>
      </c>
      <c r="E51" s="11" t="s">
        <v>226</v>
      </c>
      <c r="F51" s="17"/>
      <c r="G51" s="17">
        <f t="shared" si="1"/>
        <v>0</v>
      </c>
    </row>
    <row r="52" spans="1:7" s="21" customFormat="1" ht="45" x14ac:dyDescent="0.25">
      <c r="A52" s="2">
        <v>51</v>
      </c>
      <c r="B52" s="11" t="s">
        <v>64</v>
      </c>
      <c r="C52" s="9" t="s">
        <v>163</v>
      </c>
      <c r="D52" s="9">
        <v>34</v>
      </c>
      <c r="E52" s="11" t="s">
        <v>227</v>
      </c>
      <c r="F52" s="17"/>
      <c r="G52" s="17">
        <f t="shared" si="1"/>
        <v>0</v>
      </c>
    </row>
    <row r="53" spans="1:7" s="21" customFormat="1" ht="45" x14ac:dyDescent="0.25">
      <c r="A53" s="1">
        <v>52</v>
      </c>
      <c r="B53" s="11" t="s">
        <v>65</v>
      </c>
      <c r="C53" s="9" t="s">
        <v>163</v>
      </c>
      <c r="D53" s="9">
        <v>34</v>
      </c>
      <c r="E53" s="11" t="s">
        <v>228</v>
      </c>
      <c r="F53" s="17"/>
      <c r="G53" s="17">
        <f t="shared" si="1"/>
        <v>0</v>
      </c>
    </row>
    <row r="54" spans="1:7" s="21" customFormat="1" ht="60" x14ac:dyDescent="0.25">
      <c r="A54" s="2">
        <v>53</v>
      </c>
      <c r="B54" s="11" t="s">
        <v>66</v>
      </c>
      <c r="C54" s="9" t="s">
        <v>155</v>
      </c>
      <c r="D54" s="9">
        <v>26</v>
      </c>
      <c r="E54" s="11" t="s">
        <v>229</v>
      </c>
      <c r="F54" s="17"/>
      <c r="G54" s="17">
        <f t="shared" si="1"/>
        <v>0</v>
      </c>
    </row>
    <row r="55" spans="1:7" s="21" customFormat="1" ht="60" x14ac:dyDescent="0.25">
      <c r="A55" s="1">
        <v>54</v>
      </c>
      <c r="B55" s="11" t="s">
        <v>67</v>
      </c>
      <c r="C55" s="9" t="s">
        <v>155</v>
      </c>
      <c r="D55" s="9">
        <v>22</v>
      </c>
      <c r="E55" s="11" t="s">
        <v>230</v>
      </c>
      <c r="F55" s="17"/>
      <c r="G55" s="17">
        <f t="shared" si="1"/>
        <v>0</v>
      </c>
    </row>
    <row r="56" spans="1:7" s="21" customFormat="1" ht="60" x14ac:dyDescent="0.25">
      <c r="A56" s="2">
        <v>55</v>
      </c>
      <c r="B56" s="11" t="s">
        <v>68</v>
      </c>
      <c r="C56" s="9" t="s">
        <v>160</v>
      </c>
      <c r="D56" s="9">
        <v>8</v>
      </c>
      <c r="E56" s="11" t="s">
        <v>231</v>
      </c>
      <c r="F56" s="17"/>
      <c r="G56" s="17">
        <f t="shared" si="1"/>
        <v>0</v>
      </c>
    </row>
    <row r="57" spans="1:7" s="21" customFormat="1" ht="45" x14ac:dyDescent="0.25">
      <c r="A57" s="1">
        <v>56</v>
      </c>
      <c r="B57" s="11" t="s">
        <v>69</v>
      </c>
      <c r="C57" s="9" t="s">
        <v>164</v>
      </c>
      <c r="D57" s="9">
        <v>10</v>
      </c>
      <c r="E57" s="11" t="s">
        <v>232</v>
      </c>
      <c r="F57" s="17"/>
      <c r="G57" s="17">
        <f t="shared" si="1"/>
        <v>0</v>
      </c>
    </row>
    <row r="58" spans="1:7" s="21" customFormat="1" ht="45" x14ac:dyDescent="0.25">
      <c r="A58" s="2">
        <v>57</v>
      </c>
      <c r="B58" s="11" t="s">
        <v>70</v>
      </c>
      <c r="C58" s="9" t="s">
        <v>165</v>
      </c>
      <c r="D58" s="9">
        <v>6</v>
      </c>
      <c r="E58" s="11" t="s">
        <v>233</v>
      </c>
      <c r="F58" s="17"/>
      <c r="G58" s="17">
        <f t="shared" si="1"/>
        <v>0</v>
      </c>
    </row>
    <row r="59" spans="1:7" s="21" customFormat="1" ht="30" x14ac:dyDescent="0.25">
      <c r="A59" s="1">
        <v>58</v>
      </c>
      <c r="B59" s="11" t="s">
        <v>71</v>
      </c>
      <c r="C59" s="9" t="s">
        <v>166</v>
      </c>
      <c r="D59" s="9">
        <v>260</v>
      </c>
      <c r="E59" s="11" t="s">
        <v>234</v>
      </c>
      <c r="F59" s="17"/>
      <c r="G59" s="17">
        <f t="shared" si="1"/>
        <v>0</v>
      </c>
    </row>
    <row r="60" spans="1:7" s="21" customFormat="1" ht="75" x14ac:dyDescent="0.25">
      <c r="A60" s="2">
        <v>59</v>
      </c>
      <c r="B60" s="11" t="s">
        <v>72</v>
      </c>
      <c r="C60" s="9" t="s">
        <v>166</v>
      </c>
      <c r="D60" s="9">
        <v>150</v>
      </c>
      <c r="E60" s="11" t="s">
        <v>235</v>
      </c>
      <c r="F60" s="17"/>
      <c r="G60" s="17">
        <f t="shared" si="1"/>
        <v>0</v>
      </c>
    </row>
    <row r="61" spans="1:7" s="21" customFormat="1" ht="30" x14ac:dyDescent="0.25">
      <c r="A61" s="1">
        <v>60</v>
      </c>
      <c r="B61" s="11" t="s">
        <v>73</v>
      </c>
      <c r="C61" s="9" t="s">
        <v>167</v>
      </c>
      <c r="D61" s="9">
        <v>430</v>
      </c>
      <c r="E61" s="11" t="s">
        <v>236</v>
      </c>
      <c r="F61" s="17"/>
      <c r="G61" s="17">
        <f t="shared" si="1"/>
        <v>0</v>
      </c>
    </row>
    <row r="62" spans="1:7" s="21" customFormat="1" ht="45" x14ac:dyDescent="0.25">
      <c r="A62" s="2">
        <v>61</v>
      </c>
      <c r="B62" s="11" t="s">
        <v>74</v>
      </c>
      <c r="C62" s="9" t="s">
        <v>168</v>
      </c>
      <c r="D62" s="9">
        <v>16</v>
      </c>
      <c r="E62" s="11" t="s">
        <v>237</v>
      </c>
      <c r="F62" s="17"/>
      <c r="G62" s="17">
        <f t="shared" si="1"/>
        <v>0</v>
      </c>
    </row>
    <row r="63" spans="1:7" s="21" customFormat="1" ht="75" x14ac:dyDescent="0.25">
      <c r="A63" s="1">
        <v>62</v>
      </c>
      <c r="B63" s="11" t="s">
        <v>75</v>
      </c>
      <c r="C63" s="9" t="s">
        <v>167</v>
      </c>
      <c r="D63" s="9">
        <v>180</v>
      </c>
      <c r="E63" s="11" t="s">
        <v>238</v>
      </c>
      <c r="F63" s="17"/>
      <c r="G63" s="17">
        <f t="shared" si="1"/>
        <v>0</v>
      </c>
    </row>
    <row r="64" spans="1:7" s="21" customFormat="1" ht="60" x14ac:dyDescent="0.25">
      <c r="A64" s="2">
        <v>63</v>
      </c>
      <c r="B64" s="11" t="s">
        <v>76</v>
      </c>
      <c r="C64" s="9" t="s">
        <v>169</v>
      </c>
      <c r="D64" s="9">
        <v>350</v>
      </c>
      <c r="E64" s="11" t="s">
        <v>239</v>
      </c>
      <c r="F64" s="17"/>
      <c r="G64" s="17">
        <f t="shared" si="1"/>
        <v>0</v>
      </c>
    </row>
    <row r="65" spans="1:7" s="21" customFormat="1" ht="60" x14ac:dyDescent="0.25">
      <c r="A65" s="1">
        <v>64</v>
      </c>
      <c r="B65" s="11" t="s">
        <v>77</v>
      </c>
      <c r="C65" s="9" t="s">
        <v>169</v>
      </c>
      <c r="D65" s="9">
        <v>320</v>
      </c>
      <c r="E65" s="11" t="s">
        <v>240</v>
      </c>
      <c r="F65" s="17"/>
      <c r="G65" s="17">
        <f t="shared" si="1"/>
        <v>0</v>
      </c>
    </row>
    <row r="66" spans="1:7" s="21" customFormat="1" ht="60" x14ac:dyDescent="0.25">
      <c r="A66" s="2">
        <v>65</v>
      </c>
      <c r="B66" s="11" t="s">
        <v>78</v>
      </c>
      <c r="C66" s="9" t="s">
        <v>169</v>
      </c>
      <c r="D66" s="9">
        <v>100</v>
      </c>
      <c r="E66" s="11" t="s">
        <v>241</v>
      </c>
      <c r="F66" s="17"/>
      <c r="G66" s="17">
        <f t="shared" si="1"/>
        <v>0</v>
      </c>
    </row>
    <row r="67" spans="1:7" s="21" customFormat="1" ht="30" x14ac:dyDescent="0.25">
      <c r="A67" s="1">
        <v>66</v>
      </c>
      <c r="B67" s="11" t="s">
        <v>79</v>
      </c>
      <c r="C67" s="9" t="s">
        <v>160</v>
      </c>
      <c r="D67" s="9">
        <v>40</v>
      </c>
      <c r="E67" s="11" t="s">
        <v>242</v>
      </c>
      <c r="F67" s="17"/>
      <c r="G67" s="17">
        <f t="shared" si="1"/>
        <v>0</v>
      </c>
    </row>
    <row r="68" spans="1:7" s="21" customFormat="1" ht="30" x14ac:dyDescent="0.25">
      <c r="A68" s="2">
        <v>67</v>
      </c>
      <c r="B68" s="11" t="s">
        <v>80</v>
      </c>
      <c r="C68" s="9" t="s">
        <v>160</v>
      </c>
      <c r="D68" s="9">
        <v>20</v>
      </c>
      <c r="E68" s="11" t="s">
        <v>243</v>
      </c>
      <c r="F68" s="17"/>
      <c r="G68" s="17">
        <f t="shared" si="1"/>
        <v>0</v>
      </c>
    </row>
    <row r="69" spans="1:7" s="21" customFormat="1" ht="30" x14ac:dyDescent="0.25">
      <c r="A69" s="1">
        <v>68</v>
      </c>
      <c r="B69" s="11" t="s">
        <v>81</v>
      </c>
      <c r="C69" s="9" t="s">
        <v>170</v>
      </c>
      <c r="D69" s="9">
        <v>20</v>
      </c>
      <c r="E69" s="11" t="s">
        <v>244</v>
      </c>
      <c r="F69" s="17"/>
      <c r="G69" s="17">
        <f t="shared" si="1"/>
        <v>0</v>
      </c>
    </row>
    <row r="70" spans="1:7" s="21" customFormat="1" ht="45" x14ac:dyDescent="0.25">
      <c r="A70" s="2">
        <v>69</v>
      </c>
      <c r="B70" s="11" t="s">
        <v>82</v>
      </c>
      <c r="C70" s="9" t="s">
        <v>169</v>
      </c>
      <c r="D70" s="9">
        <v>40</v>
      </c>
      <c r="E70" s="11" t="s">
        <v>245</v>
      </c>
      <c r="F70" s="17"/>
      <c r="G70" s="17">
        <f t="shared" si="1"/>
        <v>0</v>
      </c>
    </row>
    <row r="71" spans="1:7" s="21" customFormat="1" ht="45" x14ac:dyDescent="0.25">
      <c r="A71" s="1">
        <v>70</v>
      </c>
      <c r="B71" s="11" t="s">
        <v>83</v>
      </c>
      <c r="C71" s="9" t="s">
        <v>154</v>
      </c>
      <c r="D71" s="9">
        <v>30</v>
      </c>
      <c r="E71" s="11" t="s">
        <v>246</v>
      </c>
      <c r="F71" s="17"/>
      <c r="G71" s="17">
        <f t="shared" si="1"/>
        <v>0</v>
      </c>
    </row>
    <row r="72" spans="1:7" s="21" customFormat="1" ht="45" x14ac:dyDescent="0.25">
      <c r="A72" s="2">
        <v>71</v>
      </c>
      <c r="B72" s="11" t="s">
        <v>84</v>
      </c>
      <c r="C72" s="9" t="s">
        <v>168</v>
      </c>
      <c r="D72" s="9">
        <v>14</v>
      </c>
      <c r="E72" s="11" t="s">
        <v>247</v>
      </c>
      <c r="F72" s="17"/>
      <c r="G72" s="17">
        <f t="shared" si="1"/>
        <v>0</v>
      </c>
    </row>
    <row r="73" spans="1:7" s="21" customFormat="1" ht="45" x14ac:dyDescent="0.25">
      <c r="A73" s="1">
        <v>72</v>
      </c>
      <c r="B73" s="11" t="s">
        <v>85</v>
      </c>
      <c r="C73" s="9" t="s">
        <v>168</v>
      </c>
      <c r="D73" s="9">
        <v>9</v>
      </c>
      <c r="E73" s="11" t="s">
        <v>248</v>
      </c>
      <c r="F73" s="17"/>
      <c r="G73" s="17">
        <f t="shared" si="1"/>
        <v>0</v>
      </c>
    </row>
    <row r="74" spans="1:7" s="21" customFormat="1" ht="45" x14ac:dyDescent="0.25">
      <c r="A74" s="2">
        <v>73</v>
      </c>
      <c r="B74" s="11" t="s">
        <v>86</v>
      </c>
      <c r="C74" s="9" t="s">
        <v>161</v>
      </c>
      <c r="D74" s="9">
        <v>14</v>
      </c>
      <c r="E74" s="11" t="s">
        <v>249</v>
      </c>
      <c r="F74" s="17"/>
      <c r="G74" s="17">
        <f t="shared" si="1"/>
        <v>0</v>
      </c>
    </row>
    <row r="75" spans="1:7" s="21" customFormat="1" ht="45" x14ac:dyDescent="0.25">
      <c r="A75" s="1">
        <v>74</v>
      </c>
      <c r="B75" s="11" t="s">
        <v>87</v>
      </c>
      <c r="C75" s="9" t="s">
        <v>161</v>
      </c>
      <c r="D75" s="9">
        <v>8</v>
      </c>
      <c r="E75" s="11" t="s">
        <v>250</v>
      </c>
      <c r="F75" s="17"/>
      <c r="G75" s="17">
        <f t="shared" si="1"/>
        <v>0</v>
      </c>
    </row>
    <row r="76" spans="1:7" s="21" customFormat="1" ht="45" x14ac:dyDescent="0.25">
      <c r="A76" s="2">
        <v>75</v>
      </c>
      <c r="B76" s="11" t="s">
        <v>88</v>
      </c>
      <c r="C76" s="9" t="s">
        <v>171</v>
      </c>
      <c r="D76" s="9">
        <v>12</v>
      </c>
      <c r="E76" s="11" t="s">
        <v>251</v>
      </c>
      <c r="F76" s="17"/>
      <c r="G76" s="17">
        <f t="shared" si="1"/>
        <v>0</v>
      </c>
    </row>
    <row r="77" spans="1:7" s="21" customFormat="1" ht="45" x14ac:dyDescent="0.25">
      <c r="A77" s="1">
        <v>76</v>
      </c>
      <c r="B77" s="11" t="s">
        <v>89</v>
      </c>
      <c r="C77" s="9" t="s">
        <v>171</v>
      </c>
      <c r="D77" s="9">
        <v>4</v>
      </c>
      <c r="E77" s="11" t="s">
        <v>252</v>
      </c>
      <c r="F77" s="17"/>
      <c r="G77" s="17">
        <f t="shared" si="1"/>
        <v>0</v>
      </c>
    </row>
    <row r="78" spans="1:7" s="21" customFormat="1" ht="45" x14ac:dyDescent="0.25">
      <c r="A78" s="2">
        <v>77</v>
      </c>
      <c r="B78" s="11" t="s">
        <v>90</v>
      </c>
      <c r="C78" s="9" t="s">
        <v>153</v>
      </c>
      <c r="D78" s="9">
        <v>400</v>
      </c>
      <c r="E78" s="11"/>
      <c r="F78" s="17"/>
      <c r="G78" s="17">
        <f t="shared" si="1"/>
        <v>0</v>
      </c>
    </row>
    <row r="79" spans="1:7" s="21" customFormat="1" ht="45" x14ac:dyDescent="0.25">
      <c r="A79" s="1">
        <v>78</v>
      </c>
      <c r="B79" s="11" t="s">
        <v>91</v>
      </c>
      <c r="C79" s="9" t="s">
        <v>161</v>
      </c>
      <c r="D79" s="9">
        <v>200</v>
      </c>
      <c r="E79" s="11"/>
      <c r="F79" s="17"/>
      <c r="G79" s="17">
        <f t="shared" si="1"/>
        <v>0</v>
      </c>
    </row>
    <row r="80" spans="1:7" s="21" customFormat="1" ht="45" x14ac:dyDescent="0.25">
      <c r="A80" s="2">
        <v>79</v>
      </c>
      <c r="B80" s="11" t="s">
        <v>92</v>
      </c>
      <c r="C80" s="9" t="s">
        <v>161</v>
      </c>
      <c r="D80" s="9">
        <v>200</v>
      </c>
      <c r="E80" s="11"/>
      <c r="F80" s="17"/>
      <c r="G80" s="17">
        <f t="shared" si="1"/>
        <v>0</v>
      </c>
    </row>
    <row r="81" spans="1:7" s="21" customFormat="1" ht="30" x14ac:dyDescent="0.25">
      <c r="A81" s="1">
        <v>80</v>
      </c>
      <c r="B81" s="11" t="s">
        <v>93</v>
      </c>
      <c r="C81" s="9" t="s">
        <v>161</v>
      </c>
      <c r="D81" s="9">
        <v>100</v>
      </c>
      <c r="E81" s="11"/>
      <c r="F81" s="17"/>
      <c r="G81" s="17">
        <f t="shared" si="1"/>
        <v>0</v>
      </c>
    </row>
    <row r="82" spans="1:7" s="21" customFormat="1" ht="30" x14ac:dyDescent="0.25">
      <c r="A82" s="2">
        <v>81</v>
      </c>
      <c r="B82" s="11" t="s">
        <v>94</v>
      </c>
      <c r="C82" s="9" t="s">
        <v>172</v>
      </c>
      <c r="D82" s="9">
        <v>4</v>
      </c>
      <c r="E82" s="11"/>
      <c r="F82" s="17"/>
      <c r="G82" s="17">
        <f t="shared" si="1"/>
        <v>0</v>
      </c>
    </row>
    <row r="83" spans="1:7" s="21" customFormat="1" ht="30" x14ac:dyDescent="0.25">
      <c r="A83" s="1">
        <v>82</v>
      </c>
      <c r="B83" s="11" t="s">
        <v>95</v>
      </c>
      <c r="C83" s="9" t="s">
        <v>173</v>
      </c>
      <c r="D83" s="9">
        <v>35</v>
      </c>
      <c r="E83" s="11"/>
      <c r="F83" s="17"/>
      <c r="G83" s="17">
        <f t="shared" si="1"/>
        <v>0</v>
      </c>
    </row>
    <row r="84" spans="1:7" s="21" customFormat="1" ht="45" x14ac:dyDescent="0.25">
      <c r="A84" s="2">
        <v>83</v>
      </c>
      <c r="B84" s="11" t="s">
        <v>96</v>
      </c>
      <c r="C84" s="9" t="s">
        <v>174</v>
      </c>
      <c r="D84" s="9">
        <v>12</v>
      </c>
      <c r="E84" s="11" t="s">
        <v>253</v>
      </c>
      <c r="F84" s="17"/>
      <c r="G84" s="17">
        <f t="shared" si="1"/>
        <v>0</v>
      </c>
    </row>
    <row r="85" spans="1:7" s="21" customFormat="1" ht="60" x14ac:dyDescent="0.25">
      <c r="A85" s="1">
        <v>84</v>
      </c>
      <c r="B85" s="11" t="s">
        <v>97</v>
      </c>
      <c r="C85" s="9" t="s">
        <v>170</v>
      </c>
      <c r="D85" s="9">
        <v>70</v>
      </c>
      <c r="E85" s="11" t="s">
        <v>254</v>
      </c>
      <c r="F85" s="17"/>
      <c r="G85" s="17">
        <f t="shared" si="1"/>
        <v>0</v>
      </c>
    </row>
    <row r="86" spans="1:7" s="21" customFormat="1" ht="30" x14ac:dyDescent="0.25">
      <c r="A86" s="2">
        <v>85</v>
      </c>
      <c r="B86" s="11" t="s">
        <v>98</v>
      </c>
      <c r="C86" s="9" t="s">
        <v>175</v>
      </c>
      <c r="D86" s="9">
        <v>11</v>
      </c>
      <c r="E86" s="11"/>
      <c r="F86" s="17"/>
      <c r="G86" s="17">
        <f t="shared" ref="G86:G121" si="2">D86*F86</f>
        <v>0</v>
      </c>
    </row>
    <row r="87" spans="1:7" s="21" customFormat="1" x14ac:dyDescent="0.25">
      <c r="A87" s="1">
        <v>86</v>
      </c>
      <c r="B87" s="11" t="s">
        <v>99</v>
      </c>
      <c r="C87" s="9" t="s">
        <v>176</v>
      </c>
      <c r="D87" s="9">
        <v>70</v>
      </c>
      <c r="E87" s="11" t="s">
        <v>255</v>
      </c>
      <c r="F87" s="17"/>
      <c r="G87" s="17">
        <f t="shared" si="2"/>
        <v>0</v>
      </c>
    </row>
    <row r="88" spans="1:7" s="21" customFormat="1" ht="75" x14ac:dyDescent="0.25">
      <c r="A88" s="2">
        <v>87</v>
      </c>
      <c r="B88" s="11" t="s">
        <v>100</v>
      </c>
      <c r="C88" s="9" t="s">
        <v>153</v>
      </c>
      <c r="D88" s="9">
        <v>12</v>
      </c>
      <c r="E88" s="11" t="s">
        <v>256</v>
      </c>
      <c r="F88" s="17"/>
      <c r="G88" s="17">
        <f t="shared" si="2"/>
        <v>0</v>
      </c>
    </row>
    <row r="89" spans="1:7" s="21" customFormat="1" ht="30" x14ac:dyDescent="0.25">
      <c r="A89" s="1">
        <v>88</v>
      </c>
      <c r="B89" s="11" t="s">
        <v>101</v>
      </c>
      <c r="C89" s="9" t="s">
        <v>161</v>
      </c>
      <c r="D89" s="9">
        <v>9</v>
      </c>
      <c r="E89" s="11" t="s">
        <v>257</v>
      </c>
      <c r="F89" s="17"/>
      <c r="G89" s="17">
        <f t="shared" si="2"/>
        <v>0</v>
      </c>
    </row>
    <row r="90" spans="1:7" s="21" customFormat="1" ht="30" x14ac:dyDescent="0.25">
      <c r="A90" s="2">
        <v>89</v>
      </c>
      <c r="B90" s="11" t="s">
        <v>102</v>
      </c>
      <c r="C90" s="9" t="s">
        <v>161</v>
      </c>
      <c r="D90" s="9">
        <v>9</v>
      </c>
      <c r="E90" s="11" t="s">
        <v>258</v>
      </c>
      <c r="F90" s="17"/>
      <c r="G90" s="17">
        <f t="shared" si="2"/>
        <v>0</v>
      </c>
    </row>
    <row r="91" spans="1:7" s="21" customFormat="1" ht="30" x14ac:dyDescent="0.25">
      <c r="A91" s="1">
        <v>90</v>
      </c>
      <c r="B91" s="11" t="s">
        <v>103</v>
      </c>
      <c r="C91" s="9" t="s">
        <v>161</v>
      </c>
      <c r="D91" s="9">
        <v>6</v>
      </c>
      <c r="E91" s="11" t="s">
        <v>259</v>
      </c>
      <c r="F91" s="17"/>
      <c r="G91" s="17">
        <f t="shared" si="2"/>
        <v>0</v>
      </c>
    </row>
    <row r="92" spans="1:7" s="21" customFormat="1" ht="30" x14ac:dyDescent="0.25">
      <c r="A92" s="2">
        <v>91</v>
      </c>
      <c r="B92" s="11" t="s">
        <v>104</v>
      </c>
      <c r="C92" s="9" t="s">
        <v>161</v>
      </c>
      <c r="D92" s="9">
        <v>6</v>
      </c>
      <c r="E92" s="11" t="s">
        <v>260</v>
      </c>
      <c r="F92" s="17"/>
      <c r="G92" s="17">
        <f t="shared" si="2"/>
        <v>0</v>
      </c>
    </row>
    <row r="93" spans="1:7" s="21" customFormat="1" ht="30" x14ac:dyDescent="0.25">
      <c r="A93" s="1">
        <v>92</v>
      </c>
      <c r="B93" s="11" t="s">
        <v>105</v>
      </c>
      <c r="C93" s="9" t="s">
        <v>161</v>
      </c>
      <c r="D93" s="9">
        <v>12</v>
      </c>
      <c r="E93" s="11" t="s">
        <v>261</v>
      </c>
      <c r="F93" s="17"/>
      <c r="G93" s="17">
        <f t="shared" si="2"/>
        <v>0</v>
      </c>
    </row>
    <row r="94" spans="1:7" s="21" customFormat="1" ht="30" x14ac:dyDescent="0.25">
      <c r="A94" s="2">
        <v>93</v>
      </c>
      <c r="B94" s="11" t="s">
        <v>106</v>
      </c>
      <c r="C94" s="9" t="s">
        <v>161</v>
      </c>
      <c r="D94" s="9">
        <v>12</v>
      </c>
      <c r="E94" s="11" t="s">
        <v>262</v>
      </c>
      <c r="F94" s="17"/>
      <c r="G94" s="17">
        <f t="shared" si="2"/>
        <v>0</v>
      </c>
    </row>
    <row r="95" spans="1:7" s="21" customFormat="1" ht="30" x14ac:dyDescent="0.25">
      <c r="A95" s="1">
        <v>94</v>
      </c>
      <c r="B95" s="11" t="s">
        <v>107</v>
      </c>
      <c r="C95" s="9" t="s">
        <v>177</v>
      </c>
      <c r="D95" s="9">
        <v>12</v>
      </c>
      <c r="E95" s="11" t="s">
        <v>263</v>
      </c>
      <c r="F95" s="17"/>
      <c r="G95" s="17">
        <f t="shared" si="2"/>
        <v>0</v>
      </c>
    </row>
    <row r="96" spans="1:7" s="21" customFormat="1" ht="30" x14ac:dyDescent="0.25">
      <c r="A96" s="2">
        <v>95</v>
      </c>
      <c r="B96" s="11" t="s">
        <v>108</v>
      </c>
      <c r="C96" s="9" t="s">
        <v>166</v>
      </c>
      <c r="D96" s="9">
        <v>80</v>
      </c>
      <c r="E96" s="11" t="s">
        <v>264</v>
      </c>
      <c r="F96" s="17"/>
      <c r="G96" s="17">
        <f t="shared" si="2"/>
        <v>0</v>
      </c>
    </row>
    <row r="97" spans="1:7" s="21" customFormat="1" ht="30" x14ac:dyDescent="0.25">
      <c r="A97" s="1">
        <v>96</v>
      </c>
      <c r="B97" s="11" t="s">
        <v>109</v>
      </c>
      <c r="C97" s="9" t="s">
        <v>159</v>
      </c>
      <c r="D97" s="9">
        <v>6</v>
      </c>
      <c r="E97" s="11" t="s">
        <v>265</v>
      </c>
      <c r="F97" s="17"/>
      <c r="G97" s="17">
        <f t="shared" si="2"/>
        <v>0</v>
      </c>
    </row>
    <row r="98" spans="1:7" s="21" customFormat="1" ht="30" x14ac:dyDescent="0.25">
      <c r="A98" s="2">
        <v>97</v>
      </c>
      <c r="B98" s="11" t="s">
        <v>110</v>
      </c>
      <c r="C98" s="9" t="s">
        <v>155</v>
      </c>
      <c r="D98" s="9">
        <v>3</v>
      </c>
      <c r="E98" s="11" t="s">
        <v>266</v>
      </c>
      <c r="F98" s="17"/>
      <c r="G98" s="17">
        <f t="shared" si="2"/>
        <v>0</v>
      </c>
    </row>
    <row r="99" spans="1:7" s="21" customFormat="1" ht="30" x14ac:dyDescent="0.25">
      <c r="A99" s="1">
        <v>98</v>
      </c>
      <c r="B99" s="11" t="s">
        <v>111</v>
      </c>
      <c r="C99" s="9" t="s">
        <v>155</v>
      </c>
      <c r="D99" s="9">
        <v>3</v>
      </c>
      <c r="E99" s="11" t="s">
        <v>267</v>
      </c>
      <c r="F99" s="17"/>
      <c r="G99" s="17">
        <f t="shared" si="2"/>
        <v>0</v>
      </c>
    </row>
    <row r="100" spans="1:7" s="21" customFormat="1" ht="30" x14ac:dyDescent="0.25">
      <c r="A100" s="2">
        <v>99</v>
      </c>
      <c r="B100" s="11" t="s">
        <v>112</v>
      </c>
      <c r="C100" s="9" t="s">
        <v>155</v>
      </c>
      <c r="D100" s="9">
        <v>3</v>
      </c>
      <c r="E100" s="11" t="s">
        <v>268</v>
      </c>
      <c r="F100" s="17"/>
      <c r="G100" s="17">
        <f t="shared" si="2"/>
        <v>0</v>
      </c>
    </row>
    <row r="101" spans="1:7" s="21" customFormat="1" ht="45" x14ac:dyDescent="0.25">
      <c r="A101" s="1">
        <v>100</v>
      </c>
      <c r="B101" s="11" t="s">
        <v>113</v>
      </c>
      <c r="C101" s="9" t="s">
        <v>155</v>
      </c>
      <c r="D101" s="9">
        <v>3</v>
      </c>
      <c r="E101" s="11" t="s">
        <v>269</v>
      </c>
      <c r="F101" s="17"/>
      <c r="G101" s="17">
        <f t="shared" si="2"/>
        <v>0</v>
      </c>
    </row>
    <row r="102" spans="1:7" s="21" customFormat="1" ht="45" x14ac:dyDescent="0.25">
      <c r="A102" s="2">
        <v>101</v>
      </c>
      <c r="B102" s="11" t="s">
        <v>114</v>
      </c>
      <c r="C102" s="9" t="s">
        <v>155</v>
      </c>
      <c r="D102" s="9">
        <v>2</v>
      </c>
      <c r="E102" s="11" t="s">
        <v>270</v>
      </c>
      <c r="F102" s="17"/>
      <c r="G102" s="17">
        <f t="shared" si="2"/>
        <v>0</v>
      </c>
    </row>
    <row r="103" spans="1:7" s="21" customFormat="1" ht="30" x14ac:dyDescent="0.25">
      <c r="A103" s="1">
        <v>102</v>
      </c>
      <c r="B103" s="11" t="s">
        <v>115</v>
      </c>
      <c r="C103" s="9" t="s">
        <v>161</v>
      </c>
      <c r="D103" s="9">
        <v>10</v>
      </c>
      <c r="E103" s="11" t="s">
        <v>271</v>
      </c>
      <c r="F103" s="17"/>
      <c r="G103" s="17">
        <f t="shared" si="2"/>
        <v>0</v>
      </c>
    </row>
    <row r="104" spans="1:7" s="21" customFormat="1" ht="30" x14ac:dyDescent="0.25">
      <c r="A104" s="2">
        <v>103</v>
      </c>
      <c r="B104" s="11" t="s">
        <v>116</v>
      </c>
      <c r="C104" s="9" t="s">
        <v>161</v>
      </c>
      <c r="D104" s="9">
        <v>10</v>
      </c>
      <c r="E104" s="11" t="s">
        <v>272</v>
      </c>
      <c r="F104" s="17"/>
      <c r="G104" s="17">
        <f t="shared" si="2"/>
        <v>0</v>
      </c>
    </row>
    <row r="105" spans="1:7" s="21" customFormat="1" ht="30" x14ac:dyDescent="0.25">
      <c r="A105" s="1">
        <v>104</v>
      </c>
      <c r="B105" s="11" t="s">
        <v>117</v>
      </c>
      <c r="C105" s="9" t="s">
        <v>161</v>
      </c>
      <c r="D105" s="9">
        <v>10</v>
      </c>
      <c r="E105" s="11" t="s">
        <v>273</v>
      </c>
      <c r="F105" s="17"/>
      <c r="G105" s="17">
        <f t="shared" si="2"/>
        <v>0</v>
      </c>
    </row>
    <row r="106" spans="1:7" s="21" customFormat="1" ht="30" x14ac:dyDescent="0.25">
      <c r="A106" s="2">
        <v>105</v>
      </c>
      <c r="B106" s="11" t="s">
        <v>118</v>
      </c>
      <c r="C106" s="9" t="s">
        <v>161</v>
      </c>
      <c r="D106" s="9">
        <v>10</v>
      </c>
      <c r="E106" s="11" t="s">
        <v>274</v>
      </c>
      <c r="F106" s="17"/>
      <c r="G106" s="17">
        <f t="shared" si="2"/>
        <v>0</v>
      </c>
    </row>
    <row r="107" spans="1:7" s="21" customFormat="1" ht="45" x14ac:dyDescent="0.25">
      <c r="A107" s="1">
        <v>106</v>
      </c>
      <c r="B107" s="11" t="s">
        <v>119</v>
      </c>
      <c r="C107" s="9" t="s">
        <v>153</v>
      </c>
      <c r="D107" s="9">
        <v>20</v>
      </c>
      <c r="E107" s="11" t="s">
        <v>275</v>
      </c>
      <c r="F107" s="17"/>
      <c r="G107" s="17">
        <f t="shared" si="2"/>
        <v>0</v>
      </c>
    </row>
    <row r="108" spans="1:7" s="21" customFormat="1" ht="30" x14ac:dyDescent="0.25">
      <c r="A108" s="2">
        <v>107</v>
      </c>
      <c r="B108" s="11" t="s">
        <v>120</v>
      </c>
      <c r="C108" s="9" t="s">
        <v>153</v>
      </c>
      <c r="D108" s="9">
        <v>4</v>
      </c>
      <c r="E108" s="11" t="s">
        <v>276</v>
      </c>
      <c r="F108" s="17"/>
      <c r="G108" s="17">
        <f t="shared" si="2"/>
        <v>0</v>
      </c>
    </row>
    <row r="109" spans="1:7" s="21" customFormat="1" ht="30" x14ac:dyDescent="0.25">
      <c r="A109" s="1">
        <v>108</v>
      </c>
      <c r="B109" s="11" t="s">
        <v>121</v>
      </c>
      <c r="C109" s="9" t="s">
        <v>153</v>
      </c>
      <c r="D109" s="9">
        <v>4</v>
      </c>
      <c r="E109" s="11" t="s">
        <v>277</v>
      </c>
      <c r="F109" s="17"/>
      <c r="G109" s="17">
        <f t="shared" si="2"/>
        <v>0</v>
      </c>
    </row>
    <row r="110" spans="1:7" s="21" customFormat="1" ht="30" x14ac:dyDescent="0.25">
      <c r="A110" s="2">
        <v>109</v>
      </c>
      <c r="B110" s="11" t="s">
        <v>122</v>
      </c>
      <c r="C110" s="9" t="s">
        <v>153</v>
      </c>
      <c r="D110" s="9">
        <v>10</v>
      </c>
      <c r="E110" s="11" t="s">
        <v>278</v>
      </c>
      <c r="F110" s="17"/>
      <c r="G110" s="17">
        <f t="shared" si="2"/>
        <v>0</v>
      </c>
    </row>
    <row r="111" spans="1:7" s="21" customFormat="1" ht="30" x14ac:dyDescent="0.25">
      <c r="A111" s="1">
        <v>110</v>
      </c>
      <c r="B111" s="11" t="s">
        <v>123</v>
      </c>
      <c r="C111" s="9" t="s">
        <v>153</v>
      </c>
      <c r="D111" s="9">
        <v>10</v>
      </c>
      <c r="E111" s="11" t="s">
        <v>279</v>
      </c>
      <c r="F111" s="17"/>
      <c r="G111" s="17">
        <f t="shared" si="2"/>
        <v>0</v>
      </c>
    </row>
    <row r="112" spans="1:7" s="21" customFormat="1" ht="30" x14ac:dyDescent="0.25">
      <c r="A112" s="2">
        <v>111</v>
      </c>
      <c r="B112" s="11" t="s">
        <v>124</v>
      </c>
      <c r="C112" s="9" t="s">
        <v>153</v>
      </c>
      <c r="D112" s="9">
        <v>10</v>
      </c>
      <c r="E112" s="11" t="s">
        <v>280</v>
      </c>
      <c r="F112" s="17"/>
      <c r="G112" s="17">
        <f t="shared" si="2"/>
        <v>0</v>
      </c>
    </row>
    <row r="113" spans="1:7" s="21" customFormat="1" ht="30" x14ac:dyDescent="0.25">
      <c r="A113" s="1">
        <v>112</v>
      </c>
      <c r="B113" s="11" t="s">
        <v>125</v>
      </c>
      <c r="C113" s="9" t="s">
        <v>153</v>
      </c>
      <c r="D113" s="9">
        <v>10</v>
      </c>
      <c r="E113" s="11" t="s">
        <v>281</v>
      </c>
      <c r="F113" s="17"/>
      <c r="G113" s="17">
        <f t="shared" si="2"/>
        <v>0</v>
      </c>
    </row>
    <row r="114" spans="1:7" s="21" customFormat="1" ht="30" x14ac:dyDescent="0.25">
      <c r="A114" s="2">
        <v>113</v>
      </c>
      <c r="B114" s="11" t="s">
        <v>126</v>
      </c>
      <c r="C114" s="9" t="s">
        <v>153</v>
      </c>
      <c r="D114" s="9">
        <v>10</v>
      </c>
      <c r="E114" s="11" t="s">
        <v>282</v>
      </c>
      <c r="F114" s="17"/>
      <c r="G114" s="17">
        <f t="shared" si="2"/>
        <v>0</v>
      </c>
    </row>
    <row r="115" spans="1:7" s="21" customFormat="1" ht="30" x14ac:dyDescent="0.25">
      <c r="A115" s="1">
        <v>114</v>
      </c>
      <c r="B115" s="11" t="s">
        <v>127</v>
      </c>
      <c r="C115" s="9" t="s">
        <v>153</v>
      </c>
      <c r="D115" s="9">
        <v>20</v>
      </c>
      <c r="E115" s="11"/>
      <c r="F115" s="17"/>
      <c r="G115" s="17">
        <f t="shared" si="2"/>
        <v>0</v>
      </c>
    </row>
    <row r="116" spans="1:7" s="21" customFormat="1" ht="30" x14ac:dyDescent="0.25">
      <c r="A116" s="2">
        <v>115</v>
      </c>
      <c r="B116" s="11" t="s">
        <v>128</v>
      </c>
      <c r="C116" s="9" t="s">
        <v>153</v>
      </c>
      <c r="D116" s="9">
        <v>20</v>
      </c>
      <c r="E116" s="11"/>
      <c r="F116" s="17"/>
      <c r="G116" s="17">
        <f t="shared" si="2"/>
        <v>0</v>
      </c>
    </row>
    <row r="117" spans="1:7" s="21" customFormat="1" ht="30" x14ac:dyDescent="0.25">
      <c r="A117" s="1">
        <v>116</v>
      </c>
      <c r="B117" s="11" t="s">
        <v>129</v>
      </c>
      <c r="C117" s="9" t="s">
        <v>153</v>
      </c>
      <c r="D117" s="9">
        <v>20</v>
      </c>
      <c r="E117" s="11"/>
      <c r="F117" s="17"/>
      <c r="G117" s="17">
        <f t="shared" si="2"/>
        <v>0</v>
      </c>
    </row>
    <row r="118" spans="1:7" s="21" customFormat="1" ht="30" x14ac:dyDescent="0.25">
      <c r="A118" s="2">
        <v>117</v>
      </c>
      <c r="B118" s="11" t="s">
        <v>130</v>
      </c>
      <c r="C118" s="9" t="s">
        <v>153</v>
      </c>
      <c r="D118" s="9">
        <v>10</v>
      </c>
      <c r="E118" s="11" t="s">
        <v>283</v>
      </c>
      <c r="F118" s="17"/>
      <c r="G118" s="17">
        <f t="shared" si="2"/>
        <v>0</v>
      </c>
    </row>
    <row r="119" spans="1:7" s="21" customFormat="1" ht="30" x14ac:dyDescent="0.25">
      <c r="A119" s="1">
        <v>118</v>
      </c>
      <c r="B119" s="11" t="s">
        <v>131</v>
      </c>
      <c r="C119" s="9" t="s">
        <v>153</v>
      </c>
      <c r="D119" s="9">
        <v>10</v>
      </c>
      <c r="E119" s="11" t="s">
        <v>284</v>
      </c>
      <c r="F119" s="17"/>
      <c r="G119" s="17">
        <f t="shared" si="2"/>
        <v>0</v>
      </c>
    </row>
    <row r="120" spans="1:7" s="21" customFormat="1" ht="30" x14ac:dyDescent="0.25">
      <c r="A120" s="2">
        <v>119</v>
      </c>
      <c r="B120" s="11" t="s">
        <v>132</v>
      </c>
      <c r="C120" s="9" t="s">
        <v>153</v>
      </c>
      <c r="D120" s="9">
        <v>10</v>
      </c>
      <c r="E120" s="11" t="s">
        <v>285</v>
      </c>
      <c r="F120" s="17"/>
      <c r="G120" s="17">
        <f t="shared" si="2"/>
        <v>0</v>
      </c>
    </row>
    <row r="121" spans="1:7" s="21" customFormat="1" ht="30" x14ac:dyDescent="0.25">
      <c r="A121" s="1">
        <v>120</v>
      </c>
      <c r="B121" s="11" t="s">
        <v>133</v>
      </c>
      <c r="C121" s="9" t="s">
        <v>153</v>
      </c>
      <c r="D121" s="9">
        <v>10</v>
      </c>
      <c r="E121" s="11" t="s">
        <v>286</v>
      </c>
      <c r="F121" s="17"/>
      <c r="G121" s="17">
        <f t="shared" si="2"/>
        <v>0</v>
      </c>
    </row>
    <row r="122" spans="1:7" s="21" customFormat="1" ht="31.15" customHeight="1" x14ac:dyDescent="0.25">
      <c r="A122" s="2">
        <v>121</v>
      </c>
      <c r="B122" s="11" t="s">
        <v>134</v>
      </c>
      <c r="C122" s="9" t="s">
        <v>153</v>
      </c>
      <c r="D122" s="9">
        <v>4</v>
      </c>
      <c r="E122" s="11" t="s">
        <v>287</v>
      </c>
      <c r="F122" s="17"/>
      <c r="G122" s="17">
        <f t="shared" si="0"/>
        <v>0</v>
      </c>
    </row>
    <row r="123" spans="1:7" s="21" customFormat="1" ht="30" x14ac:dyDescent="0.25">
      <c r="A123" s="1">
        <v>122</v>
      </c>
      <c r="B123" s="11" t="s">
        <v>135</v>
      </c>
      <c r="C123" s="9" t="s">
        <v>153</v>
      </c>
      <c r="D123" s="9">
        <v>20</v>
      </c>
      <c r="E123" s="11" t="s">
        <v>288</v>
      </c>
      <c r="F123" s="17"/>
      <c r="G123" s="17">
        <f t="shared" si="0"/>
        <v>0</v>
      </c>
    </row>
    <row r="124" spans="1:7" s="21" customFormat="1" ht="30" x14ac:dyDescent="0.25">
      <c r="A124" s="2">
        <v>123</v>
      </c>
      <c r="B124" s="11" t="s">
        <v>136</v>
      </c>
      <c r="C124" s="9" t="s">
        <v>153</v>
      </c>
      <c r="D124" s="9">
        <v>20</v>
      </c>
      <c r="E124" s="11" t="s">
        <v>289</v>
      </c>
      <c r="F124" s="17"/>
      <c r="G124" s="17">
        <f t="shared" si="0"/>
        <v>0</v>
      </c>
    </row>
    <row r="125" spans="1:7" s="21" customFormat="1" ht="30" x14ac:dyDescent="0.25">
      <c r="A125" s="1">
        <v>124</v>
      </c>
      <c r="B125" s="11" t="s">
        <v>137</v>
      </c>
      <c r="C125" s="9" t="s">
        <v>153</v>
      </c>
      <c r="D125" s="9">
        <v>20</v>
      </c>
      <c r="E125" s="11" t="s">
        <v>290</v>
      </c>
      <c r="F125" s="17"/>
      <c r="G125" s="17">
        <f t="shared" si="0"/>
        <v>0</v>
      </c>
    </row>
    <row r="126" spans="1:7" s="21" customFormat="1" ht="30" x14ac:dyDescent="0.25">
      <c r="A126" s="2">
        <v>125</v>
      </c>
      <c r="B126" s="11" t="s">
        <v>138</v>
      </c>
      <c r="C126" s="9" t="s">
        <v>153</v>
      </c>
      <c r="D126" s="9">
        <v>20</v>
      </c>
      <c r="E126" s="11" t="s">
        <v>291</v>
      </c>
      <c r="F126" s="17"/>
      <c r="G126" s="17">
        <f t="shared" si="0"/>
        <v>0</v>
      </c>
    </row>
    <row r="127" spans="1:7" s="21" customFormat="1" ht="30" x14ac:dyDescent="0.25">
      <c r="A127" s="1">
        <v>126</v>
      </c>
      <c r="B127" s="11" t="s">
        <v>139</v>
      </c>
      <c r="C127" s="9" t="s">
        <v>153</v>
      </c>
      <c r="D127" s="9">
        <v>20</v>
      </c>
      <c r="E127" s="11" t="s">
        <v>292</v>
      </c>
      <c r="F127" s="17"/>
      <c r="G127" s="17">
        <f t="shared" si="0"/>
        <v>0</v>
      </c>
    </row>
    <row r="128" spans="1:7" s="21" customFormat="1" ht="30" x14ac:dyDescent="0.25">
      <c r="A128" s="2">
        <v>127</v>
      </c>
      <c r="B128" s="11" t="s">
        <v>140</v>
      </c>
      <c r="C128" s="9" t="s">
        <v>153</v>
      </c>
      <c r="D128" s="9">
        <v>20</v>
      </c>
      <c r="E128" s="11" t="s">
        <v>140</v>
      </c>
      <c r="F128" s="17"/>
      <c r="G128" s="17">
        <f t="shared" si="0"/>
        <v>0</v>
      </c>
    </row>
    <row r="129" spans="1:7" s="21" customFormat="1" ht="30" x14ac:dyDescent="0.25">
      <c r="A129" s="1">
        <v>128</v>
      </c>
      <c r="B129" s="11" t="s">
        <v>141</v>
      </c>
      <c r="C129" s="9" t="s">
        <v>153</v>
      </c>
      <c r="D129" s="9">
        <v>20</v>
      </c>
      <c r="E129" s="11" t="s">
        <v>141</v>
      </c>
      <c r="F129" s="17"/>
      <c r="G129" s="17">
        <f t="shared" si="0"/>
        <v>0</v>
      </c>
    </row>
    <row r="130" spans="1:7" s="21" customFormat="1" ht="30" x14ac:dyDescent="0.25">
      <c r="A130" s="2">
        <v>129</v>
      </c>
      <c r="B130" s="11" t="s">
        <v>142</v>
      </c>
      <c r="C130" s="9" t="s">
        <v>153</v>
      </c>
      <c r="D130" s="9">
        <v>20</v>
      </c>
      <c r="E130" s="11" t="s">
        <v>142</v>
      </c>
      <c r="F130" s="17"/>
      <c r="G130" s="17">
        <f t="shared" si="0"/>
        <v>0</v>
      </c>
    </row>
    <row r="131" spans="1:7" s="21" customFormat="1" ht="30" x14ac:dyDescent="0.25">
      <c r="A131" s="1">
        <v>130</v>
      </c>
      <c r="B131" s="11" t="s">
        <v>143</v>
      </c>
      <c r="C131" s="9" t="s">
        <v>153</v>
      </c>
      <c r="D131" s="9">
        <v>20</v>
      </c>
      <c r="E131" s="11" t="s">
        <v>143</v>
      </c>
      <c r="F131" s="17"/>
      <c r="G131" s="17">
        <f t="shared" si="0"/>
        <v>0</v>
      </c>
    </row>
    <row r="132" spans="1:7" s="21" customFormat="1" ht="30" x14ac:dyDescent="0.25">
      <c r="A132" s="2">
        <v>131</v>
      </c>
      <c r="B132" s="11" t="s">
        <v>144</v>
      </c>
      <c r="C132" s="9" t="s">
        <v>153</v>
      </c>
      <c r="D132" s="9">
        <v>20</v>
      </c>
      <c r="E132" s="11" t="s">
        <v>293</v>
      </c>
      <c r="F132" s="17"/>
      <c r="G132" s="17">
        <f t="shared" si="0"/>
        <v>0</v>
      </c>
    </row>
    <row r="133" spans="1:7" s="21" customFormat="1" ht="30" x14ac:dyDescent="0.25">
      <c r="A133" s="1">
        <v>132</v>
      </c>
      <c r="B133" s="11" t="s">
        <v>144</v>
      </c>
      <c r="C133" s="9" t="s">
        <v>153</v>
      </c>
      <c r="D133" s="9">
        <v>20</v>
      </c>
      <c r="E133" s="11" t="s">
        <v>293</v>
      </c>
      <c r="F133" s="17"/>
      <c r="G133" s="17">
        <f t="shared" si="0"/>
        <v>0</v>
      </c>
    </row>
    <row r="134" spans="1:7" s="21" customFormat="1" ht="30" x14ac:dyDescent="0.25">
      <c r="A134" s="2">
        <v>133</v>
      </c>
      <c r="B134" s="11" t="s">
        <v>144</v>
      </c>
      <c r="C134" s="9" t="s">
        <v>153</v>
      </c>
      <c r="D134" s="9">
        <v>20</v>
      </c>
      <c r="E134" s="11" t="s">
        <v>293</v>
      </c>
      <c r="F134" s="17"/>
      <c r="G134" s="17">
        <f t="shared" si="0"/>
        <v>0</v>
      </c>
    </row>
    <row r="135" spans="1:7" s="21" customFormat="1" ht="30" x14ac:dyDescent="0.25">
      <c r="A135" s="1">
        <v>134</v>
      </c>
      <c r="B135" s="11" t="s">
        <v>145</v>
      </c>
      <c r="C135" s="9" t="s">
        <v>153</v>
      </c>
      <c r="D135" s="9">
        <v>20</v>
      </c>
      <c r="E135" s="11" t="s">
        <v>294</v>
      </c>
      <c r="F135" s="17"/>
      <c r="G135" s="17">
        <f t="shared" ref="G135:G142" si="3">D135*F135</f>
        <v>0</v>
      </c>
    </row>
    <row r="136" spans="1:7" s="21" customFormat="1" ht="30" x14ac:dyDescent="0.25">
      <c r="A136" s="2">
        <v>135</v>
      </c>
      <c r="B136" s="11" t="s">
        <v>146</v>
      </c>
      <c r="C136" s="9" t="s">
        <v>153</v>
      </c>
      <c r="D136" s="9">
        <v>10</v>
      </c>
      <c r="E136" s="11"/>
      <c r="F136" s="17"/>
      <c r="G136" s="17">
        <f t="shared" si="3"/>
        <v>0</v>
      </c>
    </row>
    <row r="137" spans="1:7" s="21" customFormat="1" ht="30" x14ac:dyDescent="0.25">
      <c r="A137" s="1">
        <v>136</v>
      </c>
      <c r="B137" s="11" t="s">
        <v>147</v>
      </c>
      <c r="C137" s="9" t="s">
        <v>153</v>
      </c>
      <c r="D137" s="9">
        <v>10</v>
      </c>
      <c r="E137" s="11"/>
      <c r="F137" s="17"/>
      <c r="G137" s="17">
        <f t="shared" si="3"/>
        <v>0</v>
      </c>
    </row>
    <row r="138" spans="1:7" s="21" customFormat="1" ht="30" x14ac:dyDescent="0.25">
      <c r="A138" s="2">
        <v>137</v>
      </c>
      <c r="B138" s="11" t="s">
        <v>148</v>
      </c>
      <c r="C138" s="9" t="s">
        <v>153</v>
      </c>
      <c r="D138" s="9">
        <v>10</v>
      </c>
      <c r="E138" s="11"/>
      <c r="F138" s="17"/>
      <c r="G138" s="17">
        <f t="shared" si="3"/>
        <v>0</v>
      </c>
    </row>
    <row r="139" spans="1:7" s="21" customFormat="1" ht="30" x14ac:dyDescent="0.25">
      <c r="A139" s="1">
        <v>138</v>
      </c>
      <c r="B139" s="11" t="s">
        <v>149</v>
      </c>
      <c r="C139" s="9" t="s">
        <v>153</v>
      </c>
      <c r="D139" s="9">
        <v>10</v>
      </c>
      <c r="E139" s="11"/>
      <c r="F139" s="17"/>
      <c r="G139" s="17">
        <f t="shared" si="3"/>
        <v>0</v>
      </c>
    </row>
    <row r="140" spans="1:7" s="21" customFormat="1" ht="60" x14ac:dyDescent="0.25">
      <c r="A140" s="2">
        <v>139</v>
      </c>
      <c r="B140" s="11" t="s">
        <v>150</v>
      </c>
      <c r="C140" s="9" t="s">
        <v>156</v>
      </c>
      <c r="D140" s="9">
        <v>7</v>
      </c>
      <c r="E140" s="11" t="s">
        <v>295</v>
      </c>
      <c r="F140" s="17"/>
      <c r="G140" s="17">
        <f t="shared" si="3"/>
        <v>0</v>
      </c>
    </row>
    <row r="141" spans="1:7" s="21" customFormat="1" ht="30" x14ac:dyDescent="0.25">
      <c r="A141" s="1">
        <v>140</v>
      </c>
      <c r="B141" s="11" t="s">
        <v>151</v>
      </c>
      <c r="C141" s="9" t="s">
        <v>169</v>
      </c>
      <c r="D141" s="9">
        <v>20</v>
      </c>
      <c r="E141" s="11"/>
      <c r="F141" s="17"/>
      <c r="G141" s="17">
        <f t="shared" si="3"/>
        <v>0</v>
      </c>
    </row>
    <row r="142" spans="1:7" s="21" customFormat="1" ht="30.75" thickBot="1" x14ac:dyDescent="0.3">
      <c r="A142" s="2">
        <v>141</v>
      </c>
      <c r="B142" s="11" t="s">
        <v>152</v>
      </c>
      <c r="C142" s="9" t="s">
        <v>169</v>
      </c>
      <c r="D142" s="9">
        <v>20</v>
      </c>
      <c r="E142" s="11"/>
      <c r="F142" s="17"/>
      <c r="G142" s="17">
        <f t="shared" si="3"/>
        <v>0</v>
      </c>
    </row>
    <row r="143" spans="1:7" ht="28.9" customHeight="1" thickBot="1" x14ac:dyDescent="0.3">
      <c r="A143" s="24" t="s">
        <v>8</v>
      </c>
      <c r="B143" s="25"/>
      <c r="C143" s="25"/>
      <c r="D143" s="25"/>
      <c r="E143" s="25"/>
      <c r="F143" s="26"/>
      <c r="G143" s="16">
        <f>SUM(G3:G142)</f>
        <v>0</v>
      </c>
    </row>
  </sheetData>
  <mergeCells count="2">
    <mergeCell ref="A143:F143"/>
    <mergeCell ref="A1:G1"/>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02"/>
  <sheetViews>
    <sheetView workbookViewId="0">
      <selection activeCell="E110" sqref="E110"/>
    </sheetView>
  </sheetViews>
  <sheetFormatPr defaultColWidth="8.85546875" defaultRowHeight="15" x14ac:dyDescent="0.25"/>
  <cols>
    <col min="1" max="1" width="4.140625" style="8" customWidth="1"/>
    <col min="2" max="2" width="31.85546875" style="13" customWidth="1"/>
    <col min="3" max="3" width="8.85546875" style="8" customWidth="1"/>
    <col min="4" max="4" width="9.28515625" style="8" customWidth="1"/>
    <col min="5" max="5" width="73.7109375" style="14" customWidth="1"/>
    <col min="6" max="6" width="15.28515625" style="14" customWidth="1"/>
    <col min="7" max="7" width="19.28515625" style="14" customWidth="1"/>
    <col min="8" max="16384" width="8.85546875" style="14"/>
  </cols>
  <sheetData>
    <row r="1" spans="1:7" s="10" customFormat="1" ht="19.5" thickBot="1" x14ac:dyDescent="0.3">
      <c r="A1" s="27" t="s">
        <v>13</v>
      </c>
      <c r="B1" s="28"/>
      <c r="C1" s="28"/>
      <c r="D1" s="28"/>
      <c r="E1" s="28"/>
      <c r="F1" s="28"/>
      <c r="G1" s="28"/>
    </row>
    <row r="2" spans="1:7" s="10" customFormat="1" ht="45" x14ac:dyDescent="0.25">
      <c r="A2" s="5" t="s">
        <v>0</v>
      </c>
      <c r="B2" s="5" t="s">
        <v>5</v>
      </c>
      <c r="C2" s="5" t="s">
        <v>2</v>
      </c>
      <c r="D2" s="7" t="s">
        <v>3</v>
      </c>
      <c r="E2" s="7" t="s">
        <v>4</v>
      </c>
      <c r="F2" s="5" t="s">
        <v>6</v>
      </c>
      <c r="G2" s="5" t="s">
        <v>7</v>
      </c>
    </row>
    <row r="3" spans="1:7" s="13" customFormat="1" x14ac:dyDescent="0.25">
      <c r="A3" s="4">
        <v>1</v>
      </c>
      <c r="B3" s="11" t="s">
        <v>296</v>
      </c>
      <c r="C3" s="9" t="s">
        <v>1</v>
      </c>
      <c r="D3" s="12">
        <v>10</v>
      </c>
      <c r="E3" s="11" t="s">
        <v>363</v>
      </c>
      <c r="F3" s="15"/>
      <c r="G3" s="15">
        <f>F3*D3</f>
        <v>0</v>
      </c>
    </row>
    <row r="4" spans="1:7" s="13" customFormat="1" x14ac:dyDescent="0.25">
      <c r="A4" s="3">
        <v>2</v>
      </c>
      <c r="B4" s="11" t="s">
        <v>297</v>
      </c>
      <c r="C4" s="9" t="s">
        <v>1</v>
      </c>
      <c r="D4" s="12">
        <v>10</v>
      </c>
      <c r="E4" s="11" t="s">
        <v>364</v>
      </c>
      <c r="F4" s="15"/>
      <c r="G4" s="15">
        <f t="shared" ref="G4:G97" si="0">F4*D4</f>
        <v>0</v>
      </c>
    </row>
    <row r="5" spans="1:7" s="13" customFormat="1" ht="30" x14ac:dyDescent="0.25">
      <c r="A5" s="4">
        <v>3</v>
      </c>
      <c r="B5" s="11" t="s">
        <v>298</v>
      </c>
      <c r="C5" s="9" t="s">
        <v>153</v>
      </c>
      <c r="D5" s="12">
        <v>50</v>
      </c>
      <c r="E5" s="11" t="s">
        <v>365</v>
      </c>
      <c r="F5" s="15"/>
      <c r="G5" s="15">
        <f t="shared" si="0"/>
        <v>0</v>
      </c>
    </row>
    <row r="6" spans="1:7" s="13" customFormat="1" x14ac:dyDescent="0.25">
      <c r="A6" s="3">
        <v>4</v>
      </c>
      <c r="B6" s="11" t="s">
        <v>299</v>
      </c>
      <c r="C6" s="9" t="s">
        <v>1</v>
      </c>
      <c r="D6" s="12">
        <v>2</v>
      </c>
      <c r="E6" s="11" t="s">
        <v>366</v>
      </c>
      <c r="F6" s="15"/>
      <c r="G6" s="15">
        <f t="shared" si="0"/>
        <v>0</v>
      </c>
    </row>
    <row r="7" spans="1:7" s="13" customFormat="1" x14ac:dyDescent="0.25">
      <c r="A7" s="4">
        <v>5</v>
      </c>
      <c r="B7" s="11" t="s">
        <v>300</v>
      </c>
      <c r="C7" s="9" t="s">
        <v>1</v>
      </c>
      <c r="D7" s="12">
        <v>2</v>
      </c>
      <c r="E7" s="11" t="s">
        <v>367</v>
      </c>
      <c r="F7" s="15"/>
      <c r="G7" s="15">
        <f t="shared" si="0"/>
        <v>0</v>
      </c>
    </row>
    <row r="8" spans="1:7" s="13" customFormat="1" ht="45" x14ac:dyDescent="0.25">
      <c r="A8" s="3">
        <v>6</v>
      </c>
      <c r="B8" s="11" t="s">
        <v>301</v>
      </c>
      <c r="C8" s="9" t="s">
        <v>1</v>
      </c>
      <c r="D8" s="12">
        <v>4</v>
      </c>
      <c r="E8" s="11" t="s">
        <v>368</v>
      </c>
      <c r="F8" s="15"/>
      <c r="G8" s="15">
        <f t="shared" si="0"/>
        <v>0</v>
      </c>
    </row>
    <row r="9" spans="1:7" s="13" customFormat="1" x14ac:dyDescent="0.25">
      <c r="A9" s="4">
        <v>7</v>
      </c>
      <c r="B9" s="11" t="s">
        <v>302</v>
      </c>
      <c r="C9" s="9" t="s">
        <v>1</v>
      </c>
      <c r="D9" s="12">
        <v>5</v>
      </c>
      <c r="E9" s="11" t="s">
        <v>369</v>
      </c>
      <c r="F9" s="15"/>
      <c r="G9" s="15">
        <f t="shared" si="0"/>
        <v>0</v>
      </c>
    </row>
    <row r="10" spans="1:7" s="13" customFormat="1" x14ac:dyDescent="0.25">
      <c r="A10" s="3">
        <v>8</v>
      </c>
      <c r="B10" s="11" t="s">
        <v>302</v>
      </c>
      <c r="C10" s="9" t="s">
        <v>1</v>
      </c>
      <c r="D10" s="12">
        <v>5</v>
      </c>
      <c r="E10" s="11" t="s">
        <v>370</v>
      </c>
      <c r="F10" s="15"/>
      <c r="G10" s="15">
        <f t="shared" si="0"/>
        <v>0</v>
      </c>
    </row>
    <row r="11" spans="1:7" s="13" customFormat="1" ht="75" x14ac:dyDescent="0.25">
      <c r="A11" s="4">
        <v>9</v>
      </c>
      <c r="B11" s="11" t="s">
        <v>303</v>
      </c>
      <c r="C11" s="9" t="s">
        <v>1</v>
      </c>
      <c r="D11" s="12">
        <v>5</v>
      </c>
      <c r="E11" s="11" t="s">
        <v>371</v>
      </c>
      <c r="F11" s="15"/>
      <c r="G11" s="15">
        <f t="shared" si="0"/>
        <v>0</v>
      </c>
    </row>
    <row r="12" spans="1:7" s="13" customFormat="1" ht="75" x14ac:dyDescent="0.25">
      <c r="A12" s="3">
        <v>10</v>
      </c>
      <c r="B12" s="11" t="s">
        <v>304</v>
      </c>
      <c r="C12" s="9" t="s">
        <v>1</v>
      </c>
      <c r="D12" s="12">
        <v>5</v>
      </c>
      <c r="E12" s="11" t="s">
        <v>372</v>
      </c>
      <c r="F12" s="15"/>
      <c r="G12" s="15">
        <f t="shared" si="0"/>
        <v>0</v>
      </c>
    </row>
    <row r="13" spans="1:7" s="13" customFormat="1" ht="60" x14ac:dyDescent="0.25">
      <c r="A13" s="4">
        <v>11</v>
      </c>
      <c r="B13" s="11" t="s">
        <v>305</v>
      </c>
      <c r="C13" s="9" t="s">
        <v>1</v>
      </c>
      <c r="D13" s="12">
        <v>5</v>
      </c>
      <c r="E13" s="11" t="s">
        <v>373</v>
      </c>
      <c r="F13" s="15"/>
      <c r="G13" s="15">
        <f t="shared" si="0"/>
        <v>0</v>
      </c>
    </row>
    <row r="14" spans="1:7" s="13" customFormat="1" ht="75" x14ac:dyDescent="0.25">
      <c r="A14" s="3">
        <v>12</v>
      </c>
      <c r="B14" s="11" t="s">
        <v>306</v>
      </c>
      <c r="C14" s="9" t="s">
        <v>1</v>
      </c>
      <c r="D14" s="12">
        <v>5</v>
      </c>
      <c r="E14" s="11" t="s">
        <v>374</v>
      </c>
      <c r="F14" s="15"/>
      <c r="G14" s="15">
        <f t="shared" si="0"/>
        <v>0</v>
      </c>
    </row>
    <row r="15" spans="1:7" s="13" customFormat="1" ht="60" x14ac:dyDescent="0.25">
      <c r="A15" s="4">
        <v>13</v>
      </c>
      <c r="B15" s="11" t="s">
        <v>307</v>
      </c>
      <c r="C15" s="9" t="s">
        <v>1</v>
      </c>
      <c r="D15" s="12">
        <v>5</v>
      </c>
      <c r="E15" s="11" t="s">
        <v>375</v>
      </c>
      <c r="F15" s="15"/>
      <c r="G15" s="15">
        <f t="shared" si="0"/>
        <v>0</v>
      </c>
    </row>
    <row r="16" spans="1:7" s="13" customFormat="1" ht="60" x14ac:dyDescent="0.25">
      <c r="A16" s="3">
        <v>14</v>
      </c>
      <c r="B16" s="11" t="s">
        <v>308</v>
      </c>
      <c r="C16" s="9" t="s">
        <v>1</v>
      </c>
      <c r="D16" s="12">
        <v>5</v>
      </c>
      <c r="E16" s="11" t="s">
        <v>376</v>
      </c>
      <c r="F16" s="15"/>
      <c r="G16" s="15">
        <f t="shared" si="0"/>
        <v>0</v>
      </c>
    </row>
    <row r="17" spans="1:7" s="13" customFormat="1" ht="105" x14ac:dyDescent="0.25">
      <c r="A17" s="4">
        <v>15</v>
      </c>
      <c r="B17" s="11" t="s">
        <v>309</v>
      </c>
      <c r="C17" s="9" t="s">
        <v>1</v>
      </c>
      <c r="D17" s="12">
        <v>5</v>
      </c>
      <c r="E17" s="11" t="s">
        <v>377</v>
      </c>
      <c r="F17" s="15"/>
      <c r="G17" s="15">
        <f t="shared" si="0"/>
        <v>0</v>
      </c>
    </row>
    <row r="18" spans="1:7" s="13" customFormat="1" ht="135" x14ac:dyDescent="0.25">
      <c r="A18" s="3">
        <v>16</v>
      </c>
      <c r="B18" s="11" t="s">
        <v>84</v>
      </c>
      <c r="C18" s="9" t="s">
        <v>1</v>
      </c>
      <c r="D18" s="12">
        <v>5</v>
      </c>
      <c r="E18" s="11" t="s">
        <v>378</v>
      </c>
      <c r="F18" s="15"/>
      <c r="G18" s="15">
        <f t="shared" si="0"/>
        <v>0</v>
      </c>
    </row>
    <row r="19" spans="1:7" s="13" customFormat="1" ht="195" x14ac:dyDescent="0.25">
      <c r="A19" s="4">
        <v>17</v>
      </c>
      <c r="B19" s="11" t="s">
        <v>86</v>
      </c>
      <c r="C19" s="9" t="s">
        <v>1</v>
      </c>
      <c r="D19" s="12">
        <v>5</v>
      </c>
      <c r="E19" s="11" t="s">
        <v>379</v>
      </c>
      <c r="F19" s="15"/>
      <c r="G19" s="15">
        <f t="shared" si="0"/>
        <v>0</v>
      </c>
    </row>
    <row r="20" spans="1:7" s="13" customFormat="1" ht="210" x14ac:dyDescent="0.25">
      <c r="A20" s="3">
        <v>18</v>
      </c>
      <c r="B20" s="11" t="s">
        <v>310</v>
      </c>
      <c r="C20" s="9" t="s">
        <v>1</v>
      </c>
      <c r="D20" s="12">
        <v>5</v>
      </c>
      <c r="E20" s="11" t="s">
        <v>380</v>
      </c>
      <c r="F20" s="15"/>
      <c r="G20" s="15">
        <f t="shared" si="0"/>
        <v>0</v>
      </c>
    </row>
    <row r="21" spans="1:7" s="13" customFormat="1" ht="210" x14ac:dyDescent="0.25">
      <c r="A21" s="4">
        <v>19</v>
      </c>
      <c r="B21" s="11" t="s">
        <v>311</v>
      </c>
      <c r="C21" s="9" t="s">
        <v>1</v>
      </c>
      <c r="D21" s="12">
        <v>5</v>
      </c>
      <c r="E21" s="11" t="s">
        <v>381</v>
      </c>
      <c r="F21" s="15"/>
      <c r="G21" s="15">
        <f t="shared" si="0"/>
        <v>0</v>
      </c>
    </row>
    <row r="22" spans="1:7" s="13" customFormat="1" ht="210" x14ac:dyDescent="0.25">
      <c r="A22" s="3">
        <v>20</v>
      </c>
      <c r="B22" s="11" t="s">
        <v>312</v>
      </c>
      <c r="C22" s="9" t="s">
        <v>1</v>
      </c>
      <c r="D22" s="12">
        <v>5</v>
      </c>
      <c r="E22" s="11" t="s">
        <v>382</v>
      </c>
      <c r="F22" s="15"/>
      <c r="G22" s="15">
        <f t="shared" si="0"/>
        <v>0</v>
      </c>
    </row>
    <row r="23" spans="1:7" s="13" customFormat="1" ht="45" x14ac:dyDescent="0.25">
      <c r="A23" s="4">
        <v>21</v>
      </c>
      <c r="B23" s="11" t="s">
        <v>313</v>
      </c>
      <c r="C23" s="9" t="s">
        <v>1</v>
      </c>
      <c r="D23" s="12">
        <v>10</v>
      </c>
      <c r="E23" s="11" t="s">
        <v>383</v>
      </c>
      <c r="F23" s="15"/>
      <c r="G23" s="15">
        <f t="shared" si="0"/>
        <v>0</v>
      </c>
    </row>
    <row r="24" spans="1:7" s="13" customFormat="1" ht="45" x14ac:dyDescent="0.25">
      <c r="A24" s="3">
        <v>22</v>
      </c>
      <c r="B24" s="11" t="s">
        <v>314</v>
      </c>
      <c r="C24" s="9" t="s">
        <v>1</v>
      </c>
      <c r="D24" s="12">
        <v>1</v>
      </c>
      <c r="E24" s="11" t="s">
        <v>384</v>
      </c>
      <c r="F24" s="15"/>
      <c r="G24" s="15">
        <f t="shared" si="0"/>
        <v>0</v>
      </c>
    </row>
    <row r="25" spans="1:7" s="13" customFormat="1" ht="30" x14ac:dyDescent="0.25">
      <c r="A25" s="4">
        <v>23</v>
      </c>
      <c r="B25" s="11" t="s">
        <v>315</v>
      </c>
      <c r="C25" s="9" t="s">
        <v>1</v>
      </c>
      <c r="D25" s="12">
        <v>5</v>
      </c>
      <c r="E25" s="11" t="s">
        <v>385</v>
      </c>
      <c r="F25" s="15"/>
      <c r="G25" s="15">
        <f t="shared" si="0"/>
        <v>0</v>
      </c>
    </row>
    <row r="26" spans="1:7" s="13" customFormat="1" ht="30" x14ac:dyDescent="0.25">
      <c r="A26" s="3">
        <v>24</v>
      </c>
      <c r="B26" s="11" t="s">
        <v>316</v>
      </c>
      <c r="C26" s="9" t="s">
        <v>153</v>
      </c>
      <c r="D26" s="12">
        <v>10</v>
      </c>
      <c r="E26" s="11" t="s">
        <v>386</v>
      </c>
      <c r="F26" s="15"/>
      <c r="G26" s="15">
        <f t="shared" si="0"/>
        <v>0</v>
      </c>
    </row>
    <row r="27" spans="1:7" s="13" customFormat="1" ht="45" x14ac:dyDescent="0.25">
      <c r="A27" s="4">
        <v>25</v>
      </c>
      <c r="B27" s="11" t="s">
        <v>317</v>
      </c>
      <c r="C27" s="9" t="s">
        <v>1</v>
      </c>
      <c r="D27" s="12">
        <v>5</v>
      </c>
      <c r="E27" s="11" t="s">
        <v>387</v>
      </c>
      <c r="F27" s="15"/>
      <c r="G27" s="15">
        <f t="shared" si="0"/>
        <v>0</v>
      </c>
    </row>
    <row r="28" spans="1:7" s="13" customFormat="1" ht="30" x14ac:dyDescent="0.25">
      <c r="A28" s="3">
        <v>26</v>
      </c>
      <c r="B28" s="11" t="s">
        <v>318</v>
      </c>
      <c r="C28" s="9" t="s">
        <v>1</v>
      </c>
      <c r="D28" s="12">
        <v>5</v>
      </c>
      <c r="E28" s="11" t="s">
        <v>388</v>
      </c>
      <c r="F28" s="15"/>
      <c r="G28" s="15">
        <f t="shared" si="0"/>
        <v>0</v>
      </c>
    </row>
    <row r="29" spans="1:7" s="13" customFormat="1" ht="60" x14ac:dyDescent="0.25">
      <c r="A29" s="4">
        <v>27</v>
      </c>
      <c r="B29" s="11" t="s">
        <v>319</v>
      </c>
      <c r="C29" s="9" t="s">
        <v>1</v>
      </c>
      <c r="D29" s="12">
        <v>3</v>
      </c>
      <c r="E29" s="11" t="s">
        <v>389</v>
      </c>
      <c r="F29" s="15"/>
      <c r="G29" s="15">
        <f t="shared" si="0"/>
        <v>0</v>
      </c>
    </row>
    <row r="30" spans="1:7" s="13" customFormat="1" ht="165" x14ac:dyDescent="0.25">
      <c r="A30" s="3">
        <v>28</v>
      </c>
      <c r="B30" s="11" t="s">
        <v>320</v>
      </c>
      <c r="C30" s="9" t="s">
        <v>1</v>
      </c>
      <c r="D30" s="12">
        <v>5</v>
      </c>
      <c r="E30" s="11" t="s">
        <v>390</v>
      </c>
      <c r="F30" s="15"/>
      <c r="G30" s="15">
        <f t="shared" si="0"/>
        <v>0</v>
      </c>
    </row>
    <row r="31" spans="1:7" s="13" customFormat="1" ht="120" x14ac:dyDescent="0.25">
      <c r="A31" s="4">
        <v>29</v>
      </c>
      <c r="B31" s="11" t="s">
        <v>320</v>
      </c>
      <c r="C31" s="9" t="s">
        <v>1</v>
      </c>
      <c r="D31" s="12">
        <v>5</v>
      </c>
      <c r="E31" s="11" t="s">
        <v>391</v>
      </c>
      <c r="F31" s="15"/>
      <c r="G31" s="15">
        <f t="shared" si="0"/>
        <v>0</v>
      </c>
    </row>
    <row r="32" spans="1:7" s="13" customFormat="1" ht="45" x14ac:dyDescent="0.25">
      <c r="A32" s="3">
        <v>30</v>
      </c>
      <c r="B32" s="11" t="s">
        <v>321</v>
      </c>
      <c r="C32" s="9" t="s">
        <v>153</v>
      </c>
      <c r="D32" s="12">
        <v>5</v>
      </c>
      <c r="E32" s="11" t="s">
        <v>392</v>
      </c>
      <c r="F32" s="15"/>
      <c r="G32" s="15">
        <f t="shared" ref="G32:G62" si="1">F32*D32</f>
        <v>0</v>
      </c>
    </row>
    <row r="33" spans="1:7" s="13" customFormat="1" ht="75" x14ac:dyDescent="0.25">
      <c r="A33" s="4">
        <v>31</v>
      </c>
      <c r="B33" s="11" t="s">
        <v>322</v>
      </c>
      <c r="C33" s="9" t="s">
        <v>1</v>
      </c>
      <c r="D33" s="12">
        <v>1</v>
      </c>
      <c r="E33" s="11" t="s">
        <v>393</v>
      </c>
      <c r="F33" s="15"/>
      <c r="G33" s="15">
        <f t="shared" si="1"/>
        <v>0</v>
      </c>
    </row>
    <row r="34" spans="1:7" s="13" customFormat="1" ht="60" x14ac:dyDescent="0.25">
      <c r="A34" s="3">
        <v>32</v>
      </c>
      <c r="B34" s="11" t="s">
        <v>323</v>
      </c>
      <c r="C34" s="9" t="s">
        <v>1</v>
      </c>
      <c r="D34" s="12">
        <v>20</v>
      </c>
      <c r="E34" s="11" t="s">
        <v>394</v>
      </c>
      <c r="F34" s="15"/>
      <c r="G34" s="15">
        <f t="shared" si="1"/>
        <v>0</v>
      </c>
    </row>
    <row r="35" spans="1:7" s="13" customFormat="1" ht="90" x14ac:dyDescent="0.25">
      <c r="A35" s="4">
        <v>33</v>
      </c>
      <c r="B35" s="11" t="s">
        <v>84</v>
      </c>
      <c r="C35" s="9" t="s">
        <v>1</v>
      </c>
      <c r="D35" s="12">
        <v>10</v>
      </c>
      <c r="E35" s="11" t="s">
        <v>395</v>
      </c>
      <c r="F35" s="15"/>
      <c r="G35" s="15">
        <f t="shared" si="1"/>
        <v>0</v>
      </c>
    </row>
    <row r="36" spans="1:7" s="13" customFormat="1" ht="150" x14ac:dyDescent="0.25">
      <c r="A36" s="3">
        <v>34</v>
      </c>
      <c r="B36" s="11" t="s">
        <v>86</v>
      </c>
      <c r="C36" s="9" t="s">
        <v>1</v>
      </c>
      <c r="D36" s="12">
        <v>10</v>
      </c>
      <c r="E36" s="11" t="s">
        <v>396</v>
      </c>
      <c r="F36" s="15"/>
      <c r="G36" s="15">
        <f t="shared" si="1"/>
        <v>0</v>
      </c>
    </row>
    <row r="37" spans="1:7" s="13" customFormat="1" ht="45" x14ac:dyDescent="0.25">
      <c r="A37" s="4">
        <v>35</v>
      </c>
      <c r="B37" s="11" t="s">
        <v>308</v>
      </c>
      <c r="C37" s="9" t="s">
        <v>1</v>
      </c>
      <c r="D37" s="12">
        <v>10</v>
      </c>
      <c r="E37" s="11" t="s">
        <v>397</v>
      </c>
      <c r="F37" s="15"/>
      <c r="G37" s="15">
        <f t="shared" si="1"/>
        <v>0</v>
      </c>
    </row>
    <row r="38" spans="1:7" s="13" customFormat="1" ht="105" x14ac:dyDescent="0.25">
      <c r="A38" s="3">
        <v>36</v>
      </c>
      <c r="B38" s="11" t="s">
        <v>309</v>
      </c>
      <c r="C38" s="9" t="s">
        <v>1</v>
      </c>
      <c r="D38" s="12">
        <v>10</v>
      </c>
      <c r="E38" s="11" t="s">
        <v>398</v>
      </c>
      <c r="F38" s="15"/>
      <c r="G38" s="15">
        <f t="shared" si="1"/>
        <v>0</v>
      </c>
    </row>
    <row r="39" spans="1:7" s="13" customFormat="1" ht="195" x14ac:dyDescent="0.25">
      <c r="A39" s="4">
        <v>37</v>
      </c>
      <c r="B39" s="11" t="s">
        <v>84</v>
      </c>
      <c r="C39" s="9" t="s">
        <v>1</v>
      </c>
      <c r="D39" s="12">
        <v>10</v>
      </c>
      <c r="E39" s="11" t="s">
        <v>399</v>
      </c>
      <c r="F39" s="15"/>
      <c r="G39" s="15">
        <f t="shared" si="1"/>
        <v>0</v>
      </c>
    </row>
    <row r="40" spans="1:7" s="13" customFormat="1" ht="135" x14ac:dyDescent="0.25">
      <c r="A40" s="3">
        <v>38</v>
      </c>
      <c r="B40" s="11" t="s">
        <v>86</v>
      </c>
      <c r="C40" s="9" t="s">
        <v>1</v>
      </c>
      <c r="D40" s="12">
        <v>10</v>
      </c>
      <c r="E40" s="11" t="s">
        <v>400</v>
      </c>
      <c r="F40" s="15"/>
      <c r="G40" s="15">
        <f t="shared" si="1"/>
        <v>0</v>
      </c>
    </row>
    <row r="41" spans="1:7" s="13" customFormat="1" ht="210" x14ac:dyDescent="0.25">
      <c r="A41" s="4">
        <v>39</v>
      </c>
      <c r="B41" s="11" t="s">
        <v>310</v>
      </c>
      <c r="C41" s="9" t="s">
        <v>1</v>
      </c>
      <c r="D41" s="12">
        <v>10</v>
      </c>
      <c r="E41" s="11" t="s">
        <v>401</v>
      </c>
      <c r="F41" s="15"/>
      <c r="G41" s="15">
        <f t="shared" si="1"/>
        <v>0</v>
      </c>
    </row>
    <row r="42" spans="1:7" s="13" customFormat="1" ht="180" x14ac:dyDescent="0.25">
      <c r="A42" s="3">
        <v>40</v>
      </c>
      <c r="B42" s="11" t="s">
        <v>311</v>
      </c>
      <c r="C42" s="9" t="s">
        <v>1</v>
      </c>
      <c r="D42" s="12">
        <v>10</v>
      </c>
      <c r="E42" s="11" t="s">
        <v>402</v>
      </c>
      <c r="F42" s="15"/>
      <c r="G42" s="15">
        <f t="shared" si="1"/>
        <v>0</v>
      </c>
    </row>
    <row r="43" spans="1:7" s="13" customFormat="1" ht="180" x14ac:dyDescent="0.25">
      <c r="A43" s="4">
        <v>41</v>
      </c>
      <c r="B43" s="11" t="s">
        <v>312</v>
      </c>
      <c r="C43" s="9" t="s">
        <v>1</v>
      </c>
      <c r="D43" s="12">
        <v>10</v>
      </c>
      <c r="E43" s="11" t="s">
        <v>403</v>
      </c>
      <c r="F43" s="15"/>
      <c r="G43" s="15">
        <f t="shared" si="1"/>
        <v>0</v>
      </c>
    </row>
    <row r="44" spans="1:7" s="13" customFormat="1" ht="60" x14ac:dyDescent="0.25">
      <c r="A44" s="3">
        <v>42</v>
      </c>
      <c r="B44" s="11" t="s">
        <v>313</v>
      </c>
      <c r="C44" s="9" t="s">
        <v>1</v>
      </c>
      <c r="D44" s="12">
        <v>5</v>
      </c>
      <c r="E44" s="11" t="s">
        <v>404</v>
      </c>
      <c r="F44" s="15"/>
      <c r="G44" s="15">
        <f t="shared" si="1"/>
        <v>0</v>
      </c>
    </row>
    <row r="45" spans="1:7" s="13" customFormat="1" ht="45" x14ac:dyDescent="0.25">
      <c r="A45" s="4">
        <v>43</v>
      </c>
      <c r="B45" s="11" t="s">
        <v>314</v>
      </c>
      <c r="C45" s="9" t="s">
        <v>1</v>
      </c>
      <c r="D45" s="12">
        <v>1</v>
      </c>
      <c r="E45" s="11" t="s">
        <v>405</v>
      </c>
      <c r="F45" s="15"/>
      <c r="G45" s="15">
        <f t="shared" si="1"/>
        <v>0</v>
      </c>
    </row>
    <row r="46" spans="1:7" s="13" customFormat="1" ht="45" x14ac:dyDescent="0.25">
      <c r="A46" s="3">
        <v>44</v>
      </c>
      <c r="B46" s="11" t="s">
        <v>315</v>
      </c>
      <c r="C46" s="9" t="s">
        <v>1</v>
      </c>
      <c r="D46" s="12">
        <v>5</v>
      </c>
      <c r="E46" s="11" t="s">
        <v>406</v>
      </c>
      <c r="F46" s="15"/>
      <c r="G46" s="15">
        <f t="shared" si="1"/>
        <v>0</v>
      </c>
    </row>
    <row r="47" spans="1:7" s="13" customFormat="1" ht="45" x14ac:dyDescent="0.25">
      <c r="A47" s="4">
        <v>45</v>
      </c>
      <c r="B47" s="11" t="s">
        <v>316</v>
      </c>
      <c r="C47" s="9" t="s">
        <v>153</v>
      </c>
      <c r="D47" s="12">
        <v>5</v>
      </c>
      <c r="E47" s="11" t="s">
        <v>407</v>
      </c>
      <c r="F47" s="15"/>
      <c r="G47" s="15">
        <f t="shared" si="1"/>
        <v>0</v>
      </c>
    </row>
    <row r="48" spans="1:7" s="13" customFormat="1" ht="30" x14ac:dyDescent="0.25">
      <c r="A48" s="3">
        <v>46</v>
      </c>
      <c r="B48" s="11" t="s">
        <v>324</v>
      </c>
      <c r="C48" s="9" t="s">
        <v>1</v>
      </c>
      <c r="D48" s="12">
        <v>1</v>
      </c>
      <c r="E48" s="11" t="s">
        <v>408</v>
      </c>
      <c r="F48" s="15"/>
      <c r="G48" s="15">
        <f t="shared" si="1"/>
        <v>0</v>
      </c>
    </row>
    <row r="49" spans="1:7" s="13" customFormat="1" ht="60" x14ac:dyDescent="0.25">
      <c r="A49" s="4">
        <v>47</v>
      </c>
      <c r="B49" s="11" t="s">
        <v>325</v>
      </c>
      <c r="C49" s="9" t="s">
        <v>1</v>
      </c>
      <c r="D49" s="12">
        <v>1</v>
      </c>
      <c r="E49" s="11" t="s">
        <v>409</v>
      </c>
      <c r="F49" s="15"/>
      <c r="G49" s="15">
        <f t="shared" si="1"/>
        <v>0</v>
      </c>
    </row>
    <row r="50" spans="1:7" s="13" customFormat="1" ht="60" x14ac:dyDescent="0.25">
      <c r="A50" s="3">
        <v>48</v>
      </c>
      <c r="B50" s="11" t="s">
        <v>326</v>
      </c>
      <c r="C50" s="9" t="s">
        <v>1</v>
      </c>
      <c r="D50" s="12">
        <v>1</v>
      </c>
      <c r="E50" s="11" t="s">
        <v>410</v>
      </c>
      <c r="F50" s="15"/>
      <c r="G50" s="15">
        <f t="shared" si="1"/>
        <v>0</v>
      </c>
    </row>
    <row r="51" spans="1:7" s="13" customFormat="1" ht="105" x14ac:dyDescent="0.25">
      <c r="A51" s="4">
        <v>49</v>
      </c>
      <c r="B51" s="11" t="s">
        <v>327</v>
      </c>
      <c r="C51" s="9" t="s">
        <v>1</v>
      </c>
      <c r="D51" s="12">
        <v>5</v>
      </c>
      <c r="E51" s="11" t="s">
        <v>411</v>
      </c>
      <c r="F51" s="15"/>
      <c r="G51" s="15">
        <f t="shared" si="1"/>
        <v>0</v>
      </c>
    </row>
    <row r="52" spans="1:7" s="13" customFormat="1" ht="60" x14ac:dyDescent="0.25">
      <c r="A52" s="3">
        <v>50</v>
      </c>
      <c r="B52" s="11" t="s">
        <v>328</v>
      </c>
      <c r="C52" s="9" t="s">
        <v>153</v>
      </c>
      <c r="D52" s="12">
        <v>6</v>
      </c>
      <c r="E52" s="11" t="s">
        <v>412</v>
      </c>
      <c r="F52" s="15"/>
      <c r="G52" s="15">
        <f t="shared" si="1"/>
        <v>0</v>
      </c>
    </row>
    <row r="53" spans="1:7" s="13" customFormat="1" ht="45" x14ac:dyDescent="0.25">
      <c r="A53" s="4">
        <v>51</v>
      </c>
      <c r="B53" s="11" t="s">
        <v>329</v>
      </c>
      <c r="C53" s="9" t="s">
        <v>153</v>
      </c>
      <c r="D53" s="12">
        <v>6</v>
      </c>
      <c r="E53" s="11" t="s">
        <v>413</v>
      </c>
      <c r="F53" s="15"/>
      <c r="G53" s="15">
        <f t="shared" si="1"/>
        <v>0</v>
      </c>
    </row>
    <row r="54" spans="1:7" s="13" customFormat="1" ht="30" x14ac:dyDescent="0.25">
      <c r="A54" s="3">
        <v>52</v>
      </c>
      <c r="B54" s="11" t="s">
        <v>330</v>
      </c>
      <c r="C54" s="9" t="s">
        <v>153</v>
      </c>
      <c r="D54" s="12">
        <v>6</v>
      </c>
      <c r="E54" s="11" t="s">
        <v>414</v>
      </c>
      <c r="F54" s="15"/>
      <c r="G54" s="15">
        <f t="shared" si="1"/>
        <v>0</v>
      </c>
    </row>
    <row r="55" spans="1:7" s="13" customFormat="1" ht="30" x14ac:dyDescent="0.25">
      <c r="A55" s="4">
        <v>53</v>
      </c>
      <c r="B55" s="11" t="s">
        <v>331</v>
      </c>
      <c r="C55" s="9" t="s">
        <v>153</v>
      </c>
      <c r="D55" s="12">
        <v>12</v>
      </c>
      <c r="E55" s="11" t="s">
        <v>415</v>
      </c>
      <c r="F55" s="15"/>
      <c r="G55" s="15">
        <f t="shared" si="1"/>
        <v>0</v>
      </c>
    </row>
    <row r="56" spans="1:7" s="13" customFormat="1" ht="45" x14ac:dyDescent="0.25">
      <c r="A56" s="3">
        <v>54</v>
      </c>
      <c r="B56" s="11" t="s">
        <v>332</v>
      </c>
      <c r="C56" s="9" t="s">
        <v>1</v>
      </c>
      <c r="D56" s="12">
        <v>1</v>
      </c>
      <c r="E56" s="11" t="s">
        <v>416</v>
      </c>
      <c r="F56" s="15"/>
      <c r="G56" s="15">
        <f t="shared" si="1"/>
        <v>0</v>
      </c>
    </row>
    <row r="57" spans="1:7" s="13" customFormat="1" x14ac:dyDescent="0.25">
      <c r="A57" s="4">
        <v>55</v>
      </c>
      <c r="B57" s="11" t="s">
        <v>333</v>
      </c>
      <c r="C57" s="9" t="s">
        <v>153</v>
      </c>
      <c r="D57" s="12">
        <v>1</v>
      </c>
      <c r="E57" s="11" t="s">
        <v>417</v>
      </c>
      <c r="F57" s="15"/>
      <c r="G57" s="15">
        <f t="shared" si="1"/>
        <v>0</v>
      </c>
    </row>
    <row r="58" spans="1:7" s="13" customFormat="1" ht="45" x14ac:dyDescent="0.25">
      <c r="A58" s="3">
        <v>56</v>
      </c>
      <c r="B58" s="11" t="s">
        <v>334</v>
      </c>
      <c r="C58" s="9" t="s">
        <v>1</v>
      </c>
      <c r="D58" s="12">
        <v>1</v>
      </c>
      <c r="E58" s="11" t="s">
        <v>418</v>
      </c>
      <c r="F58" s="15"/>
      <c r="G58" s="15">
        <f t="shared" si="1"/>
        <v>0</v>
      </c>
    </row>
    <row r="59" spans="1:7" s="13" customFormat="1" ht="90" x14ac:dyDescent="0.25">
      <c r="A59" s="4">
        <v>57</v>
      </c>
      <c r="B59" s="11" t="s">
        <v>335</v>
      </c>
      <c r="C59" s="9" t="s">
        <v>1</v>
      </c>
      <c r="D59" s="12">
        <v>10</v>
      </c>
      <c r="E59" s="11" t="s">
        <v>419</v>
      </c>
      <c r="F59" s="15"/>
      <c r="G59" s="15">
        <f t="shared" si="1"/>
        <v>0</v>
      </c>
    </row>
    <row r="60" spans="1:7" s="13" customFormat="1" ht="105" x14ac:dyDescent="0.25">
      <c r="A60" s="3">
        <v>58</v>
      </c>
      <c r="B60" s="11" t="s">
        <v>336</v>
      </c>
      <c r="C60" s="9" t="s">
        <v>1</v>
      </c>
      <c r="D60" s="12">
        <v>10</v>
      </c>
      <c r="E60" s="11" t="s">
        <v>420</v>
      </c>
      <c r="F60" s="15"/>
      <c r="G60" s="15">
        <f t="shared" si="1"/>
        <v>0</v>
      </c>
    </row>
    <row r="61" spans="1:7" s="13" customFormat="1" ht="90" x14ac:dyDescent="0.25">
      <c r="A61" s="4">
        <v>59</v>
      </c>
      <c r="B61" s="11" t="s">
        <v>337</v>
      </c>
      <c r="C61" s="9" t="s">
        <v>1</v>
      </c>
      <c r="D61" s="12">
        <v>10</v>
      </c>
      <c r="E61" s="11" t="s">
        <v>421</v>
      </c>
      <c r="F61" s="15"/>
      <c r="G61" s="15">
        <f t="shared" si="1"/>
        <v>0</v>
      </c>
    </row>
    <row r="62" spans="1:7" s="13" customFormat="1" ht="90" x14ac:dyDescent="0.25">
      <c r="A62" s="3">
        <v>60</v>
      </c>
      <c r="B62" s="11" t="s">
        <v>338</v>
      </c>
      <c r="C62" s="9" t="s">
        <v>1</v>
      </c>
      <c r="D62" s="12">
        <v>10</v>
      </c>
      <c r="E62" s="11" t="s">
        <v>422</v>
      </c>
      <c r="F62" s="15"/>
      <c r="G62" s="15">
        <f t="shared" si="1"/>
        <v>0</v>
      </c>
    </row>
    <row r="63" spans="1:7" s="13" customFormat="1" ht="105" x14ac:dyDescent="0.25">
      <c r="A63" s="4">
        <v>61</v>
      </c>
      <c r="B63" s="11" t="s">
        <v>339</v>
      </c>
      <c r="C63" s="9" t="s">
        <v>1</v>
      </c>
      <c r="D63" s="12">
        <v>10</v>
      </c>
      <c r="E63" s="11" t="s">
        <v>423</v>
      </c>
      <c r="F63" s="15"/>
      <c r="G63" s="15">
        <f t="shared" si="0"/>
        <v>0</v>
      </c>
    </row>
    <row r="64" spans="1:7" s="13" customFormat="1" ht="105" x14ac:dyDescent="0.25">
      <c r="A64" s="3">
        <v>62</v>
      </c>
      <c r="B64" s="11" t="s">
        <v>340</v>
      </c>
      <c r="C64" s="9" t="s">
        <v>1</v>
      </c>
      <c r="D64" s="12">
        <v>1</v>
      </c>
      <c r="E64" s="11" t="s">
        <v>424</v>
      </c>
      <c r="F64" s="15"/>
      <c r="G64" s="15">
        <f t="shared" si="0"/>
        <v>0</v>
      </c>
    </row>
    <row r="65" spans="1:7" s="13" customFormat="1" ht="150" x14ac:dyDescent="0.25">
      <c r="A65" s="4">
        <v>63</v>
      </c>
      <c r="B65" s="11" t="s">
        <v>327</v>
      </c>
      <c r="C65" s="9" t="s">
        <v>1</v>
      </c>
      <c r="D65" s="12">
        <v>9</v>
      </c>
      <c r="E65" s="11" t="s">
        <v>425</v>
      </c>
      <c r="F65" s="15"/>
      <c r="G65" s="15">
        <f t="shared" si="0"/>
        <v>0</v>
      </c>
    </row>
    <row r="66" spans="1:7" s="13" customFormat="1" ht="150" x14ac:dyDescent="0.25">
      <c r="A66" s="3">
        <v>64</v>
      </c>
      <c r="B66" s="11" t="s">
        <v>323</v>
      </c>
      <c r="C66" s="9" t="s">
        <v>1</v>
      </c>
      <c r="D66" s="12">
        <v>3</v>
      </c>
      <c r="E66" s="11" t="s">
        <v>426</v>
      </c>
      <c r="F66" s="15"/>
      <c r="G66" s="15">
        <f t="shared" si="0"/>
        <v>0</v>
      </c>
    </row>
    <row r="67" spans="1:7" s="13" customFormat="1" ht="135" x14ac:dyDescent="0.25">
      <c r="A67" s="4">
        <v>65</v>
      </c>
      <c r="B67" s="11" t="s">
        <v>341</v>
      </c>
      <c r="C67" s="9" t="s">
        <v>1</v>
      </c>
      <c r="D67" s="12">
        <v>3</v>
      </c>
      <c r="E67" s="11" t="s">
        <v>427</v>
      </c>
      <c r="F67" s="15"/>
      <c r="G67" s="15">
        <f t="shared" si="0"/>
        <v>0</v>
      </c>
    </row>
    <row r="68" spans="1:7" s="13" customFormat="1" ht="150" x14ac:dyDescent="0.25">
      <c r="A68" s="3">
        <v>66</v>
      </c>
      <c r="B68" s="11" t="s">
        <v>342</v>
      </c>
      <c r="C68" s="9" t="s">
        <v>1</v>
      </c>
      <c r="D68" s="12">
        <v>5</v>
      </c>
      <c r="E68" s="11" t="s">
        <v>428</v>
      </c>
      <c r="F68" s="15"/>
      <c r="G68" s="15">
        <f t="shared" si="0"/>
        <v>0</v>
      </c>
    </row>
    <row r="69" spans="1:7" s="13" customFormat="1" ht="90" x14ac:dyDescent="0.25">
      <c r="A69" s="4">
        <v>67</v>
      </c>
      <c r="B69" s="11" t="s">
        <v>308</v>
      </c>
      <c r="C69" s="9" t="s">
        <v>1</v>
      </c>
      <c r="D69" s="12">
        <v>20</v>
      </c>
      <c r="E69" s="11" t="s">
        <v>429</v>
      </c>
      <c r="F69" s="15"/>
      <c r="G69" s="15">
        <f t="shared" si="0"/>
        <v>0</v>
      </c>
    </row>
    <row r="70" spans="1:7" s="13" customFormat="1" ht="90" x14ac:dyDescent="0.25">
      <c r="A70" s="3">
        <v>68</v>
      </c>
      <c r="B70" s="11" t="s">
        <v>343</v>
      </c>
      <c r="C70" s="9" t="s">
        <v>1</v>
      </c>
      <c r="D70" s="12">
        <v>20</v>
      </c>
      <c r="E70" s="11" t="s">
        <v>430</v>
      </c>
      <c r="F70" s="15"/>
      <c r="G70" s="15">
        <f t="shared" si="0"/>
        <v>0</v>
      </c>
    </row>
    <row r="71" spans="1:7" s="13" customFormat="1" ht="75" x14ac:dyDescent="0.25">
      <c r="A71" s="4">
        <v>69</v>
      </c>
      <c r="B71" s="11" t="s">
        <v>344</v>
      </c>
      <c r="C71" s="9" t="s">
        <v>1</v>
      </c>
      <c r="D71" s="12">
        <v>10</v>
      </c>
      <c r="E71" s="11" t="s">
        <v>431</v>
      </c>
      <c r="F71" s="15"/>
      <c r="G71" s="15">
        <f t="shared" si="0"/>
        <v>0</v>
      </c>
    </row>
    <row r="72" spans="1:7" s="13" customFormat="1" ht="75" x14ac:dyDescent="0.25">
      <c r="A72" s="3">
        <v>70</v>
      </c>
      <c r="B72" s="11" t="s">
        <v>345</v>
      </c>
      <c r="C72" s="9" t="s">
        <v>1</v>
      </c>
      <c r="D72" s="12">
        <v>5</v>
      </c>
      <c r="E72" s="11" t="s">
        <v>432</v>
      </c>
      <c r="F72" s="15"/>
      <c r="G72" s="15">
        <f t="shared" si="0"/>
        <v>0</v>
      </c>
    </row>
    <row r="73" spans="1:7" s="13" customFormat="1" ht="75" x14ac:dyDescent="0.25">
      <c r="A73" s="4">
        <v>71</v>
      </c>
      <c r="B73" s="11" t="s">
        <v>346</v>
      </c>
      <c r="C73" s="9" t="s">
        <v>1</v>
      </c>
      <c r="D73" s="12">
        <v>5</v>
      </c>
      <c r="E73" s="11" t="s">
        <v>433</v>
      </c>
      <c r="F73" s="15"/>
      <c r="G73" s="15">
        <f t="shared" si="0"/>
        <v>0</v>
      </c>
    </row>
    <row r="74" spans="1:7" s="13" customFormat="1" ht="195" x14ac:dyDescent="0.25">
      <c r="A74" s="3">
        <v>72</v>
      </c>
      <c r="B74" s="11" t="s">
        <v>310</v>
      </c>
      <c r="C74" s="9" t="s">
        <v>1</v>
      </c>
      <c r="D74" s="12">
        <v>20</v>
      </c>
      <c r="E74" s="11" t="s">
        <v>434</v>
      </c>
      <c r="F74" s="15"/>
      <c r="G74" s="15">
        <f t="shared" si="0"/>
        <v>0</v>
      </c>
    </row>
    <row r="75" spans="1:7" s="13" customFormat="1" ht="195" x14ac:dyDescent="0.25">
      <c r="A75" s="4">
        <v>73</v>
      </c>
      <c r="B75" s="11" t="s">
        <v>311</v>
      </c>
      <c r="C75" s="9" t="s">
        <v>1</v>
      </c>
      <c r="D75" s="12">
        <v>40</v>
      </c>
      <c r="E75" s="11" t="s">
        <v>435</v>
      </c>
      <c r="F75" s="15"/>
      <c r="G75" s="15">
        <f t="shared" si="0"/>
        <v>0</v>
      </c>
    </row>
    <row r="76" spans="1:7" s="13" customFormat="1" ht="195" x14ac:dyDescent="0.25">
      <c r="A76" s="3">
        <v>74</v>
      </c>
      <c r="B76" s="11" t="s">
        <v>312</v>
      </c>
      <c r="C76" s="9" t="s">
        <v>1</v>
      </c>
      <c r="D76" s="12">
        <v>20</v>
      </c>
      <c r="E76" s="11" t="s">
        <v>436</v>
      </c>
      <c r="F76" s="15"/>
      <c r="G76" s="15">
        <f t="shared" si="0"/>
        <v>0</v>
      </c>
    </row>
    <row r="77" spans="1:7" s="13" customFormat="1" ht="60" x14ac:dyDescent="0.25">
      <c r="A77" s="4">
        <v>75</v>
      </c>
      <c r="B77" s="11" t="s">
        <v>347</v>
      </c>
      <c r="C77" s="9" t="s">
        <v>153</v>
      </c>
      <c r="D77" s="12">
        <v>20</v>
      </c>
      <c r="E77" s="11" t="s">
        <v>437</v>
      </c>
      <c r="F77" s="15"/>
      <c r="G77" s="15">
        <f t="shared" si="0"/>
        <v>0</v>
      </c>
    </row>
    <row r="78" spans="1:7" s="13" customFormat="1" ht="90" x14ac:dyDescent="0.25">
      <c r="A78" s="3">
        <v>76</v>
      </c>
      <c r="B78" s="11" t="s">
        <v>86</v>
      </c>
      <c r="C78" s="9" t="s">
        <v>1</v>
      </c>
      <c r="D78" s="12">
        <v>30</v>
      </c>
      <c r="E78" s="11" t="s">
        <v>438</v>
      </c>
      <c r="F78" s="15"/>
      <c r="G78" s="15">
        <f t="shared" si="0"/>
        <v>0</v>
      </c>
    </row>
    <row r="79" spans="1:7" s="13" customFormat="1" ht="60" x14ac:dyDescent="0.25">
      <c r="A79" s="4">
        <v>77</v>
      </c>
      <c r="B79" s="11" t="s">
        <v>313</v>
      </c>
      <c r="C79" s="9" t="s">
        <v>1</v>
      </c>
      <c r="D79" s="12">
        <v>2</v>
      </c>
      <c r="E79" s="11" t="s">
        <v>439</v>
      </c>
      <c r="F79" s="15"/>
      <c r="G79" s="15">
        <f t="shared" si="0"/>
        <v>0</v>
      </c>
    </row>
    <row r="80" spans="1:7" s="13" customFormat="1" ht="60" x14ac:dyDescent="0.25">
      <c r="A80" s="3">
        <v>78</v>
      </c>
      <c r="B80" s="11" t="s">
        <v>313</v>
      </c>
      <c r="C80" s="9" t="s">
        <v>1</v>
      </c>
      <c r="D80" s="12">
        <v>2</v>
      </c>
      <c r="E80" s="11" t="s">
        <v>440</v>
      </c>
      <c r="F80" s="15"/>
      <c r="G80" s="15">
        <f t="shared" si="0"/>
        <v>0</v>
      </c>
    </row>
    <row r="81" spans="1:7" s="13" customFormat="1" ht="45" x14ac:dyDescent="0.25">
      <c r="A81" s="4">
        <v>79</v>
      </c>
      <c r="B81" s="11" t="s">
        <v>314</v>
      </c>
      <c r="C81" s="9" t="s">
        <v>1</v>
      </c>
      <c r="D81" s="12">
        <v>1</v>
      </c>
      <c r="E81" s="11" t="s">
        <v>441</v>
      </c>
      <c r="F81" s="15"/>
      <c r="G81" s="15">
        <f t="shared" si="0"/>
        <v>0</v>
      </c>
    </row>
    <row r="82" spans="1:7" s="13" customFormat="1" ht="30" x14ac:dyDescent="0.25">
      <c r="A82" s="3">
        <v>80</v>
      </c>
      <c r="B82" s="11" t="s">
        <v>315</v>
      </c>
      <c r="C82" s="9" t="s">
        <v>1</v>
      </c>
      <c r="D82" s="12">
        <v>1</v>
      </c>
      <c r="E82" s="11" t="s">
        <v>442</v>
      </c>
      <c r="F82" s="15"/>
      <c r="G82" s="15">
        <f t="shared" si="0"/>
        <v>0</v>
      </c>
    </row>
    <row r="83" spans="1:7" s="13" customFormat="1" ht="45" x14ac:dyDescent="0.25">
      <c r="A83" s="4">
        <v>81</v>
      </c>
      <c r="B83" s="11" t="s">
        <v>316</v>
      </c>
      <c r="C83" s="9" t="s">
        <v>153</v>
      </c>
      <c r="D83" s="12">
        <v>10</v>
      </c>
      <c r="E83" s="11" t="s">
        <v>443</v>
      </c>
      <c r="F83" s="15"/>
      <c r="G83" s="15">
        <f t="shared" si="0"/>
        <v>0</v>
      </c>
    </row>
    <row r="84" spans="1:7" s="13" customFormat="1" ht="30" x14ac:dyDescent="0.25">
      <c r="A84" s="3">
        <v>82</v>
      </c>
      <c r="B84" s="11" t="s">
        <v>348</v>
      </c>
      <c r="C84" s="9" t="s">
        <v>1</v>
      </c>
      <c r="D84" s="12">
        <v>1</v>
      </c>
      <c r="E84" s="11" t="s">
        <v>444</v>
      </c>
      <c r="F84" s="15"/>
      <c r="G84" s="15">
        <f t="shared" si="0"/>
        <v>0</v>
      </c>
    </row>
    <row r="85" spans="1:7" s="13" customFormat="1" ht="30" x14ac:dyDescent="0.25">
      <c r="A85" s="4">
        <v>83</v>
      </c>
      <c r="B85" s="11" t="s">
        <v>349</v>
      </c>
      <c r="C85" s="9" t="s">
        <v>1</v>
      </c>
      <c r="D85" s="12">
        <v>10</v>
      </c>
      <c r="E85" s="11" t="s">
        <v>445</v>
      </c>
      <c r="F85" s="15"/>
      <c r="G85" s="15">
        <f t="shared" si="0"/>
        <v>0</v>
      </c>
    </row>
    <row r="86" spans="1:7" s="13" customFormat="1" ht="30" x14ac:dyDescent="0.25">
      <c r="A86" s="3">
        <v>84</v>
      </c>
      <c r="B86" s="11" t="s">
        <v>317</v>
      </c>
      <c r="C86" s="9" t="s">
        <v>1</v>
      </c>
      <c r="D86" s="12">
        <v>10</v>
      </c>
      <c r="E86" s="11" t="s">
        <v>446</v>
      </c>
      <c r="F86" s="15"/>
      <c r="G86" s="15">
        <f t="shared" si="0"/>
        <v>0</v>
      </c>
    </row>
    <row r="87" spans="1:7" s="13" customFormat="1" ht="30" x14ac:dyDescent="0.25">
      <c r="A87" s="4">
        <v>85</v>
      </c>
      <c r="B87" s="11" t="s">
        <v>350</v>
      </c>
      <c r="C87" s="9" t="s">
        <v>1</v>
      </c>
      <c r="D87" s="12">
        <v>1</v>
      </c>
      <c r="E87" s="11" t="s">
        <v>447</v>
      </c>
      <c r="F87" s="15"/>
      <c r="G87" s="15">
        <f t="shared" si="0"/>
        <v>0</v>
      </c>
    </row>
    <row r="88" spans="1:7" s="13" customFormat="1" ht="45" x14ac:dyDescent="0.25">
      <c r="A88" s="3">
        <v>86</v>
      </c>
      <c r="B88" s="11" t="s">
        <v>351</v>
      </c>
      <c r="C88" s="9" t="s">
        <v>1</v>
      </c>
      <c r="D88" s="12">
        <v>1</v>
      </c>
      <c r="E88" s="11" t="s">
        <v>448</v>
      </c>
      <c r="F88" s="15"/>
      <c r="G88" s="15">
        <f t="shared" si="0"/>
        <v>0</v>
      </c>
    </row>
    <row r="89" spans="1:7" s="13" customFormat="1" ht="45" x14ac:dyDescent="0.25">
      <c r="A89" s="4">
        <v>87</v>
      </c>
      <c r="B89" s="11" t="s">
        <v>352</v>
      </c>
      <c r="C89" s="9" t="s">
        <v>1</v>
      </c>
      <c r="D89" s="12">
        <v>1</v>
      </c>
      <c r="E89" s="11" t="s">
        <v>449</v>
      </c>
      <c r="F89" s="15"/>
      <c r="G89" s="15">
        <f t="shared" si="0"/>
        <v>0</v>
      </c>
    </row>
    <row r="90" spans="1:7" s="13" customFormat="1" ht="45" x14ac:dyDescent="0.25">
      <c r="A90" s="3">
        <v>88</v>
      </c>
      <c r="B90" s="11" t="s">
        <v>353</v>
      </c>
      <c r="C90" s="9" t="s">
        <v>1</v>
      </c>
      <c r="D90" s="12">
        <v>1</v>
      </c>
      <c r="E90" s="11" t="s">
        <v>450</v>
      </c>
      <c r="F90" s="15"/>
      <c r="G90" s="15">
        <f t="shared" si="0"/>
        <v>0</v>
      </c>
    </row>
    <row r="91" spans="1:7" s="13" customFormat="1" ht="45" x14ac:dyDescent="0.25">
      <c r="A91" s="4">
        <v>89</v>
      </c>
      <c r="B91" s="11" t="s">
        <v>354</v>
      </c>
      <c r="C91" s="9" t="s">
        <v>1</v>
      </c>
      <c r="D91" s="12">
        <v>1</v>
      </c>
      <c r="E91" s="11" t="s">
        <v>451</v>
      </c>
      <c r="F91" s="15"/>
      <c r="G91" s="15">
        <f t="shared" si="0"/>
        <v>0</v>
      </c>
    </row>
    <row r="92" spans="1:7" s="13" customFormat="1" ht="30" x14ac:dyDescent="0.25">
      <c r="A92" s="3">
        <v>90</v>
      </c>
      <c r="B92" s="11" t="s">
        <v>355</v>
      </c>
      <c r="C92" s="9" t="s">
        <v>1</v>
      </c>
      <c r="D92" s="12">
        <v>1</v>
      </c>
      <c r="E92" s="11" t="s">
        <v>452</v>
      </c>
      <c r="F92" s="15"/>
      <c r="G92" s="15">
        <f t="shared" si="0"/>
        <v>0</v>
      </c>
    </row>
    <row r="93" spans="1:7" s="13" customFormat="1" ht="30" x14ac:dyDescent="0.25">
      <c r="A93" s="4">
        <v>91</v>
      </c>
      <c r="B93" s="11" t="s">
        <v>356</v>
      </c>
      <c r="C93" s="9" t="s">
        <v>1</v>
      </c>
      <c r="D93" s="12">
        <v>5</v>
      </c>
      <c r="E93" s="11" t="s">
        <v>453</v>
      </c>
      <c r="F93" s="15"/>
      <c r="G93" s="15">
        <f t="shared" si="0"/>
        <v>0</v>
      </c>
    </row>
    <row r="94" spans="1:7" s="13" customFormat="1" ht="90" x14ac:dyDescent="0.25">
      <c r="A94" s="3">
        <v>92</v>
      </c>
      <c r="B94" s="11" t="s">
        <v>318</v>
      </c>
      <c r="C94" s="9" t="s">
        <v>1</v>
      </c>
      <c r="D94" s="12">
        <v>10</v>
      </c>
      <c r="E94" s="11" t="s">
        <v>454</v>
      </c>
      <c r="F94" s="15"/>
      <c r="G94" s="15">
        <f t="shared" si="0"/>
        <v>0</v>
      </c>
    </row>
    <row r="95" spans="1:7" s="13" customFormat="1" ht="45" x14ac:dyDescent="0.25">
      <c r="A95" s="4">
        <v>93</v>
      </c>
      <c r="B95" s="11" t="s">
        <v>357</v>
      </c>
      <c r="C95" s="9" t="s">
        <v>1</v>
      </c>
      <c r="D95" s="12">
        <v>50</v>
      </c>
      <c r="E95" s="11" t="s">
        <v>455</v>
      </c>
      <c r="F95" s="15"/>
      <c r="G95" s="15">
        <f t="shared" si="0"/>
        <v>0</v>
      </c>
    </row>
    <row r="96" spans="1:7" s="13" customFormat="1" ht="30" x14ac:dyDescent="0.25">
      <c r="A96" s="3">
        <v>94</v>
      </c>
      <c r="B96" s="11" t="s">
        <v>358</v>
      </c>
      <c r="C96" s="9" t="s">
        <v>1</v>
      </c>
      <c r="D96" s="12">
        <v>50</v>
      </c>
      <c r="E96" s="11" t="s">
        <v>456</v>
      </c>
      <c r="F96" s="15"/>
      <c r="G96" s="15">
        <f t="shared" si="0"/>
        <v>0</v>
      </c>
    </row>
    <row r="97" spans="1:7" s="13" customFormat="1" ht="45" x14ac:dyDescent="0.25">
      <c r="A97" s="4">
        <v>95</v>
      </c>
      <c r="B97" s="11" t="s">
        <v>359</v>
      </c>
      <c r="C97" s="9" t="s">
        <v>153</v>
      </c>
      <c r="D97" s="12">
        <v>1</v>
      </c>
      <c r="E97" s="11" t="s">
        <v>457</v>
      </c>
      <c r="F97" s="15"/>
      <c r="G97" s="15">
        <f t="shared" si="0"/>
        <v>0</v>
      </c>
    </row>
    <row r="98" spans="1:7" s="13" customFormat="1" ht="45" x14ac:dyDescent="0.25">
      <c r="A98" s="3">
        <v>96</v>
      </c>
      <c r="B98" s="11" t="s">
        <v>360</v>
      </c>
      <c r="C98" s="9" t="s">
        <v>1</v>
      </c>
      <c r="D98" s="12">
        <v>2</v>
      </c>
      <c r="E98" s="11" t="s">
        <v>458</v>
      </c>
      <c r="F98" s="15"/>
      <c r="G98" s="15">
        <f t="shared" ref="G98:G101" si="2">F98*D98</f>
        <v>0</v>
      </c>
    </row>
    <row r="99" spans="1:7" s="13" customFormat="1" ht="45" x14ac:dyDescent="0.25">
      <c r="A99" s="4">
        <v>97</v>
      </c>
      <c r="B99" s="11" t="s">
        <v>361</v>
      </c>
      <c r="C99" s="9" t="s">
        <v>153</v>
      </c>
      <c r="D99" s="12">
        <v>5</v>
      </c>
      <c r="E99" s="11" t="s">
        <v>459</v>
      </c>
      <c r="F99" s="15"/>
      <c r="G99" s="15">
        <f t="shared" si="2"/>
        <v>0</v>
      </c>
    </row>
    <row r="100" spans="1:7" s="13" customFormat="1" ht="90" x14ac:dyDescent="0.25">
      <c r="A100" s="3">
        <v>98</v>
      </c>
      <c r="B100" s="11" t="s">
        <v>362</v>
      </c>
      <c r="C100" s="9" t="s">
        <v>1</v>
      </c>
      <c r="D100" s="12">
        <v>5</v>
      </c>
      <c r="E100" s="11" t="s">
        <v>460</v>
      </c>
      <c r="F100" s="15"/>
      <c r="G100" s="15">
        <f t="shared" si="2"/>
        <v>0</v>
      </c>
    </row>
    <row r="101" spans="1:7" s="13" customFormat="1" ht="30.75" thickBot="1" x14ac:dyDescent="0.3">
      <c r="A101" s="4">
        <v>99</v>
      </c>
      <c r="B101" s="11" t="s">
        <v>361</v>
      </c>
      <c r="C101" s="9" t="s">
        <v>153</v>
      </c>
      <c r="D101" s="12">
        <v>20</v>
      </c>
      <c r="E101" s="11" t="s">
        <v>461</v>
      </c>
      <c r="F101" s="15"/>
      <c r="G101" s="15">
        <f t="shared" si="2"/>
        <v>0</v>
      </c>
    </row>
    <row r="102" spans="1:7" s="10" customFormat="1" ht="28.9" customHeight="1" thickBot="1" x14ac:dyDescent="0.3">
      <c r="A102" s="24" t="s">
        <v>8</v>
      </c>
      <c r="B102" s="25"/>
      <c r="C102" s="25"/>
      <c r="D102" s="25"/>
      <c r="E102" s="25"/>
      <c r="F102" s="26"/>
      <c r="G102" s="16">
        <f>SUM(G3:G101)</f>
        <v>0</v>
      </c>
    </row>
  </sheetData>
  <mergeCells count="2">
    <mergeCell ref="A102:F102"/>
    <mergeCell ref="A1:G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Súhrn</vt:lpstr>
      <vt:lpstr>Projekt xy</vt:lpstr>
      <vt:lpstr>Projekt xz</vt:lpstr>
      <vt:lpstr>Súhrn!_Hlk62741197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2015-06-05T18:19:34Z</dcterms:created>
  <dcterms:modified xsi:type="dcterms:W3CDTF">2022-03-02T12:15:58Z</dcterms:modified>
</cp:coreProperties>
</file>