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04 verejné obstarávanie\2018 09 ťažbová činnosť II 2019 - 2022\01 Príprava SP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<sst xmlns="http://schemas.openxmlformats.org/spreadsheetml/2006/main" count="42" uniqueCount="40">
  <si>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</si>
  <si>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</si>
  <si>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</si>
  <si>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</si>
  <si>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</si>
  <si>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</si>
  <si>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</si>
  <si>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</si>
  <si>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</si>
  <si>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</si>
  <si>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</si>
  <si>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</si>
  <si>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</si>
  <si>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</si>
  <si>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</si>
  <si>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</si>
  <si>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</si>
  <si>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</si>
  <si>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</si>
  <si>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</si>
  <si>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</si>
  <si>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</si>
  <si>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</si>
  <si>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</si>
  <si>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</si>
  <si>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</si>
  <si>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</si>
  <si>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</si>
  <si>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</si>
  <si>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</si>
  <si>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</si>
  <si>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</si>
  <si>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</si>
  <si>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</si>
  <si>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</si>
  <si>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</si>
  <si>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</si>
  <si>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</si>
  <si>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</si>
  <si>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Lesnícke činnosti v ťažbovom procese na OZ Prievidza, LS Duchonka, VC 601003, na roky 2019 - 2022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</si>
</sst>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horizontal="right" vertical="center" wrapText="1"/>
    </xf>
    <xf numFmtId="2" fontId="6" fillId="2" borderId="12" xfId="1" applyNumberFormat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E7" sqref="E7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5" t="s">
        <v>31</v>
      </c>
      <c r="G6" s="46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1560</v>
      </c>
      <c r="D7" s="32">
        <v>30.29</v>
      </c>
      <c r="E7" s="44"/>
      <c r="F7" s="41" t="s">
        <v>34</v>
      </c>
      <c r="G7" s="40">
        <f>IFERROR( ROUND(E7/D7,3)," ")</f>
        <v>0</v>
      </c>
      <c r="H7" s="42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13520</v>
      </c>
      <c r="D8" s="32">
        <v>18.77</v>
      </c>
      <c r="E8" s="44"/>
      <c r="F8" s="41" t="s">
        <v>35</v>
      </c>
      <c r="G8" s="40">
        <f t="shared" ref="G8:G10" si="0">IFERROR( ROUND(E8/D8,3)," ")</f>
        <v>0</v>
      </c>
      <c r="H8" s="42">
        <f t="shared" ref="H8:H10" si="1">C8*E8</f>
        <v>0</v>
      </c>
    </row>
    <row r="9" spans="1:11" ht="28.5" customHeight="1" x14ac:dyDescent="0.2">
      <c r="A9" s="19">
        <v>3</v>
      </c>
      <c r="B9" s="20" t="s">
        <v>24</v>
      </c>
      <c r="C9" s="33">
        <v>40040</v>
      </c>
      <c r="D9" s="32">
        <v>12.1</v>
      </c>
      <c r="E9" s="44"/>
      <c r="F9" s="41" t="s">
        <v>36</v>
      </c>
      <c r="G9" s="40">
        <f t="shared" si="0"/>
        <v>0</v>
      </c>
      <c r="H9" s="42">
        <f t="shared" si="1"/>
        <v>0</v>
      </c>
    </row>
    <row r="10" spans="1:11" ht="28.5" customHeight="1" x14ac:dyDescent="0.2">
      <c r="A10" s="19">
        <v>4</v>
      </c>
      <c r="B10" s="20" t="s">
        <v>38</v>
      </c>
      <c r="C10" s="33">
        <v>2080</v>
      </c>
      <c r="D10" s="32">
        <v>11.71</v>
      </c>
      <c r="E10" s="44"/>
      <c r="F10" s="41" t="s">
        <v>37</v>
      </c>
      <c r="G10" s="40">
        <f t="shared" si="0"/>
        <v>0</v>
      </c>
      <c r="H10" s="42">
        <f t="shared" si="1"/>
        <v>0</v>
      </c>
    </row>
    <row r="11" spans="1:11" ht="27.75" customHeight="1" x14ac:dyDescent="0.2">
      <c r="A11" s="47" t="s">
        <v>29</v>
      </c>
      <c r="B11" s="48"/>
      <c r="C11" s="48"/>
      <c r="D11" s="48"/>
      <c r="E11" s="48"/>
      <c r="F11" s="48"/>
      <c r="G11" s="49"/>
      <c r="H11" s="43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28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0"/>
      <c r="D20" s="50"/>
      <c r="E20" s="50"/>
      <c r="F20" s="50"/>
      <c r="G20" s="50"/>
      <c r="H20" s="50"/>
    </row>
    <row r="21" spans="2:8" ht="22.5" customHeight="1" x14ac:dyDescent="0.25">
      <c r="B21" s="34" t="s">
        <v>3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8" t="s">
        <v>9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0" t="s">
        <v>17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20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20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20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20" t="s">
        <v>15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20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20" t="s">
        <v>21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28" t="s">
        <v>8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8" t="s">
        <v>10</v>
      </c>
      <c r="C31" s="50"/>
      <c r="D31" s="50"/>
      <c r="E31" s="50"/>
      <c r="F31" s="50"/>
      <c r="G31" s="50"/>
      <c r="H31" s="50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JTLMwn15j3aVh/2Ub8R11mqqvDhWEnRDVR/SGFujw0eX+Fc54Iu5bppqyFRqh6BO2mtaDngo+sGy47QCJ3k8vA==" saltValue="wKT20M9Ring3+5j7X+EXeA==" spinCount="100000" sheet="1" objects="1" scenarios="1"/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Branislav.Fasanek</cp:lastModifiedBy>
  <cp:lastPrinted>2017-05-18T10:01:18Z</cp:lastPrinted>
  <dcterms:created xsi:type="dcterms:W3CDTF">2012-03-14T10:26:47Z</dcterms:created>
  <dcterms:modified xsi:type="dcterms:W3CDTF">2018-12-03T09:07:38Z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