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G:\VO\2022\NLZ\Potraviny DNS\Výzvy\mäso a mäsové výrobky\V004\"/>
    </mc:Choice>
  </mc:AlternateContent>
  <xr:revisionPtr revIDLastSave="0" documentId="13_ncr:1_{9246909C-950A-4D37-9457-CD8FC5D6FC9E}" xr6:coauthVersionLast="47" xr6:coauthVersionMax="47" xr10:uidLastSave="{00000000-0000-0000-0000-000000000000}"/>
  <bookViews>
    <workbookView xWindow="-120" yWindow="-120" windowWidth="38640" windowHeight="21240" xr2:uid="{80512AD0-B6C8-42F7-9DF1-4C3F36A3D4CD}"/>
  </bookViews>
  <sheets>
    <sheet name="Hárok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39" i="1" l="1"/>
  <c r="K39" i="1" s="1"/>
  <c r="J39" i="1"/>
  <c r="I40" i="1"/>
  <c r="K40" i="1" s="1"/>
  <c r="J40" i="1"/>
  <c r="I41" i="1"/>
  <c r="J41" i="1"/>
  <c r="K41" i="1"/>
  <c r="I42" i="1"/>
  <c r="K42" i="1" s="1"/>
  <c r="J42" i="1"/>
  <c r="I43" i="1"/>
  <c r="K43" i="1" s="1"/>
  <c r="J43" i="1"/>
  <c r="I16" i="1"/>
  <c r="K16" i="1" s="1"/>
  <c r="J16" i="1"/>
  <c r="J38" i="1" l="1"/>
  <c r="I38" i="1"/>
  <c r="K38" i="1" s="1"/>
  <c r="J37" i="1"/>
  <c r="I37" i="1"/>
  <c r="K37" i="1" s="1"/>
  <c r="J36" i="1"/>
  <c r="I36" i="1"/>
  <c r="K36" i="1" s="1"/>
  <c r="J35" i="1"/>
  <c r="I35" i="1"/>
  <c r="K35" i="1" s="1"/>
  <c r="J34" i="1"/>
  <c r="I34" i="1"/>
  <c r="K34" i="1" s="1"/>
  <c r="J33" i="1"/>
  <c r="I33" i="1"/>
  <c r="K33" i="1" s="1"/>
  <c r="J32" i="1"/>
  <c r="I32" i="1"/>
  <c r="K32" i="1" s="1"/>
  <c r="J31" i="1"/>
  <c r="I31" i="1"/>
  <c r="K31" i="1" s="1"/>
  <c r="J30" i="1"/>
  <c r="I30" i="1"/>
  <c r="K30" i="1" s="1"/>
  <c r="J29" i="1"/>
  <c r="I29" i="1"/>
  <c r="K29" i="1" s="1"/>
  <c r="J28" i="1"/>
  <c r="I28" i="1"/>
  <c r="K28" i="1" s="1"/>
  <c r="J27" i="1"/>
  <c r="I27" i="1"/>
  <c r="K27" i="1" s="1"/>
  <c r="J26" i="1"/>
  <c r="I26" i="1"/>
  <c r="K26" i="1" s="1"/>
  <c r="J25" i="1"/>
  <c r="I25" i="1"/>
  <c r="K25" i="1" s="1"/>
  <c r="J24" i="1"/>
  <c r="I24" i="1"/>
  <c r="K24" i="1" s="1"/>
  <c r="J23" i="1"/>
  <c r="I23" i="1"/>
  <c r="K23" i="1" s="1"/>
  <c r="J22" i="1"/>
  <c r="I22" i="1"/>
  <c r="K22" i="1" s="1"/>
  <c r="J21" i="1"/>
  <c r="I21" i="1"/>
  <c r="K21" i="1" s="1"/>
  <c r="J20" i="1"/>
  <c r="I20" i="1"/>
  <c r="K20" i="1" s="1"/>
  <c r="J19" i="1"/>
  <c r="I19" i="1"/>
  <c r="K19" i="1" s="1"/>
  <c r="J18" i="1"/>
  <c r="I18" i="1"/>
  <c r="K18" i="1" s="1"/>
  <c r="J17" i="1"/>
  <c r="I17" i="1"/>
  <c r="K17" i="1" s="1"/>
  <c r="J44" i="1" l="1"/>
  <c r="K44" i="1"/>
</calcChain>
</file>

<file path=xl/sharedStrings.xml><?xml version="1.0" encoding="utf-8"?>
<sst xmlns="http://schemas.openxmlformats.org/spreadsheetml/2006/main" count="114" uniqueCount="78">
  <si>
    <t>MJ</t>
  </si>
  <si>
    <t xml:space="preserve">celková cena v € bez DPH </t>
  </si>
  <si>
    <t>bravčový bok bez kosti</t>
  </si>
  <si>
    <t>kg</t>
  </si>
  <si>
    <t>bravčové karé bez kosti</t>
  </si>
  <si>
    <t>bravčové karé s kosťou</t>
  </si>
  <si>
    <t>bravčová krkovička bez kosti</t>
  </si>
  <si>
    <t>bravčové plece bez kosti</t>
  </si>
  <si>
    <t>bravčové stehno bez kosti</t>
  </si>
  <si>
    <t>bravčová pečeň</t>
  </si>
  <si>
    <t>hovädzie predné bez kosti - krk</t>
  </si>
  <si>
    <t>hovädzie zadné - stehno bez kosti</t>
  </si>
  <si>
    <t>saláma slovenská - točená /ekvivalent</t>
  </si>
  <si>
    <t>bravčová masť - 100 %</t>
  </si>
  <si>
    <t>oškvarky - chladené, nemleté</t>
  </si>
  <si>
    <t>saláma hydinová jemná v celku</t>
  </si>
  <si>
    <t>saláma kápiová (100g balenie)</t>
  </si>
  <si>
    <t>saláma šunková (100g balenie)</t>
  </si>
  <si>
    <t>špekáčky (vákuovo balené)</t>
  </si>
  <si>
    <t>názov tovaru</t>
  </si>
  <si>
    <t>sadzba DPH v %</t>
  </si>
  <si>
    <t>jednotková cena v € s DPH</t>
  </si>
  <si>
    <t>Obchodné meno uchádzača:</t>
  </si>
  <si>
    <t>Sídlo uchádzača</t>
  </si>
  <si>
    <t>IČO:</t>
  </si>
  <si>
    <t>DIČ:</t>
  </si>
  <si>
    <t>email:</t>
  </si>
  <si>
    <t>telefonický kontakt:</t>
  </si>
  <si>
    <t>*vyplní uchádzač</t>
  </si>
  <si>
    <t>Obstarávateľ : Psychiatrická nemocnica Philippa Pinela</t>
  </si>
  <si>
    <t>spolu</t>
  </si>
  <si>
    <t>Predávajúci sa zaväzuje dodávať predmet zmluvy v najvyššej kvalite v súlade so zákonom č. 152/1995 Z.z. o potravinách v znení neskorších predpisov, príslušných vykonávacích predpisov k tomuto zákonu a ďalších záväzných predpisov. Predmet zmluvy musí byť dodaný v 1. akosti a kvalite zodpovedajúcej platným právnym predpisom, veterinárnym a hygienickým normám, tovar musí spĺňať požiadavky zákona č. 152/1995 Z.z., o potravinách v znení neskorších predpisov a vykonávacích predpisov k tomuto zákonu, ďalších všeobecne záväzných platných právnych predpisov, hygienických noriem a Potravinového kódexu SR, bez viditeľných známok mechanického poškodenia alebo kontaminácie. Dodaný predmet zmluvy musí spĺňať súčasne všetky organoleptické požiadavky (vzhľad, farba povrchu a nákroja, konzistencia, vôňa, chuť), ako aj ostatné požiadavky na kvalitu v zmysle Potravinového kódexu Slovenskej republiky. Kupujúci požaduje, aby dodaný predmet zmluvy nebol krehčený (napichovaný, masírovaný), bez akýchkoľvek nástrekov vody či iných látok, s uvedením pôvodu chovu, zabitia a delenia. Ďalej kupujúci požaduje predmet zmluvy aby bol bez obsahu prídavných látok, soli, pridanej vody a iných neželaných zložiek (antibiotiká a pod.), bez použitia separátov alebo iných náhrad (sója, hrach, atď.)</t>
  </si>
  <si>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a gramáži.
</t>
  </si>
  <si>
    <t>Jednotková cena tovaru musí byť dodržaná bez ohľadu na veľkosť balenia.</t>
  </si>
  <si>
    <t>Uvedené množstvo tovaru je orientačné a nie je pre PNPP  záväzné.</t>
  </si>
  <si>
    <t>V ............................., dňa .........................</t>
  </si>
  <si>
    <t>[uviesť miesto a dátum podpisu]</t>
  </si>
  <si>
    <t xml:space="preserve">[vypísať meno, priezvisko a funkciu
oprávnenej osoby uchádzača]
</t>
  </si>
  <si>
    <t>celková cena v € s DPH</t>
  </si>
  <si>
    <r>
      <t>konkrétny/obchodný názov uchádzačom ponúknutého tovaru</t>
    </r>
    <r>
      <rPr>
        <b/>
        <sz val="10.5"/>
        <color rgb="FFFF0000"/>
        <rFont val="Calibri"/>
        <family val="2"/>
        <charset val="238"/>
      </rPr>
      <t>*</t>
    </r>
  </si>
  <si>
    <t>množstvo</t>
  </si>
  <si>
    <r>
      <t xml:space="preserve">jednotková cena v € bez DPH </t>
    </r>
    <r>
      <rPr>
        <b/>
        <sz val="10.5"/>
        <color rgb="FFFF0000"/>
        <rFont val="Calibri"/>
        <family val="2"/>
        <charset val="238"/>
        <scheme val="minor"/>
      </rPr>
      <t>*</t>
    </r>
  </si>
  <si>
    <t>....................................................</t>
  </si>
  <si>
    <t>požiadavka na jednotlivé položky</t>
  </si>
  <si>
    <t>kuchynská úprava</t>
  </si>
  <si>
    <t>hovädzia roštenka  bez kosti</t>
  </si>
  <si>
    <t>výška nad 5 cm, kuchynská úprava</t>
  </si>
  <si>
    <t>hovädzie držky</t>
  </si>
  <si>
    <t>predvarené, krájané, vákuovo balené</t>
  </si>
  <si>
    <t>kosti hovädzie</t>
  </si>
  <si>
    <t xml:space="preserve">špikové, porciované,čerstvé, chladené, kuchynská úprava </t>
  </si>
  <si>
    <t xml:space="preserve">klobása na varenie </t>
  </si>
  <si>
    <t>zloženie: obsah mäsa min. 89 %,  prírodné črevo</t>
  </si>
  <si>
    <t xml:space="preserve">zloženie: bravčového mäsa min. 38 %, separované mäso min. 18 % </t>
  </si>
  <si>
    <t>bravčová chrbtová slanina, jedlá soľ</t>
  </si>
  <si>
    <t>párky viedenské alebo ekvivalent(vákuovo balené)</t>
  </si>
  <si>
    <r>
      <t xml:space="preserve">Bezlepkový výrobok.                  </t>
    </r>
    <r>
      <rPr>
        <sz val="11"/>
        <color theme="1"/>
        <rFont val="Calibri"/>
        <family val="2"/>
        <charset val="238"/>
        <scheme val="minor"/>
      </rPr>
      <t>Zloženie: b</t>
    </r>
    <r>
      <rPr>
        <sz val="11"/>
        <color theme="1"/>
        <rFont val="Calibri"/>
        <family val="2"/>
        <charset val="238"/>
        <scheme val="minor"/>
      </rPr>
      <t>ravčové mäso min. 85 %, prírodné črevo</t>
    </r>
  </si>
  <si>
    <r>
      <rPr>
        <b/>
        <sz val="11"/>
        <rFont val="Calibri"/>
        <family val="2"/>
        <charset val="238"/>
        <scheme val="minor"/>
      </rPr>
      <t>Bezlepkový výrobok</t>
    </r>
    <r>
      <rPr>
        <sz val="11"/>
        <rFont val="Calibri"/>
        <family val="2"/>
        <charset val="238"/>
        <scheme val="minor"/>
      </rPr>
      <t>.            Zloženie: mechanicky separované hydinové mäso min. 40 %, bravčové mäso min. 24%</t>
    </r>
  </si>
  <si>
    <t>saláma malokarpatská  alebo ekvivalent (100g balenie)</t>
  </si>
  <si>
    <t>Zloženie: bravčové mäso min. 50%, hovädzie mäso min. 28%, bravčová slanina</t>
  </si>
  <si>
    <r>
      <rPr>
        <b/>
        <sz val="11"/>
        <rFont val="Calibri"/>
        <family val="2"/>
        <charset val="238"/>
        <scheme val="minor"/>
      </rPr>
      <t>Bezlepkový výrobok</t>
    </r>
    <r>
      <rPr>
        <sz val="11"/>
        <rFont val="Calibri"/>
        <family val="2"/>
        <charset val="238"/>
        <scheme val="minor"/>
      </rPr>
      <t>.          Zloženie: brav. mäso min. 70%, kápia</t>
    </r>
  </si>
  <si>
    <r>
      <rPr>
        <b/>
        <sz val="11"/>
        <rFont val="Calibri"/>
        <family val="2"/>
        <charset val="238"/>
        <scheme val="minor"/>
      </rPr>
      <t>Bezlepkový výrobok</t>
    </r>
    <r>
      <rPr>
        <sz val="11"/>
        <rFont val="Calibri"/>
        <family val="2"/>
        <charset val="238"/>
        <scheme val="minor"/>
      </rPr>
      <t>.         Zloženie: bravčové mäso min. 61%, pitná voda, hovädzie mäso min. 4%</t>
    </r>
  </si>
  <si>
    <t>šunka bravčová (100g balenie)</t>
  </si>
  <si>
    <r>
      <rPr>
        <b/>
        <sz val="11"/>
        <rFont val="Calibri"/>
        <family val="2"/>
        <charset val="238"/>
        <scheme val="minor"/>
      </rPr>
      <t>Bezlepkový výrobok</t>
    </r>
    <r>
      <rPr>
        <sz val="11"/>
        <rFont val="Calibri"/>
        <family val="2"/>
        <charset val="238"/>
        <scheme val="minor"/>
      </rPr>
      <t>.              Zložky:  bravčové mäso min. 65%</t>
    </r>
  </si>
  <si>
    <t>šunka hydinová (100g balenie)</t>
  </si>
  <si>
    <r>
      <rPr>
        <b/>
        <sz val="11"/>
        <rFont val="Calibri"/>
        <family val="2"/>
        <charset val="238"/>
        <scheme val="minor"/>
      </rPr>
      <t>Bezlepkový výrobok</t>
    </r>
    <r>
      <rPr>
        <sz val="11"/>
        <rFont val="Calibri"/>
        <family val="2"/>
        <charset val="238"/>
        <scheme val="minor"/>
      </rPr>
      <t>.          Zloženie: hydinové mäso (kuracie prsia) min. 66%</t>
    </r>
  </si>
  <si>
    <t>slanina údená - bez kože</t>
  </si>
  <si>
    <t>bravčová chrbtová slanina 97%, jedlá soľ</t>
  </si>
  <si>
    <t xml:space="preserve">slanina oravská </t>
  </si>
  <si>
    <t>zloženie: bravčový bok min. 92%</t>
  </si>
  <si>
    <t>bravčové karé bez kosti, údené, solené, vákuovo balené</t>
  </si>
  <si>
    <t>zloženie: bravčové karé, na 100 g hotového výrobku použité min. 125 g mäsa.</t>
  </si>
  <si>
    <t>bravčová panenka</t>
  </si>
  <si>
    <t>zloženie: bravčové mäso min. 37%, bravčová slanina min. 21%, hovädzie mäso min. 10%, prírodné črevo</t>
  </si>
  <si>
    <t>Časť: 6_Mäso a mäsové výrobky</t>
  </si>
  <si>
    <t xml:space="preserve">Názov zákazky: Potraviny </t>
  </si>
  <si>
    <t>Obdobie: 1.7.- 31.12.2022</t>
  </si>
  <si>
    <t>Označenie výzvy:  DNS 01 / 2022 - 006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</si>
</sst>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21" x14ac:knownFonts="1">
    <font>
      <sz val="11"/>
      <color theme="1"/>
      <name val="Calibri"/>
      <family val="2"/>
      <charset val="238"/>
      <scheme val="minor"/>
    </font>
    <font>
      <b/>
      <sz val="11"/>
      <color rgb="FF000000"/>
      <name val="Calibri"/>
      <family val="2"/>
      <charset val="238"/>
    </font>
    <font>
      <sz val="11"/>
      <color rgb="FF333333"/>
      <name val="Calibri"/>
      <family val="2"/>
      <charset val="238"/>
    </font>
    <font>
      <b/>
      <sz val="11"/>
      <color rgb="FFC55A11"/>
      <name val="Calibri"/>
      <family val="2"/>
      <charset val="238"/>
    </font>
    <font>
      <b/>
      <sz val="9"/>
      <color rgb="FFC55A11"/>
      <name val="Calibri"/>
      <family val="2"/>
      <charset val="238"/>
    </font>
    <font>
      <sz val="11"/>
      <name val="Calibri"/>
      <family val="2"/>
      <charset val="238"/>
      <scheme val="minor"/>
    </font>
    <font>
      <b/>
      <sz val="14"/>
      <color theme="1"/>
      <name val="Calibri"/>
      <family val="2"/>
      <charset val="238"/>
      <scheme val="minor"/>
    </font>
    <font>
      <b/>
      <sz val="12"/>
      <color theme="1"/>
      <name val="Calibri"/>
      <family val="2"/>
      <charset val="238"/>
      <scheme val="minor"/>
    </font>
    <font>
      <sz val="11"/>
      <color rgb="FF000000"/>
      <name val="Calibri"/>
      <family val="2"/>
      <charset val="238"/>
      <scheme val="minor"/>
    </font>
    <font>
      <b/>
      <sz val="10"/>
      <name val="Calibri"/>
      <family val="2"/>
      <charset val="238"/>
      <scheme val="minor"/>
    </font>
    <font>
      <sz val="10"/>
      <name val="Calibri"/>
      <family val="2"/>
      <charset val="238"/>
      <scheme val="minor"/>
    </font>
    <font>
      <sz val="11"/>
      <color theme="1"/>
      <name val="Calibri"/>
      <family val="2"/>
      <scheme val="minor"/>
    </font>
    <font>
      <b/>
      <sz val="12"/>
      <color rgb="FFFF0000"/>
      <name val="Calibri"/>
      <family val="2"/>
      <charset val="238"/>
    </font>
    <font>
      <sz val="11"/>
      <color rgb="FFFF0000"/>
      <name val="Calibri"/>
      <family val="2"/>
      <charset val="238"/>
      <scheme val="minor"/>
    </font>
    <font>
      <b/>
      <sz val="10.5"/>
      <color rgb="FF000000"/>
      <name val="Calibri"/>
      <family val="2"/>
      <charset val="238"/>
    </font>
    <font>
      <b/>
      <sz val="10.5"/>
      <color rgb="FFFF0000"/>
      <name val="Calibri"/>
      <family val="2"/>
      <charset val="238"/>
    </font>
    <font>
      <b/>
      <sz val="10.5"/>
      <color rgb="FF000000"/>
      <name val="Calibri"/>
      <family val="2"/>
      <charset val="238"/>
      <scheme val="minor"/>
    </font>
    <font>
      <b/>
      <sz val="10.5"/>
      <color rgb="FFFF0000"/>
      <name val="Calibri"/>
      <family val="2"/>
      <charset val="238"/>
      <scheme val="minor"/>
    </font>
    <font>
      <b/>
      <sz val="14"/>
      <color rgb="FFFF0000"/>
      <name val="Calibri"/>
      <family val="2"/>
      <charset val="238"/>
    </font>
    <font>
      <b/>
      <sz val="11"/>
      <color theme="1"/>
      <name val="Calibri"/>
      <family val="2"/>
      <charset val="238"/>
      <scheme val="minor"/>
    </font>
    <font>
      <b/>
      <sz val="11"/>
      <name val="Calibri"/>
      <family val="2"/>
      <charset val="238"/>
      <scheme val="minor"/>
    </font>
  </fonts>
  <fills count="7">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0"/>
        <bgColor rgb="FFDEEBF7"/>
      </patternFill>
    </fill>
    <fill>
      <patternFill patternType="solid">
        <fgColor theme="0"/>
        <bgColor rgb="FFE2F0D9"/>
      </patternFill>
    </fill>
    <fill>
      <patternFill patternType="solid">
        <fgColor theme="0"/>
        <bgColor indexed="64"/>
      </patternFill>
    </fill>
  </fills>
  <borders count="35">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indexed="64"/>
      </top>
      <bottom style="medium">
        <color indexed="64"/>
      </bottom>
      <diagonal/>
    </border>
    <border>
      <left style="thin">
        <color auto="1"/>
      </left>
      <right/>
      <top style="thin">
        <color auto="1"/>
      </top>
      <bottom style="thin">
        <color auto="1"/>
      </bottom>
      <diagonal/>
    </border>
    <border>
      <left/>
      <right/>
      <top style="thin">
        <color auto="1"/>
      </top>
      <bottom style="thin">
        <color indexed="64"/>
      </bottom>
      <diagonal/>
    </border>
    <border>
      <left/>
      <right style="medium">
        <color indexed="64"/>
      </right>
      <top style="thin">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style="thin">
        <color auto="1"/>
      </top>
      <bottom/>
      <diagonal/>
    </border>
    <border>
      <left style="thin">
        <color auto="1"/>
      </left>
      <right/>
      <top style="medium">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hair">
        <color auto="1"/>
      </left>
      <right style="hair">
        <color auto="1"/>
      </right>
      <top/>
      <bottom/>
      <diagonal/>
    </border>
    <border>
      <left style="hair">
        <color auto="1"/>
      </left>
      <right/>
      <top/>
      <bottom/>
      <diagonal/>
    </border>
    <border>
      <left style="medium">
        <color indexed="64"/>
      </left>
      <right/>
      <top style="thin">
        <color auto="1"/>
      </top>
      <bottom style="thin">
        <color auto="1"/>
      </bottom>
      <diagonal/>
    </border>
  </borders>
  <cellStyleXfs count="2">
    <xf numFmtId="0" fontId="0" fillId="0" borderId="0"/>
    <xf numFmtId="0" fontId="11" fillId="0" borderId="0">
      <alignment vertical="center"/>
    </xf>
  </cellStyleXfs>
  <cellXfs count="91">
    <xf numFmtId="0" fontId="0" fillId="0" borderId="0" xfId="0"/>
    <xf numFmtId="0" fontId="0" fillId="0" borderId="0" xfId="0" applyProtection="1">
      <protection locked="0"/>
    </xf>
    <xf numFmtId="0" fontId="0" fillId="0" borderId="0" xfId="0" applyAlignment="1" applyProtection="1">
      <alignment horizontal="center"/>
      <protection locked="0"/>
    </xf>
    <xf numFmtId="0" fontId="1" fillId="2" borderId="4" xfId="0" applyFont="1" applyFill="1" applyBorder="1" applyProtection="1">
      <protection locked="0"/>
    </xf>
    <xf numFmtId="0" fontId="1" fillId="2" borderId="7" xfId="0" applyFont="1" applyFill="1" applyBorder="1" applyProtection="1">
      <protection locked="0"/>
    </xf>
    <xf numFmtId="0" fontId="1" fillId="2" borderId="11" xfId="0" applyFont="1" applyFill="1" applyBorder="1" applyProtection="1">
      <protection locked="0"/>
    </xf>
    <xf numFmtId="0" fontId="18" fillId="0" borderId="0" xfId="0" applyFont="1" applyProtection="1">
      <protection locked="0"/>
    </xf>
    <xf numFmtId="0" fontId="12" fillId="0" borderId="0" xfId="0" applyFont="1" applyProtection="1">
      <protection locked="0"/>
    </xf>
    <xf numFmtId="0" fontId="1" fillId="0" borderId="0" xfId="0" applyFont="1" applyProtection="1">
      <protection locked="0"/>
    </xf>
    <xf numFmtId="0" fontId="1" fillId="0" borderId="0" xfId="0" applyFont="1" applyAlignment="1" applyProtection="1">
      <alignment horizontal="center"/>
      <protection locked="0"/>
    </xf>
    <xf numFmtId="0" fontId="16" fillId="5" borderId="14" xfId="0" applyFont="1" applyFill="1" applyBorder="1" applyAlignment="1" applyProtection="1">
      <alignment vertical="center" wrapText="1"/>
      <protection locked="0"/>
    </xf>
    <xf numFmtId="0" fontId="16" fillId="5" borderId="2" xfId="0" applyFont="1" applyFill="1" applyBorder="1" applyAlignment="1" applyProtection="1">
      <alignment horizontal="center" vertical="center" wrapText="1"/>
      <protection locked="0"/>
    </xf>
    <xf numFmtId="0" fontId="16" fillId="5" borderId="3" xfId="0" applyFont="1" applyFill="1" applyBorder="1" applyAlignment="1" applyProtection="1">
      <alignment horizontal="center" vertical="center" wrapText="1"/>
      <protection locked="0"/>
    </xf>
    <xf numFmtId="0" fontId="0" fillId="6" borderId="24" xfId="0" applyFont="1" applyFill="1" applyBorder="1" applyAlignment="1" applyProtection="1">
      <alignment wrapText="1"/>
      <protection locked="0"/>
    </xf>
    <xf numFmtId="0" fontId="0" fillId="6" borderId="25" xfId="0" applyFont="1" applyFill="1" applyBorder="1" applyAlignment="1" applyProtection="1">
      <alignment wrapText="1"/>
      <protection locked="0"/>
    </xf>
    <xf numFmtId="0" fontId="7" fillId="6" borderId="1" xfId="0" applyFont="1" applyFill="1" applyBorder="1" applyAlignment="1" applyProtection="1">
      <alignment wrapText="1"/>
      <protection locked="0"/>
    </xf>
    <xf numFmtId="0" fontId="7" fillId="6" borderId="14" xfId="0" applyFont="1" applyFill="1" applyBorder="1" applyAlignment="1" applyProtection="1">
      <alignment wrapText="1"/>
      <protection locked="0"/>
    </xf>
    <xf numFmtId="0" fontId="7" fillId="6" borderId="2" xfId="0" applyFont="1" applyFill="1" applyBorder="1" applyProtection="1">
      <protection locked="0"/>
    </xf>
    <xf numFmtId="0" fontId="7" fillId="6" borderId="23" xfId="0" applyFont="1" applyFill="1" applyBorder="1" applyProtection="1">
      <protection locked="0"/>
    </xf>
    <xf numFmtId="0" fontId="7" fillId="6" borderId="1" xfId="0" applyFont="1" applyFill="1" applyBorder="1" applyProtection="1">
      <protection locked="0"/>
    </xf>
    <xf numFmtId="0" fontId="0" fillId="0" borderId="0" xfId="0" applyAlignment="1" applyProtection="1">
      <alignment horizontal="center" vertical="center"/>
      <protection locked="0"/>
    </xf>
    <xf numFmtId="3" fontId="0" fillId="0" borderId="0" xfId="0" applyNumberFormat="1" applyAlignment="1" applyProtection="1">
      <alignment horizontal="center"/>
      <protection locked="0"/>
    </xf>
    <xf numFmtId="3" fontId="3" fillId="0" borderId="0" xfId="0" applyNumberFormat="1" applyFont="1" applyAlignment="1" applyProtection="1">
      <alignment horizontal="center"/>
      <protection locked="0"/>
    </xf>
    <xf numFmtId="4" fontId="4" fillId="0" borderId="0" xfId="0" applyNumberFormat="1" applyFont="1" applyAlignment="1" applyProtection="1">
      <alignment horizontal="center" wrapText="1"/>
      <protection locked="0"/>
    </xf>
    <xf numFmtId="4" fontId="3" fillId="0" borderId="0" xfId="0" applyNumberFormat="1" applyFont="1" applyAlignment="1" applyProtection="1">
      <alignment horizontal="center"/>
      <protection locked="0"/>
    </xf>
    <xf numFmtId="0" fontId="0" fillId="0" borderId="0" xfId="0" applyAlignment="1" applyProtection="1">
      <alignment wrapText="1"/>
      <protection locked="0"/>
    </xf>
    <xf numFmtId="0" fontId="9" fillId="0" borderId="0" xfId="0" applyFont="1" applyAlignment="1" applyProtection="1">
      <alignment vertical="top" wrapText="1"/>
      <protection locked="0"/>
    </xf>
    <xf numFmtId="0" fontId="0" fillId="0" borderId="0" xfId="0" applyBorder="1" applyProtection="1">
      <protection locked="0"/>
    </xf>
    <xf numFmtId="0" fontId="2" fillId="0" borderId="0" xfId="0" applyFont="1" applyBorder="1" applyAlignment="1" applyProtection="1">
      <alignment wrapText="1"/>
      <protection locked="0"/>
    </xf>
    <xf numFmtId="0" fontId="2" fillId="0" borderId="0" xfId="0" applyFont="1" applyBorder="1" applyAlignment="1" applyProtection="1">
      <alignment horizontal="center" wrapText="1"/>
      <protection locked="0"/>
    </xf>
    <xf numFmtId="0" fontId="0" fillId="0" borderId="0" xfId="0" applyBorder="1" applyAlignment="1" applyProtection="1">
      <alignment horizontal="left" vertical="center"/>
      <protection locked="0"/>
    </xf>
    <xf numFmtId="0" fontId="0" fillId="0" borderId="0" xfId="0" applyBorder="1" applyAlignment="1" applyProtection="1">
      <alignment horizontal="center"/>
      <protection locked="0"/>
    </xf>
    <xf numFmtId="0" fontId="0" fillId="0" borderId="0" xfId="0" applyBorder="1" applyAlignment="1" applyProtection="1">
      <alignment horizontal="left" vertical="top"/>
      <protection locked="0"/>
    </xf>
    <xf numFmtId="164" fontId="7" fillId="6" borderId="2" xfId="0" applyNumberFormat="1" applyFont="1" applyFill="1" applyBorder="1" applyProtection="1">
      <protection locked="0"/>
    </xf>
    <xf numFmtId="0" fontId="5" fillId="6" borderId="7" xfId="0" applyFont="1" applyFill="1" applyBorder="1" applyAlignment="1">
      <alignment vertical="center" wrapText="1"/>
    </xf>
    <xf numFmtId="0" fontId="5" fillId="6" borderId="9" xfId="0" applyFont="1" applyFill="1" applyBorder="1" applyAlignment="1">
      <alignment vertical="center" wrapText="1"/>
    </xf>
    <xf numFmtId="0" fontId="19" fillId="6" borderId="9" xfId="0" applyFont="1" applyFill="1" applyBorder="1" applyAlignment="1">
      <alignment vertical="center" wrapText="1"/>
    </xf>
    <xf numFmtId="0" fontId="5" fillId="6" borderId="15" xfId="0" applyFont="1" applyFill="1" applyBorder="1" applyAlignment="1">
      <alignment horizontal="center" vertical="center"/>
    </xf>
    <xf numFmtId="0" fontId="5" fillId="6" borderId="26" xfId="0" applyFont="1" applyFill="1" applyBorder="1" applyAlignment="1">
      <alignment vertical="center" wrapText="1"/>
    </xf>
    <xf numFmtId="0" fontId="5" fillId="6" borderId="10" xfId="0" applyFont="1" applyFill="1" applyBorder="1" applyAlignment="1">
      <alignment vertical="center" wrapText="1"/>
    </xf>
    <xf numFmtId="0" fontId="0" fillId="6" borderId="27" xfId="0" applyFont="1" applyFill="1" applyBorder="1" applyAlignment="1" applyProtection="1">
      <alignment wrapText="1"/>
      <protection locked="0"/>
    </xf>
    <xf numFmtId="0" fontId="5" fillId="6" borderId="28" xfId="0" applyFont="1" applyFill="1" applyBorder="1" applyAlignment="1">
      <alignment horizontal="center" vertical="center"/>
    </xf>
    <xf numFmtId="0" fontId="5" fillId="6" borderId="28" xfId="0" applyFont="1" applyFill="1" applyBorder="1" applyAlignment="1" applyProtection="1">
      <alignment horizontal="center" vertical="center"/>
      <protection locked="0"/>
    </xf>
    <xf numFmtId="49" fontId="16" fillId="4" borderId="1" xfId="0" applyNumberFormat="1" applyFont="1" applyFill="1" applyBorder="1" applyAlignment="1" applyProtection="1">
      <alignment horizontal="center" vertical="center"/>
      <protection locked="0"/>
    </xf>
    <xf numFmtId="49" fontId="16" fillId="4" borderId="2" xfId="0" applyNumberFormat="1" applyFont="1" applyFill="1" applyBorder="1" applyAlignment="1" applyProtection="1">
      <alignment horizontal="center" vertical="center"/>
      <protection locked="0"/>
    </xf>
    <xf numFmtId="49" fontId="14" fillId="0" borderId="2" xfId="0" applyNumberFormat="1" applyFont="1" applyBorder="1" applyAlignment="1" applyProtection="1">
      <alignment horizontal="center" vertical="center" wrapText="1"/>
      <protection locked="0"/>
    </xf>
    <xf numFmtId="0" fontId="16" fillId="4" borderId="2" xfId="0" applyFont="1" applyFill="1" applyBorder="1" applyAlignment="1" applyProtection="1">
      <alignment horizontal="center" vertical="center" wrapText="1"/>
      <protection locked="0"/>
    </xf>
    <xf numFmtId="0" fontId="16" fillId="4" borderId="3" xfId="0" applyFont="1" applyFill="1" applyBorder="1" applyAlignment="1" applyProtection="1">
      <alignment horizontal="center" vertical="center" wrapText="1"/>
      <protection locked="0"/>
    </xf>
    <xf numFmtId="165" fontId="13" fillId="6" borderId="4" xfId="0" applyNumberFormat="1" applyFont="1" applyFill="1" applyBorder="1" applyAlignment="1" applyProtection="1">
      <alignment vertical="center"/>
      <protection locked="0"/>
    </xf>
    <xf numFmtId="165" fontId="0" fillId="5" borderId="5" xfId="0" applyNumberFormat="1" applyFont="1" applyFill="1" applyBorder="1" applyAlignment="1" applyProtection="1">
      <alignment horizontal="right" vertical="center"/>
      <protection locked="0"/>
    </xf>
    <xf numFmtId="165" fontId="0" fillId="5" borderId="6" xfId="0" applyNumberFormat="1" applyFont="1" applyFill="1" applyBorder="1" applyAlignment="1" applyProtection="1">
      <alignment horizontal="right" vertical="center"/>
      <protection locked="0"/>
    </xf>
    <xf numFmtId="165" fontId="13" fillId="6" borderId="7" xfId="0" applyNumberFormat="1" applyFont="1" applyFill="1" applyBorder="1" applyAlignment="1" applyProtection="1">
      <alignment vertical="center"/>
      <protection locked="0"/>
    </xf>
    <xf numFmtId="165" fontId="0" fillId="5" borderId="9" xfId="0" applyNumberFormat="1" applyFont="1" applyFill="1" applyBorder="1" applyAlignment="1" applyProtection="1">
      <alignment horizontal="right" vertical="center"/>
      <protection locked="0"/>
    </xf>
    <xf numFmtId="165" fontId="0" fillId="5" borderId="8" xfId="0" applyNumberFormat="1" applyFont="1" applyFill="1" applyBorder="1" applyAlignment="1" applyProtection="1">
      <alignment horizontal="right" vertical="center"/>
      <protection locked="0"/>
    </xf>
    <xf numFmtId="2" fontId="7" fillId="6" borderId="2" xfId="0" applyNumberFormat="1" applyFont="1" applyFill="1" applyBorder="1" applyProtection="1">
      <protection locked="0"/>
    </xf>
    <xf numFmtId="2" fontId="7" fillId="6" borderId="3" xfId="0" applyNumberFormat="1" applyFont="1" applyFill="1" applyBorder="1" applyProtection="1">
      <protection locked="0"/>
    </xf>
    <xf numFmtId="0" fontId="10" fillId="0" borderId="0" xfId="0" applyFont="1" applyBorder="1" applyAlignment="1" applyProtection="1">
      <alignment horizontal="left" vertical="top" wrapText="1"/>
      <protection locked="0"/>
    </xf>
    <xf numFmtId="0" fontId="2" fillId="0" borderId="32" xfId="0" applyFont="1" applyBorder="1" applyAlignment="1" applyProtection="1">
      <alignment wrapText="1"/>
      <protection locked="0"/>
    </xf>
    <xf numFmtId="0" fontId="2" fillId="0" borderId="33" xfId="0" applyFont="1" applyBorder="1" applyAlignment="1" applyProtection="1">
      <alignment wrapText="1"/>
      <protection locked="0"/>
    </xf>
    <xf numFmtId="0" fontId="0" fillId="0" borderId="33" xfId="0" applyBorder="1" applyAlignment="1" applyProtection="1">
      <alignment horizontal="center" vertical="center"/>
      <protection locked="0"/>
    </xf>
    <xf numFmtId="0" fontId="0" fillId="0" borderId="0" xfId="0" applyBorder="1" applyAlignment="1" applyProtection="1">
      <alignment wrapText="1"/>
      <protection locked="0"/>
    </xf>
    <xf numFmtId="0" fontId="8" fillId="6" borderId="29" xfId="0" applyFont="1" applyFill="1" applyBorder="1" applyAlignment="1" applyProtection="1">
      <alignment horizontal="center" vertical="center"/>
    </xf>
    <xf numFmtId="0" fontId="0" fillId="6" borderId="8" xfId="0" applyFont="1" applyFill="1" applyBorder="1" applyAlignment="1" applyProtection="1">
      <alignment horizontal="center" vertical="center"/>
    </xf>
    <xf numFmtId="0" fontId="8" fillId="6" borderId="8" xfId="0" applyFont="1" applyFill="1" applyBorder="1" applyAlignment="1" applyProtection="1">
      <alignment horizontal="center" vertical="center"/>
    </xf>
    <xf numFmtId="0" fontId="0" fillId="6" borderId="22" xfId="0" applyFont="1" applyFill="1" applyBorder="1" applyAlignment="1" applyProtection="1">
      <alignment horizontal="center" vertical="center"/>
    </xf>
    <xf numFmtId="0" fontId="1" fillId="3" borderId="34" xfId="0" applyFont="1" applyFill="1" applyBorder="1" applyAlignment="1"/>
    <xf numFmtId="0" fontId="1" fillId="3" borderId="16" xfId="0" applyFont="1" applyFill="1" applyBorder="1" applyAlignment="1"/>
    <xf numFmtId="0" fontId="1" fillId="3" borderId="17" xfId="0" applyFont="1" applyFill="1" applyBorder="1" applyAlignment="1"/>
    <xf numFmtId="0" fontId="0" fillId="0" borderId="0" xfId="0" applyBorder="1" applyAlignment="1" applyProtection="1">
      <alignment horizontal="center" vertical="top" wrapText="1"/>
      <protection locked="0"/>
    </xf>
    <xf numFmtId="0" fontId="6" fillId="3" borderId="4" xfId="0" applyFont="1" applyFill="1" applyBorder="1" applyAlignment="1" applyProtection="1">
      <alignment horizontal="left"/>
      <protection locked="0"/>
    </xf>
    <xf numFmtId="0" fontId="6" fillId="3" borderId="5" xfId="0" applyFont="1" applyFill="1" applyBorder="1" applyAlignment="1" applyProtection="1">
      <alignment horizontal="left"/>
      <protection locked="0"/>
    </xf>
    <xf numFmtId="0" fontId="6" fillId="3" borderId="6" xfId="0" applyFont="1" applyFill="1" applyBorder="1" applyAlignment="1" applyProtection="1">
      <alignment horizontal="left"/>
      <protection locked="0"/>
    </xf>
    <xf numFmtId="0" fontId="1" fillId="3" borderId="7" xfId="0" applyFont="1" applyFill="1" applyBorder="1" applyAlignment="1" applyProtection="1">
      <alignment horizontal="left"/>
      <protection locked="0"/>
    </xf>
    <xf numFmtId="0" fontId="1" fillId="3" borderId="9" xfId="0" applyFont="1" applyFill="1" applyBorder="1" applyAlignment="1" applyProtection="1">
      <alignment horizontal="left"/>
      <protection locked="0"/>
    </xf>
    <xf numFmtId="0" fontId="1" fillId="3" borderId="8" xfId="0" applyFont="1" applyFill="1" applyBorder="1" applyAlignment="1" applyProtection="1">
      <alignment horizontal="left"/>
      <protection locked="0"/>
    </xf>
    <xf numFmtId="0" fontId="1" fillId="3" borderId="11" xfId="0" applyFont="1" applyFill="1" applyBorder="1" applyAlignment="1" applyProtection="1">
      <alignment horizontal="left"/>
      <protection locked="0"/>
    </xf>
    <xf numFmtId="0" fontId="1" fillId="3" borderId="12" xfId="0" applyFont="1" applyFill="1" applyBorder="1" applyAlignment="1" applyProtection="1">
      <alignment horizontal="left"/>
      <protection locked="0"/>
    </xf>
    <xf numFmtId="0" fontId="1" fillId="3" borderId="13" xfId="0" applyFont="1" applyFill="1" applyBorder="1" applyAlignment="1" applyProtection="1">
      <alignment horizontal="left"/>
      <protection locked="0"/>
    </xf>
    <xf numFmtId="0" fontId="10" fillId="0" borderId="0" xfId="0" applyFont="1" applyBorder="1" applyAlignment="1" applyProtection="1">
      <alignment horizontal="left" vertical="top" wrapText="1"/>
      <protection locked="0"/>
    </xf>
    <xf numFmtId="0" fontId="10" fillId="0" borderId="0" xfId="1" applyFont="1" applyBorder="1" applyAlignment="1" applyProtection="1">
      <alignment horizontal="left" vertical="center" wrapText="1"/>
      <protection locked="0"/>
    </xf>
    <xf numFmtId="0" fontId="10" fillId="0" borderId="0" xfId="0" applyFont="1" applyBorder="1" applyAlignment="1" applyProtection="1">
      <alignment horizontal="left" vertical="center"/>
      <protection locked="0"/>
    </xf>
    <xf numFmtId="0" fontId="0" fillId="0" borderId="0" xfId="0" applyBorder="1" applyAlignment="1" applyProtection="1">
      <alignment horizontal="center"/>
      <protection locked="0"/>
    </xf>
    <xf numFmtId="0" fontId="1" fillId="2" borderId="30" xfId="0" applyFont="1" applyFill="1" applyBorder="1" applyAlignment="1" applyProtection="1">
      <alignment horizontal="center"/>
      <protection locked="0"/>
    </xf>
    <xf numFmtId="0" fontId="1" fillId="2" borderId="18" xfId="0" applyFont="1" applyFill="1" applyBorder="1" applyAlignment="1" applyProtection="1">
      <alignment horizontal="center"/>
      <protection locked="0"/>
    </xf>
    <xf numFmtId="0" fontId="1" fillId="2" borderId="19" xfId="0" applyFont="1" applyFill="1" applyBorder="1" applyAlignment="1" applyProtection="1">
      <alignment horizontal="center"/>
      <protection locked="0"/>
    </xf>
    <xf numFmtId="0" fontId="1" fillId="2" borderId="15" xfId="0" applyFont="1" applyFill="1" applyBorder="1" applyAlignment="1" applyProtection="1">
      <alignment horizontal="center"/>
      <protection locked="0"/>
    </xf>
    <xf numFmtId="0" fontId="1" fillId="2" borderId="16" xfId="0" applyFont="1" applyFill="1" applyBorder="1" applyAlignment="1" applyProtection="1">
      <alignment horizontal="center"/>
      <protection locked="0"/>
    </xf>
    <xf numFmtId="0" fontId="1" fillId="2" borderId="17" xfId="0" applyFont="1" applyFill="1" applyBorder="1" applyAlignment="1" applyProtection="1">
      <alignment horizontal="center"/>
      <protection locked="0"/>
    </xf>
    <xf numFmtId="0" fontId="1" fillId="2" borderId="31" xfId="0" applyFont="1" applyFill="1" applyBorder="1" applyAlignment="1" applyProtection="1">
      <alignment horizontal="center"/>
      <protection locked="0"/>
    </xf>
    <xf numFmtId="0" fontId="1" fillId="2" borderId="20" xfId="0" applyFont="1" applyFill="1" applyBorder="1" applyAlignment="1" applyProtection="1">
      <alignment horizontal="center"/>
      <protection locked="0"/>
    </xf>
    <xf numFmtId="0" fontId="1" fillId="2" borderId="21" xfId="0" applyFont="1" applyFill="1" applyBorder="1" applyAlignment="1" applyProtection="1">
      <alignment horizontal="center"/>
      <protection locked="0"/>
    </xf>
  </cellXfs>
  <cellStyles count="2">
    <cellStyle name="Normálna" xfId="0" builtinId="0"/>
    <cellStyle name="Normálna 4" xfId="1" xr:uid="{67AA3902-747B-4C27-B0E7-083F5526F2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5FABA-50CF-4CA3-801D-F86E60B1D9C0}">
  <sheetPr>
    <pageSetUpPr fitToPage="1"/>
  </sheetPr>
  <dimension ref="A1:N60"/>
  <sheetViews>
    <sheetView tabSelected="1" zoomScaleNormal="100" workbookViewId="0">
      <selection activeCell="O21" sqref="O21"/>
    </sheetView>
  </sheetViews>
  <sheetFormatPr defaultColWidth="9.140625" defaultRowHeight="15" x14ac:dyDescent="0.25"/>
  <cols>
    <col min="1" max="1" width="2.7109375" style="1" customWidth="1"/>
    <col min="2" max="3" width="35.85546875" style="1" customWidth="1"/>
    <col min="4" max="4" width="28.85546875" style="1" customWidth="1"/>
    <col min="5" max="5" width="6.28515625" style="1" customWidth="1"/>
    <col min="6" max="6" width="7.5703125" style="1" customWidth="1"/>
    <col min="7" max="7" width="9.140625" style="2" customWidth="1"/>
    <col min="8" max="11" width="11" style="1" customWidth="1"/>
    <col min="12" max="16384" width="9.140625" style="1"/>
  </cols>
  <sheetData>
    <row r="1" spans="2:11" ht="15.75" thickBot="1" x14ac:dyDescent="0.3"/>
    <row r="2" spans="2:11" ht="18.75" x14ac:dyDescent="0.3">
      <c r="B2" s="69" t="s">
        <v>29</v>
      </c>
      <c r="C2" s="70"/>
      <c r="D2" s="70"/>
      <c r="E2" s="70"/>
      <c r="F2" s="70"/>
      <c r="G2" s="70"/>
      <c r="H2" s="70"/>
      <c r="I2" s="70"/>
      <c r="J2" s="70"/>
      <c r="K2" s="71"/>
    </row>
    <row r="3" spans="2:11" x14ac:dyDescent="0.25">
      <c r="B3" s="72" t="s">
        <v>75</v>
      </c>
      <c r="C3" s="73"/>
      <c r="D3" s="73"/>
      <c r="E3" s="73"/>
      <c r="F3" s="73"/>
      <c r="G3" s="73"/>
      <c r="H3" s="73"/>
      <c r="I3" s="73"/>
      <c r="J3" s="73"/>
      <c r="K3" s="74"/>
    </row>
    <row r="4" spans="2:11" x14ac:dyDescent="0.25">
      <c r="B4" s="72" t="s">
        <v>74</v>
      </c>
      <c r="C4" s="73"/>
      <c r="D4" s="73"/>
      <c r="E4" s="73"/>
      <c r="F4" s="73"/>
      <c r="G4" s="73"/>
      <c r="H4" s="73"/>
      <c r="I4" s="73"/>
      <c r="J4" s="73"/>
      <c r="K4" s="74"/>
    </row>
    <row r="5" spans="2:11" x14ac:dyDescent="0.25">
      <c r="B5" s="65" t="s">
        <v>77</v>
      </c>
      <c r="C5" s="66"/>
      <c r="D5" s="66"/>
      <c r="E5" s="66"/>
      <c r="F5" s="66"/>
      <c r="G5" s="66"/>
      <c r="H5" s="66"/>
      <c r="I5" s="66"/>
      <c r="J5" s="66"/>
      <c r="K5" s="67"/>
    </row>
    <row r="6" spans="2:11" ht="15.75" thickBot="1" x14ac:dyDescent="0.3">
      <c r="B6" s="75" t="s">
        <v>76</v>
      </c>
      <c r="C6" s="76"/>
      <c r="D6" s="76"/>
      <c r="E6" s="76"/>
      <c r="F6" s="76"/>
      <c r="G6" s="76"/>
      <c r="H6" s="76"/>
      <c r="I6" s="76"/>
      <c r="J6" s="76"/>
      <c r="K6" s="77"/>
    </row>
    <row r="7" spans="2:11" ht="15.75" thickBot="1" x14ac:dyDescent="0.3"/>
    <row r="8" spans="2:11" x14ac:dyDescent="0.25">
      <c r="B8" s="3" t="s">
        <v>22</v>
      </c>
      <c r="C8" s="82"/>
      <c r="D8" s="83"/>
      <c r="E8" s="83"/>
      <c r="F8" s="83"/>
      <c r="G8" s="83"/>
      <c r="H8" s="83"/>
      <c r="I8" s="83"/>
      <c r="J8" s="83"/>
      <c r="K8" s="84"/>
    </row>
    <row r="9" spans="2:11" x14ac:dyDescent="0.25">
      <c r="B9" s="4" t="s">
        <v>23</v>
      </c>
      <c r="C9" s="85"/>
      <c r="D9" s="86"/>
      <c r="E9" s="86"/>
      <c r="F9" s="86"/>
      <c r="G9" s="86"/>
      <c r="H9" s="86"/>
      <c r="I9" s="86"/>
      <c r="J9" s="86"/>
      <c r="K9" s="87"/>
    </row>
    <row r="10" spans="2:11" x14ac:dyDescent="0.25">
      <c r="B10" s="4" t="s">
        <v>24</v>
      </c>
      <c r="C10" s="85"/>
      <c r="D10" s="86"/>
      <c r="E10" s="86"/>
      <c r="F10" s="86"/>
      <c r="G10" s="86"/>
      <c r="H10" s="86"/>
      <c r="I10" s="86"/>
      <c r="J10" s="86"/>
      <c r="K10" s="87"/>
    </row>
    <row r="11" spans="2:11" x14ac:dyDescent="0.25">
      <c r="B11" s="4" t="s">
        <v>25</v>
      </c>
      <c r="C11" s="85"/>
      <c r="D11" s="86"/>
      <c r="E11" s="86"/>
      <c r="F11" s="86"/>
      <c r="G11" s="86"/>
      <c r="H11" s="86"/>
      <c r="I11" s="86"/>
      <c r="J11" s="86"/>
      <c r="K11" s="87"/>
    </row>
    <row r="12" spans="2:11" x14ac:dyDescent="0.25">
      <c r="B12" s="4" t="s">
        <v>26</v>
      </c>
      <c r="C12" s="85"/>
      <c r="D12" s="86"/>
      <c r="E12" s="86"/>
      <c r="F12" s="86"/>
      <c r="G12" s="86"/>
      <c r="H12" s="86"/>
      <c r="I12" s="86"/>
      <c r="J12" s="86"/>
      <c r="K12" s="87"/>
    </row>
    <row r="13" spans="2:11" ht="15.75" thickBot="1" x14ac:dyDescent="0.3">
      <c r="B13" s="5" t="s">
        <v>27</v>
      </c>
      <c r="C13" s="88"/>
      <c r="D13" s="89"/>
      <c r="E13" s="89"/>
      <c r="F13" s="89"/>
      <c r="G13" s="89"/>
      <c r="H13" s="89"/>
      <c r="I13" s="89"/>
      <c r="J13" s="89"/>
      <c r="K13" s="90"/>
    </row>
    <row r="14" spans="2:11" ht="19.5" thickBot="1" x14ac:dyDescent="0.35">
      <c r="B14" s="6" t="s">
        <v>28</v>
      </c>
      <c r="C14" s="6"/>
      <c r="D14" s="7"/>
      <c r="E14" s="8"/>
      <c r="F14" s="8"/>
      <c r="G14" s="9"/>
      <c r="H14" s="8"/>
      <c r="I14" s="8"/>
      <c r="J14" s="8"/>
    </row>
    <row r="15" spans="2:11" ht="43.5" thickBot="1" x14ac:dyDescent="0.3">
      <c r="B15" s="43" t="s">
        <v>19</v>
      </c>
      <c r="C15" s="44" t="s">
        <v>43</v>
      </c>
      <c r="D15" s="45" t="s">
        <v>39</v>
      </c>
      <c r="E15" s="46" t="s">
        <v>0</v>
      </c>
      <c r="F15" s="46" t="s">
        <v>20</v>
      </c>
      <c r="G15" s="47" t="s">
        <v>40</v>
      </c>
      <c r="H15" s="10" t="s">
        <v>41</v>
      </c>
      <c r="I15" s="10" t="s">
        <v>21</v>
      </c>
      <c r="J15" s="11" t="s">
        <v>1</v>
      </c>
      <c r="K15" s="12" t="s">
        <v>38</v>
      </c>
    </row>
    <row r="16" spans="2:11" x14ac:dyDescent="0.25">
      <c r="B16" s="38" t="s">
        <v>2</v>
      </c>
      <c r="C16" s="39" t="s">
        <v>44</v>
      </c>
      <c r="D16" s="40"/>
      <c r="E16" s="41" t="s">
        <v>3</v>
      </c>
      <c r="F16" s="42">
        <v>10</v>
      </c>
      <c r="G16" s="61">
        <v>342</v>
      </c>
      <c r="H16" s="48">
        <v>0</v>
      </c>
      <c r="I16" s="49">
        <f t="shared" ref="I16:I38" si="0">H16*(1+F16/100)</f>
        <v>0</v>
      </c>
      <c r="J16" s="49">
        <f t="shared" ref="J16:J38" si="1">G16*H16</f>
        <v>0</v>
      </c>
      <c r="K16" s="50">
        <f t="shared" ref="K16:K38" si="2">G16*I16</f>
        <v>0</v>
      </c>
    </row>
    <row r="17" spans="2:11" x14ac:dyDescent="0.25">
      <c r="B17" s="34" t="s">
        <v>4</v>
      </c>
      <c r="C17" s="35" t="s">
        <v>44</v>
      </c>
      <c r="D17" s="13"/>
      <c r="E17" s="37" t="s">
        <v>3</v>
      </c>
      <c r="F17" s="37">
        <v>10</v>
      </c>
      <c r="G17" s="62">
        <v>750</v>
      </c>
      <c r="H17" s="51">
        <v>0</v>
      </c>
      <c r="I17" s="52">
        <f t="shared" si="0"/>
        <v>0</v>
      </c>
      <c r="J17" s="52">
        <f t="shared" si="1"/>
        <v>0</v>
      </c>
      <c r="K17" s="53">
        <f t="shared" si="2"/>
        <v>0</v>
      </c>
    </row>
    <row r="18" spans="2:11" x14ac:dyDescent="0.25">
      <c r="B18" s="34" t="s">
        <v>5</v>
      </c>
      <c r="C18" s="35" t="s">
        <v>44</v>
      </c>
      <c r="D18" s="13"/>
      <c r="E18" s="37" t="s">
        <v>3</v>
      </c>
      <c r="F18" s="37">
        <v>10</v>
      </c>
      <c r="G18" s="63">
        <v>30</v>
      </c>
      <c r="H18" s="51">
        <v>0</v>
      </c>
      <c r="I18" s="52">
        <f t="shared" si="0"/>
        <v>0</v>
      </c>
      <c r="J18" s="52">
        <f t="shared" si="1"/>
        <v>0</v>
      </c>
      <c r="K18" s="53">
        <f t="shared" si="2"/>
        <v>0</v>
      </c>
    </row>
    <row r="19" spans="2:11" x14ac:dyDescent="0.25">
      <c r="B19" s="34" t="s">
        <v>6</v>
      </c>
      <c r="C19" s="35" t="s">
        <v>44</v>
      </c>
      <c r="D19" s="13"/>
      <c r="E19" s="37" t="s">
        <v>3</v>
      </c>
      <c r="F19" s="37">
        <v>10</v>
      </c>
      <c r="G19" s="63">
        <v>320</v>
      </c>
      <c r="H19" s="51">
        <v>0</v>
      </c>
      <c r="I19" s="52">
        <f t="shared" si="0"/>
        <v>0</v>
      </c>
      <c r="J19" s="52">
        <f t="shared" si="1"/>
        <v>0</v>
      </c>
      <c r="K19" s="53">
        <f t="shared" si="2"/>
        <v>0</v>
      </c>
    </row>
    <row r="20" spans="2:11" x14ac:dyDescent="0.25">
      <c r="B20" s="34" t="s">
        <v>7</v>
      </c>
      <c r="C20" s="35" t="s">
        <v>44</v>
      </c>
      <c r="D20" s="13"/>
      <c r="E20" s="37" t="s">
        <v>3</v>
      </c>
      <c r="F20" s="37">
        <v>10</v>
      </c>
      <c r="G20" s="62">
        <v>596</v>
      </c>
      <c r="H20" s="51">
        <v>0</v>
      </c>
      <c r="I20" s="52">
        <f t="shared" si="0"/>
        <v>0</v>
      </c>
      <c r="J20" s="52">
        <f t="shared" si="1"/>
        <v>0</v>
      </c>
      <c r="K20" s="53">
        <f t="shared" si="2"/>
        <v>0</v>
      </c>
    </row>
    <row r="21" spans="2:11" x14ac:dyDescent="0.25">
      <c r="B21" s="34" t="s">
        <v>8</v>
      </c>
      <c r="C21" s="35" t="s">
        <v>44</v>
      </c>
      <c r="D21" s="13"/>
      <c r="E21" s="37" t="s">
        <v>3</v>
      </c>
      <c r="F21" s="37">
        <v>10</v>
      </c>
      <c r="G21" s="62">
        <v>2300</v>
      </c>
      <c r="H21" s="51">
        <v>0</v>
      </c>
      <c r="I21" s="52">
        <f t="shared" si="0"/>
        <v>0</v>
      </c>
      <c r="J21" s="52">
        <f t="shared" si="1"/>
        <v>0</v>
      </c>
      <c r="K21" s="53">
        <f t="shared" si="2"/>
        <v>0</v>
      </c>
    </row>
    <row r="22" spans="2:11" x14ac:dyDescent="0.25">
      <c r="B22" s="34" t="s">
        <v>9</v>
      </c>
      <c r="C22" s="35" t="s">
        <v>44</v>
      </c>
      <c r="D22" s="13"/>
      <c r="E22" s="37" t="s">
        <v>3</v>
      </c>
      <c r="F22" s="37">
        <v>20</v>
      </c>
      <c r="G22" s="62">
        <v>148</v>
      </c>
      <c r="H22" s="51">
        <v>0</v>
      </c>
      <c r="I22" s="52">
        <f t="shared" si="0"/>
        <v>0</v>
      </c>
      <c r="J22" s="52">
        <f t="shared" si="1"/>
        <v>0</v>
      </c>
      <c r="K22" s="53">
        <f t="shared" si="2"/>
        <v>0</v>
      </c>
    </row>
    <row r="23" spans="2:11" x14ac:dyDescent="0.25">
      <c r="B23" s="34" t="s">
        <v>10</v>
      </c>
      <c r="C23" s="35" t="s">
        <v>44</v>
      </c>
      <c r="D23" s="13"/>
      <c r="E23" s="37" t="s">
        <v>3</v>
      </c>
      <c r="F23" s="37">
        <v>10</v>
      </c>
      <c r="G23" s="62">
        <v>821</v>
      </c>
      <c r="H23" s="51">
        <v>0</v>
      </c>
      <c r="I23" s="52">
        <f t="shared" si="0"/>
        <v>0</v>
      </c>
      <c r="J23" s="52">
        <f t="shared" si="1"/>
        <v>0</v>
      </c>
      <c r="K23" s="53">
        <f t="shared" si="2"/>
        <v>0</v>
      </c>
    </row>
    <row r="24" spans="2:11" x14ac:dyDescent="0.25">
      <c r="B24" s="34" t="s">
        <v>11</v>
      </c>
      <c r="C24" s="35" t="s">
        <v>44</v>
      </c>
      <c r="D24" s="13"/>
      <c r="E24" s="37" t="s">
        <v>3</v>
      </c>
      <c r="F24" s="37">
        <v>10</v>
      </c>
      <c r="G24" s="62">
        <v>1896</v>
      </c>
      <c r="H24" s="51">
        <v>0</v>
      </c>
      <c r="I24" s="52">
        <f t="shared" si="0"/>
        <v>0</v>
      </c>
      <c r="J24" s="52">
        <f t="shared" si="1"/>
        <v>0</v>
      </c>
      <c r="K24" s="53">
        <f t="shared" si="2"/>
        <v>0</v>
      </c>
    </row>
    <row r="25" spans="2:11" ht="15" customHeight="1" x14ac:dyDescent="0.25">
      <c r="B25" s="34" t="s">
        <v>45</v>
      </c>
      <c r="C25" s="35" t="s">
        <v>46</v>
      </c>
      <c r="D25" s="13"/>
      <c r="E25" s="37" t="s">
        <v>3</v>
      </c>
      <c r="F25" s="37">
        <v>10</v>
      </c>
      <c r="G25" s="62">
        <v>167</v>
      </c>
      <c r="H25" s="51">
        <v>0</v>
      </c>
      <c r="I25" s="52">
        <f t="shared" si="0"/>
        <v>0</v>
      </c>
      <c r="J25" s="52">
        <f t="shared" si="1"/>
        <v>0</v>
      </c>
      <c r="K25" s="53">
        <f t="shared" si="2"/>
        <v>0</v>
      </c>
    </row>
    <row r="26" spans="2:11" x14ac:dyDescent="0.25">
      <c r="B26" s="34" t="s">
        <v>47</v>
      </c>
      <c r="C26" s="35" t="s">
        <v>48</v>
      </c>
      <c r="D26" s="13"/>
      <c r="E26" s="37" t="s">
        <v>3</v>
      </c>
      <c r="F26" s="37">
        <v>20</v>
      </c>
      <c r="G26" s="62">
        <v>200</v>
      </c>
      <c r="H26" s="51">
        <v>0</v>
      </c>
      <c r="I26" s="52">
        <f t="shared" si="0"/>
        <v>0</v>
      </c>
      <c r="J26" s="52">
        <f t="shared" si="1"/>
        <v>0</v>
      </c>
      <c r="K26" s="53">
        <f t="shared" si="2"/>
        <v>0</v>
      </c>
    </row>
    <row r="27" spans="2:11" ht="15" customHeight="1" x14ac:dyDescent="0.25">
      <c r="B27" s="34" t="s">
        <v>49</v>
      </c>
      <c r="C27" s="35" t="s">
        <v>50</v>
      </c>
      <c r="D27" s="13"/>
      <c r="E27" s="37" t="s">
        <v>3</v>
      </c>
      <c r="F27" s="37">
        <v>10</v>
      </c>
      <c r="G27" s="62">
        <v>810</v>
      </c>
      <c r="H27" s="51">
        <v>0</v>
      </c>
      <c r="I27" s="52">
        <f t="shared" si="0"/>
        <v>0</v>
      </c>
      <c r="J27" s="52">
        <f t="shared" si="1"/>
        <v>0</v>
      </c>
      <c r="K27" s="53">
        <f t="shared" si="2"/>
        <v>0</v>
      </c>
    </row>
    <row r="28" spans="2:11" ht="30" x14ac:dyDescent="0.25">
      <c r="B28" s="34" t="s">
        <v>51</v>
      </c>
      <c r="C28" s="35" t="s">
        <v>52</v>
      </c>
      <c r="D28" s="13"/>
      <c r="E28" s="37" t="s">
        <v>3</v>
      </c>
      <c r="F28" s="37">
        <v>20</v>
      </c>
      <c r="G28" s="62">
        <v>210</v>
      </c>
      <c r="H28" s="51">
        <v>0</v>
      </c>
      <c r="I28" s="52">
        <f t="shared" si="0"/>
        <v>0</v>
      </c>
      <c r="J28" s="52">
        <f t="shared" si="1"/>
        <v>0</v>
      </c>
      <c r="K28" s="53">
        <f t="shared" si="2"/>
        <v>0</v>
      </c>
    </row>
    <row r="29" spans="2:11" ht="30" x14ac:dyDescent="0.25">
      <c r="B29" s="34" t="s">
        <v>12</v>
      </c>
      <c r="C29" s="35" t="s">
        <v>53</v>
      </c>
      <c r="D29" s="13"/>
      <c r="E29" s="37" t="s">
        <v>3</v>
      </c>
      <c r="F29" s="37">
        <v>20</v>
      </c>
      <c r="G29" s="62">
        <v>160</v>
      </c>
      <c r="H29" s="51">
        <v>0</v>
      </c>
      <c r="I29" s="52">
        <f t="shared" si="0"/>
        <v>0</v>
      </c>
      <c r="J29" s="52">
        <f t="shared" si="1"/>
        <v>0</v>
      </c>
      <c r="K29" s="53">
        <f t="shared" si="2"/>
        <v>0</v>
      </c>
    </row>
    <row r="30" spans="2:11" x14ac:dyDescent="0.25">
      <c r="B30" s="34" t="s">
        <v>13</v>
      </c>
      <c r="C30" s="35"/>
      <c r="D30" s="13"/>
      <c r="E30" s="37" t="s">
        <v>3</v>
      </c>
      <c r="F30" s="37">
        <v>20</v>
      </c>
      <c r="G30" s="62">
        <v>800</v>
      </c>
      <c r="H30" s="51">
        <v>0</v>
      </c>
      <c r="I30" s="52">
        <f t="shared" si="0"/>
        <v>0</v>
      </c>
      <c r="J30" s="52">
        <f t="shared" si="1"/>
        <v>0</v>
      </c>
      <c r="K30" s="53">
        <f t="shared" si="2"/>
        <v>0</v>
      </c>
    </row>
    <row r="31" spans="2:11" x14ac:dyDescent="0.25">
      <c r="B31" s="34" t="s">
        <v>14</v>
      </c>
      <c r="C31" s="35" t="s">
        <v>54</v>
      </c>
      <c r="D31" s="13"/>
      <c r="E31" s="37" t="s">
        <v>3</v>
      </c>
      <c r="F31" s="37">
        <v>20</v>
      </c>
      <c r="G31" s="62">
        <v>90</v>
      </c>
      <c r="H31" s="51">
        <v>0</v>
      </c>
      <c r="I31" s="52">
        <f t="shared" si="0"/>
        <v>0</v>
      </c>
      <c r="J31" s="52">
        <f t="shared" si="1"/>
        <v>0</v>
      </c>
      <c r="K31" s="53">
        <f t="shared" si="2"/>
        <v>0</v>
      </c>
    </row>
    <row r="32" spans="2:11" ht="45" x14ac:dyDescent="0.25">
      <c r="B32" s="34" t="s">
        <v>55</v>
      </c>
      <c r="C32" s="36" t="s">
        <v>56</v>
      </c>
      <c r="D32" s="13"/>
      <c r="E32" s="37" t="s">
        <v>3</v>
      </c>
      <c r="F32" s="37">
        <v>20</v>
      </c>
      <c r="G32" s="62">
        <v>1304</v>
      </c>
      <c r="H32" s="51">
        <v>0</v>
      </c>
      <c r="I32" s="52">
        <f t="shared" si="0"/>
        <v>0</v>
      </c>
      <c r="J32" s="52">
        <f t="shared" si="1"/>
        <v>0</v>
      </c>
      <c r="K32" s="53">
        <f t="shared" si="2"/>
        <v>0</v>
      </c>
    </row>
    <row r="33" spans="1:14" ht="60" x14ac:dyDescent="0.25">
      <c r="B33" s="34" t="s">
        <v>15</v>
      </c>
      <c r="C33" s="35" t="s">
        <v>57</v>
      </c>
      <c r="D33" s="13"/>
      <c r="E33" s="37" t="s">
        <v>3</v>
      </c>
      <c r="F33" s="37">
        <v>20</v>
      </c>
      <c r="G33" s="62">
        <v>308</v>
      </c>
      <c r="H33" s="51">
        <v>0</v>
      </c>
      <c r="I33" s="52">
        <f t="shared" si="0"/>
        <v>0</v>
      </c>
      <c r="J33" s="52">
        <f t="shared" si="1"/>
        <v>0</v>
      </c>
      <c r="K33" s="53">
        <f t="shared" si="2"/>
        <v>0</v>
      </c>
    </row>
    <row r="34" spans="1:14" ht="45" x14ac:dyDescent="0.25">
      <c r="B34" s="34" t="s">
        <v>58</v>
      </c>
      <c r="C34" s="35" t="s">
        <v>59</v>
      </c>
      <c r="D34" s="13"/>
      <c r="E34" s="37" t="s">
        <v>3</v>
      </c>
      <c r="F34" s="37">
        <v>20</v>
      </c>
      <c r="G34" s="62">
        <v>100</v>
      </c>
      <c r="H34" s="51">
        <v>0</v>
      </c>
      <c r="I34" s="52">
        <f t="shared" si="0"/>
        <v>0</v>
      </c>
      <c r="J34" s="52">
        <f t="shared" si="1"/>
        <v>0</v>
      </c>
      <c r="K34" s="53">
        <f t="shared" si="2"/>
        <v>0</v>
      </c>
    </row>
    <row r="35" spans="1:14" ht="30" x14ac:dyDescent="0.25">
      <c r="B35" s="34" t="s">
        <v>16</v>
      </c>
      <c r="C35" s="35" t="s">
        <v>60</v>
      </c>
      <c r="D35" s="13"/>
      <c r="E35" s="37" t="s">
        <v>3</v>
      </c>
      <c r="F35" s="37">
        <v>20</v>
      </c>
      <c r="G35" s="62">
        <v>431</v>
      </c>
      <c r="H35" s="51">
        <v>0</v>
      </c>
      <c r="I35" s="52">
        <f t="shared" si="0"/>
        <v>0</v>
      </c>
      <c r="J35" s="52">
        <f t="shared" si="1"/>
        <v>0</v>
      </c>
      <c r="K35" s="53">
        <f t="shared" si="2"/>
        <v>0</v>
      </c>
    </row>
    <row r="36" spans="1:14" ht="45" x14ac:dyDescent="0.25">
      <c r="B36" s="34" t="s">
        <v>17</v>
      </c>
      <c r="C36" s="35" t="s">
        <v>61</v>
      </c>
      <c r="D36" s="13"/>
      <c r="E36" s="37" t="s">
        <v>3</v>
      </c>
      <c r="F36" s="37">
        <v>20</v>
      </c>
      <c r="G36" s="62">
        <v>177</v>
      </c>
      <c r="H36" s="51">
        <v>0</v>
      </c>
      <c r="I36" s="52">
        <f t="shared" si="0"/>
        <v>0</v>
      </c>
      <c r="J36" s="52">
        <f t="shared" si="1"/>
        <v>0</v>
      </c>
      <c r="K36" s="53">
        <f t="shared" si="2"/>
        <v>0</v>
      </c>
    </row>
    <row r="37" spans="1:14" ht="30" x14ac:dyDescent="0.25">
      <c r="B37" s="34" t="s">
        <v>62</v>
      </c>
      <c r="C37" s="35" t="s">
        <v>63</v>
      </c>
      <c r="D37" s="13"/>
      <c r="E37" s="37" t="s">
        <v>3</v>
      </c>
      <c r="F37" s="37">
        <v>20</v>
      </c>
      <c r="G37" s="62">
        <v>905</v>
      </c>
      <c r="H37" s="51">
        <v>0</v>
      </c>
      <c r="I37" s="52">
        <f t="shared" si="0"/>
        <v>0</v>
      </c>
      <c r="J37" s="52">
        <f t="shared" si="1"/>
        <v>0</v>
      </c>
      <c r="K37" s="53">
        <f t="shared" si="2"/>
        <v>0</v>
      </c>
    </row>
    <row r="38" spans="1:14" ht="45" x14ac:dyDescent="0.25">
      <c r="B38" s="34" t="s">
        <v>64</v>
      </c>
      <c r="C38" s="35" t="s">
        <v>65</v>
      </c>
      <c r="D38" s="13"/>
      <c r="E38" s="37" t="s">
        <v>3</v>
      </c>
      <c r="F38" s="37">
        <v>20</v>
      </c>
      <c r="G38" s="62">
        <v>5</v>
      </c>
      <c r="H38" s="51">
        <v>0</v>
      </c>
      <c r="I38" s="52">
        <f t="shared" si="0"/>
        <v>0</v>
      </c>
      <c r="J38" s="52">
        <f t="shared" si="1"/>
        <v>0</v>
      </c>
      <c r="K38" s="53">
        <f t="shared" si="2"/>
        <v>0</v>
      </c>
    </row>
    <row r="39" spans="1:14" ht="30" x14ac:dyDescent="0.25">
      <c r="B39" s="34" t="s">
        <v>66</v>
      </c>
      <c r="C39" s="35" t="s">
        <v>67</v>
      </c>
      <c r="D39" s="13"/>
      <c r="E39" s="37" t="s">
        <v>3</v>
      </c>
      <c r="F39" s="37">
        <v>20</v>
      </c>
      <c r="G39" s="62">
        <v>24</v>
      </c>
      <c r="H39" s="51">
        <v>0</v>
      </c>
      <c r="I39" s="52">
        <f t="shared" ref="I39:I43" si="3">H39*(1+F39/100)</f>
        <v>0</v>
      </c>
      <c r="J39" s="52">
        <f t="shared" ref="J39:J43" si="4">G39*H39</f>
        <v>0</v>
      </c>
      <c r="K39" s="53">
        <f t="shared" ref="K39:K43" si="5">G39*I39</f>
        <v>0</v>
      </c>
    </row>
    <row r="40" spans="1:14" x14ac:dyDescent="0.25">
      <c r="B40" s="34" t="s">
        <v>68</v>
      </c>
      <c r="C40" s="35" t="s">
        <v>69</v>
      </c>
      <c r="D40" s="13"/>
      <c r="E40" s="37" t="s">
        <v>3</v>
      </c>
      <c r="F40" s="37">
        <v>20</v>
      </c>
      <c r="G40" s="62">
        <v>6</v>
      </c>
      <c r="H40" s="51">
        <v>0</v>
      </c>
      <c r="I40" s="52">
        <f t="shared" si="3"/>
        <v>0</v>
      </c>
      <c r="J40" s="52">
        <f t="shared" si="4"/>
        <v>0</v>
      </c>
      <c r="K40" s="53">
        <f t="shared" si="5"/>
        <v>0</v>
      </c>
    </row>
    <row r="41" spans="1:14" ht="45" x14ac:dyDescent="0.25">
      <c r="B41" s="34" t="s">
        <v>70</v>
      </c>
      <c r="C41" s="35" t="s">
        <v>71</v>
      </c>
      <c r="D41" s="13"/>
      <c r="E41" s="37" t="s">
        <v>3</v>
      </c>
      <c r="F41" s="37">
        <v>20</v>
      </c>
      <c r="G41" s="62">
        <v>40</v>
      </c>
      <c r="H41" s="51">
        <v>0</v>
      </c>
      <c r="I41" s="52">
        <f t="shared" si="3"/>
        <v>0</v>
      </c>
      <c r="J41" s="52">
        <f t="shared" si="4"/>
        <v>0</v>
      </c>
      <c r="K41" s="53">
        <f t="shared" si="5"/>
        <v>0</v>
      </c>
    </row>
    <row r="42" spans="1:14" x14ac:dyDescent="0.25">
      <c r="B42" s="34" t="s">
        <v>72</v>
      </c>
      <c r="C42" s="35" t="s">
        <v>44</v>
      </c>
      <c r="D42" s="13"/>
      <c r="E42" s="37" t="s">
        <v>3</v>
      </c>
      <c r="F42" s="37">
        <v>10</v>
      </c>
      <c r="G42" s="62">
        <v>10</v>
      </c>
      <c r="H42" s="51">
        <v>0</v>
      </c>
      <c r="I42" s="52">
        <f t="shared" si="3"/>
        <v>0</v>
      </c>
      <c r="J42" s="52">
        <f t="shared" si="4"/>
        <v>0</v>
      </c>
      <c r="K42" s="53">
        <f t="shared" si="5"/>
        <v>0</v>
      </c>
    </row>
    <row r="43" spans="1:14" ht="45.75" thickBot="1" x14ac:dyDescent="0.3">
      <c r="B43" s="34" t="s">
        <v>18</v>
      </c>
      <c r="C43" s="35" t="s">
        <v>73</v>
      </c>
      <c r="D43" s="14"/>
      <c r="E43" s="37" t="s">
        <v>3</v>
      </c>
      <c r="F43" s="37">
        <v>20</v>
      </c>
      <c r="G43" s="64">
        <v>270</v>
      </c>
      <c r="H43" s="51">
        <v>0</v>
      </c>
      <c r="I43" s="52">
        <f t="shared" si="3"/>
        <v>0</v>
      </c>
      <c r="J43" s="52">
        <f t="shared" si="4"/>
        <v>0</v>
      </c>
      <c r="K43" s="53">
        <f t="shared" si="5"/>
        <v>0</v>
      </c>
    </row>
    <row r="44" spans="1:14" ht="16.5" thickBot="1" x14ac:dyDescent="0.3">
      <c r="B44" s="15" t="s">
        <v>30</v>
      </c>
      <c r="C44" s="16"/>
      <c r="D44" s="16"/>
      <c r="E44" s="17"/>
      <c r="F44" s="17"/>
      <c r="G44" s="18"/>
      <c r="H44" s="19"/>
      <c r="I44" s="33"/>
      <c r="J44" s="54">
        <f>SUM(J16:J43)</f>
        <v>0</v>
      </c>
      <c r="K44" s="55">
        <f>SUM(K16:K43)</f>
        <v>0</v>
      </c>
    </row>
    <row r="45" spans="1:14" x14ac:dyDescent="0.25">
      <c r="B45" s="57"/>
      <c r="C45" s="58"/>
      <c r="D45" s="58"/>
      <c r="E45" s="59"/>
      <c r="F45" s="20"/>
      <c r="G45" s="20"/>
      <c r="H45" s="21"/>
      <c r="I45" s="22"/>
      <c r="J45" s="23"/>
      <c r="K45" s="24"/>
    </row>
    <row r="46" spans="1:14" s="25" customFormat="1" ht="115.5" customHeight="1" x14ac:dyDescent="0.25">
      <c r="A46" s="60"/>
      <c r="B46" s="78" t="s">
        <v>31</v>
      </c>
      <c r="C46" s="78"/>
      <c r="D46" s="78"/>
      <c r="E46" s="78"/>
      <c r="F46" s="78"/>
      <c r="G46" s="78"/>
      <c r="H46" s="78"/>
      <c r="I46" s="78"/>
      <c r="J46" s="78"/>
      <c r="K46" s="78"/>
      <c r="L46" s="26"/>
      <c r="M46" s="26"/>
      <c r="N46" s="26"/>
    </row>
    <row r="47" spans="1:14" x14ac:dyDescent="0.25">
      <c r="A47" s="27"/>
      <c r="B47" s="28"/>
      <c r="C47" s="28"/>
      <c r="D47" s="28"/>
      <c r="E47" s="28"/>
      <c r="F47" s="28"/>
      <c r="G47" s="28"/>
      <c r="H47" s="28"/>
      <c r="I47" s="28"/>
      <c r="J47" s="28"/>
      <c r="K47" s="28"/>
    </row>
    <row r="48" spans="1:14" ht="51.75" customHeight="1" x14ac:dyDescent="0.25">
      <c r="A48" s="27"/>
      <c r="B48" s="78" t="s">
        <v>32</v>
      </c>
      <c r="C48" s="78"/>
      <c r="D48" s="78"/>
      <c r="E48" s="78"/>
      <c r="F48" s="78"/>
      <c r="G48" s="78"/>
      <c r="H48" s="78"/>
      <c r="I48" s="78"/>
      <c r="J48" s="78"/>
      <c r="K48" s="78"/>
    </row>
    <row r="49" spans="1:11" x14ac:dyDescent="0.25">
      <c r="A49" s="27"/>
      <c r="B49" s="56"/>
      <c r="C49" s="56"/>
      <c r="D49" s="56"/>
      <c r="E49" s="56"/>
      <c r="F49" s="56"/>
      <c r="G49" s="56"/>
      <c r="H49" s="56"/>
      <c r="I49" s="56"/>
      <c r="J49" s="56"/>
      <c r="K49" s="56"/>
    </row>
    <row r="50" spans="1:11" x14ac:dyDescent="0.25">
      <c r="A50" s="27"/>
      <c r="B50" s="79" t="s">
        <v>33</v>
      </c>
      <c r="C50" s="79"/>
      <c r="D50" s="79"/>
      <c r="E50" s="79"/>
      <c r="F50" s="79"/>
      <c r="G50" s="79"/>
      <c r="H50" s="79"/>
      <c r="I50" s="79"/>
      <c r="J50" s="79"/>
      <c r="K50" s="79"/>
    </row>
    <row r="51" spans="1:11" x14ac:dyDescent="0.25">
      <c r="A51" s="27"/>
      <c r="B51" s="28"/>
      <c r="C51" s="28"/>
      <c r="D51" s="28"/>
      <c r="E51" s="28"/>
      <c r="F51" s="28"/>
      <c r="G51" s="28"/>
      <c r="H51" s="28"/>
      <c r="I51" s="28"/>
      <c r="J51" s="28"/>
      <c r="K51" s="27"/>
    </row>
    <row r="52" spans="1:11" x14ac:dyDescent="0.25">
      <c r="A52" s="27"/>
      <c r="B52" s="80" t="s">
        <v>34</v>
      </c>
      <c r="C52" s="80"/>
      <c r="D52" s="80"/>
      <c r="E52" s="80"/>
      <c r="F52" s="80"/>
      <c r="G52" s="80"/>
      <c r="H52" s="80"/>
      <c r="I52" s="80"/>
      <c r="J52" s="80"/>
      <c r="K52" s="80"/>
    </row>
    <row r="53" spans="1:11" x14ac:dyDescent="0.25">
      <c r="A53" s="27"/>
      <c r="B53" s="28"/>
      <c r="C53" s="28"/>
      <c r="D53" s="28"/>
      <c r="E53" s="28"/>
      <c r="F53" s="28"/>
      <c r="G53" s="28"/>
      <c r="H53" s="28"/>
      <c r="I53" s="28"/>
      <c r="J53" s="28"/>
      <c r="K53" s="27"/>
    </row>
    <row r="54" spans="1:11" x14ac:dyDescent="0.25">
      <c r="A54" s="27"/>
      <c r="B54" s="28"/>
      <c r="C54" s="28"/>
      <c r="D54" s="28"/>
      <c r="E54" s="28"/>
      <c r="F54" s="28"/>
      <c r="G54" s="29"/>
      <c r="H54" s="28"/>
      <c r="I54" s="28"/>
      <c r="J54" s="28"/>
      <c r="K54" s="27"/>
    </row>
    <row r="55" spans="1:11" x14ac:dyDescent="0.25">
      <c r="A55" s="27"/>
      <c r="B55" s="28"/>
      <c r="C55" s="28"/>
      <c r="D55" s="28"/>
      <c r="E55" s="28"/>
      <c r="F55" s="28"/>
      <c r="G55" s="29"/>
      <c r="H55" s="28"/>
      <c r="I55" s="28"/>
      <c r="J55" s="28"/>
      <c r="K55" s="27"/>
    </row>
    <row r="56" spans="1:11" x14ac:dyDescent="0.25">
      <c r="A56" s="27"/>
      <c r="B56" s="30" t="s">
        <v>35</v>
      </c>
      <c r="C56" s="30"/>
      <c r="D56" s="30"/>
      <c r="E56" s="31"/>
      <c r="F56" s="31"/>
      <c r="G56" s="27"/>
      <c r="H56" s="81" t="s">
        <v>42</v>
      </c>
      <c r="I56" s="81"/>
      <c r="J56" s="81"/>
      <c r="K56" s="27"/>
    </row>
    <row r="57" spans="1:11" ht="36" customHeight="1" x14ac:dyDescent="0.25">
      <c r="A57" s="27"/>
      <c r="B57" s="32" t="s">
        <v>36</v>
      </c>
      <c r="C57" s="32"/>
      <c r="D57" s="32"/>
      <c r="E57" s="31"/>
      <c r="F57" s="31"/>
      <c r="G57" s="27"/>
      <c r="H57" s="68" t="s">
        <v>37</v>
      </c>
      <c r="I57" s="68"/>
      <c r="J57" s="68"/>
      <c r="K57" s="27"/>
    </row>
    <row r="58" spans="1:11" x14ac:dyDescent="0.25">
      <c r="A58" s="27"/>
      <c r="B58" s="28"/>
      <c r="C58" s="28"/>
      <c r="D58" s="28"/>
      <c r="E58" s="28"/>
      <c r="F58" s="28"/>
      <c r="G58" s="29"/>
      <c r="H58" s="28"/>
      <c r="I58" s="28"/>
      <c r="J58" s="28"/>
      <c r="K58" s="28"/>
    </row>
    <row r="59" spans="1:11" x14ac:dyDescent="0.25">
      <c r="A59" s="27"/>
      <c r="B59" s="27"/>
      <c r="C59" s="27"/>
      <c r="D59" s="27"/>
      <c r="E59" s="27"/>
      <c r="F59" s="27"/>
      <c r="G59" s="31"/>
      <c r="H59" s="27"/>
      <c r="I59" s="27"/>
      <c r="J59" s="27"/>
      <c r="K59" s="27"/>
    </row>
    <row r="60" spans="1:11" x14ac:dyDescent="0.25">
      <c r="A60" s="27"/>
      <c r="B60" s="27"/>
      <c r="C60" s="27"/>
      <c r="D60" s="27"/>
      <c r="E60" s="27"/>
      <c r="F60" s="27"/>
      <c r="G60" s="31"/>
      <c r="H60" s="27"/>
      <c r="I60" s="27"/>
      <c r="J60" s="27"/>
      <c r="K60" s="27"/>
    </row>
  </sheetData>
  <mergeCells count="16">
    <mergeCell ref="H57:J57"/>
    <mergeCell ref="B2:K2"/>
    <mergeCell ref="B3:K3"/>
    <mergeCell ref="B4:K4"/>
    <mergeCell ref="B6:K6"/>
    <mergeCell ref="B46:K46"/>
    <mergeCell ref="B48:K48"/>
    <mergeCell ref="B50:K50"/>
    <mergeCell ref="B52:K52"/>
    <mergeCell ref="H56:J56"/>
    <mergeCell ref="C8:K8"/>
    <mergeCell ref="C9:K9"/>
    <mergeCell ref="C10:K10"/>
    <mergeCell ref="C12:K12"/>
    <mergeCell ref="C13:K13"/>
    <mergeCell ref="C11:K11"/>
  </mergeCells>
  <pageMargins left="0.7" right="0.7" top="0.75" bottom="0.75" header="0.3" footer="0.3"/>
  <pageSetup paperSize="9" scale="86" fitToHeight="0" orientation="portrait" verticalDpi="0" r:id="rId1"/>
  <ignoredErrors>
    <ignoredError sqref="J44:K44 I16:K43"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Miroslava Pastírová</dc:creator>
  <cp:lastModifiedBy>Miroslava Pastírová</cp:lastModifiedBy>
  <dcterms:created xsi:type="dcterms:W3CDTF">2021-10-05T07:48:39Z</dcterms:created>
  <dcterms:modified xsi:type="dcterms:W3CDTF">2022-06-22T11:54:42Z</dcterms:modified>
</cp:coreProperties>
</file>