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0" yWindow="600" windowWidth="28800" windowHeight="12195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34" i="1"/>
  <c r="F33" i="1"/>
  <c r="F32" i="1"/>
  <c r="F31" i="1"/>
  <c r="F30" i="1"/>
  <c r="F29" i="1"/>
  <c r="F28" i="1"/>
  <c r="F27" i="1"/>
  <c r="F26" i="1"/>
  <c r="F25" i="1"/>
  <c r="F23" i="1"/>
  <c r="F22" i="1"/>
  <c r="G22" i="1" s="1"/>
  <c r="F35" i="1" l="1"/>
  <c r="G23" i="1"/>
  <c r="H23" i="1" s="1"/>
  <c r="H22" i="1" l="1"/>
  <c r="G25" i="1"/>
  <c r="H25" i="1" s="1"/>
  <c r="G26" i="1"/>
  <c r="H26" i="1" l="1"/>
  <c r="G27" i="1"/>
  <c r="H27" i="1" s="1"/>
  <c r="G28" i="1"/>
  <c r="H28" i="1" l="1"/>
  <c r="G29" i="1"/>
  <c r="H29" i="1" l="1"/>
  <c r="G30" i="1"/>
  <c r="H30" i="1" l="1"/>
  <c r="G31" i="1"/>
  <c r="H31" i="1" l="1"/>
  <c r="G32" i="1"/>
  <c r="H32" i="1" l="1"/>
  <c r="G33" i="1"/>
  <c r="H33" i="1" l="1"/>
  <c r="G34" i="1"/>
  <c r="H34" i="1" l="1"/>
  <c r="G24" i="1"/>
  <c r="G35" i="1" s="1"/>
  <c r="H24" i="1" l="1"/>
  <c r="H35" i="1" s="1"/>
</calcChain>
</file>

<file path=xl/sharedStrings.xml><?xml version="1.0" encoding="utf-8"?>
<sst xmlns="http://schemas.openxmlformats.org/spreadsheetml/2006/main" count="65" uniqueCount="54">
  <si>
    <t>Obchodné meno uchádzača:</t>
  </si>
  <si>
    <t>Sídlo uchádzača:</t>
  </si>
  <si>
    <t>Štatutárny zástupca:</t>
  </si>
  <si>
    <t>IČO:</t>
  </si>
  <si>
    <t>DIČ:</t>
  </si>
  <si>
    <t>IČ DPH:</t>
  </si>
  <si>
    <t>Telefónne číslo:</t>
  </si>
  <si>
    <t>E-mailová adresa:</t>
  </si>
  <si>
    <t>Platca DPH:</t>
  </si>
  <si>
    <t>Kritérium č. 1 - Celková cena s DPH</t>
  </si>
  <si>
    <t>Por. č.</t>
  </si>
  <si>
    <t>DPH 20%</t>
  </si>
  <si>
    <t>1.</t>
  </si>
  <si>
    <t xml:space="preserve">Cena celkom v EUR </t>
  </si>
  <si>
    <t>Uchádzač je: platca/neplatca DPH (nehodiace sa prečiarknite)</t>
  </si>
  <si>
    <t>Dňa .................</t>
  </si>
  <si>
    <t>v ...........................</t>
  </si>
  <si>
    <t>Popis</t>
  </si>
  <si>
    <t xml:space="preserve">Merná jednotka </t>
  </si>
  <si>
    <t xml:space="preserve">Jednotková cena </t>
  </si>
  <si>
    <t>Cena celkom     v EUR bez DPH</t>
  </si>
  <si>
    <t>Cena celkom      v EUR s DPH</t>
  </si>
  <si>
    <t>ks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</si>
  <si>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</si>
  <si>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</si>
  <si>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</si>
  <si>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</si>
  <si>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</si>
  <si>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</si>
  <si>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</si>
  <si>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</si>
  <si>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</si>
  <si>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</si>
  <si>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</si>
  <si>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Uchádzač vypĺňa iba zelené bunky</t>
  </si>
  <si>
    <t>Predmet zákazky: Dodávka a montáž miešacieho zariadenia na výrobu a skladovanie soľných roztokov</t>
  </si>
  <si>
    <t>3.</t>
  </si>
  <si>
    <t xml:space="preserve">Odstredivé plniace čerpadlo </t>
  </si>
  <si>
    <t>Automatické nastavenie  koncentrovaného soľného roztoku</t>
  </si>
  <si>
    <t>Automatické riadenie procesu rozpúšťanie a miešania</t>
  </si>
  <si>
    <t>Digitálne meranie koncentrácie soľanky,žiadanej hodnoty a skutočnej hodnoty počas výroby soľanky s automatickou reguláciou</t>
  </si>
  <si>
    <t>Digitálny ukazovateľ hustoty roztoku</t>
  </si>
  <si>
    <t xml:space="preserve">Digitálny prietokomer vydávaného množstva </t>
  </si>
  <si>
    <t>Prepojovací kábel na 380 V</t>
  </si>
  <si>
    <t>Dopojovací materiál a elektroinštalačný materiál</t>
  </si>
  <si>
    <t>Montáž, inštalácia, kontrola a uvedenie do prevádzky</t>
  </si>
  <si>
    <t xml:space="preserve">Doprava  na miesto plnenia </t>
  </si>
  <si>
    <t xml:space="preserve">Zásobníková nádrž 20 000 l vrátane prepojenia so základnou jednotkou,jednoplášťová </t>
  </si>
  <si>
    <t>kpl.</t>
  </si>
  <si>
    <t>Požadované množstvo</t>
  </si>
  <si>
    <t>Miešacie zariadenie na výrobu a skladovanie soľných roztokov (objem 5000 l) podľa Prílohy č. 1 Opis predmetu zákazky výzvy na predloženie ponuky</t>
  </si>
  <si>
    <t xml:space="preserve">Prepojovacia hadica do sypača s koncovkami typu "C"minimálnej dĺžky    5 m 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</si>
  <si>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stanovené podmienky účasti</t>
    </r>
    <r>
      <rPr>
        <sz val="11"/>
        <color theme="1"/>
        <rFont val="Calibri"/>
        <family val="2"/>
        <charset val="238"/>
        <scheme val="minor"/>
      </rPr>
      <t xml:space="preserve"> a postupujem v súlade s etickým kódexom uchádzača vydaným Úradom pre verejné obstarávanie: https://www.uvo.gov.sk/zaujemcauchadzac/eticky-kodex-zaujemcu-uchadzaca-77b.htm    </t>
    </r>
  </si>
  <si>
    <t>Príloha č. 1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</si>
</sst>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.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92">
    <xf numFmtId="0" fontId="0" fillId="0" borderId="0" xfId="0"/>
    <xf numFmtId="0" fontId="7" fillId="4" borderId="7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0" fontId="9" fillId="4" borderId="7" xfId="0" applyFont="1" applyFill="1" applyBorder="1"/>
    <xf numFmtId="0" fontId="16" fillId="0" borderId="0" xfId="0" applyFont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2" fontId="11" fillId="0" borderId="36" xfId="0" applyNumberFormat="1" applyFont="1" applyBorder="1" applyAlignment="1" applyProtection="1">
      <alignment horizontal="center"/>
      <protection hidden="1"/>
    </xf>
    <xf numFmtId="0" fontId="9" fillId="4" borderId="34" xfId="1" applyFont="1" applyFill="1" applyBorder="1" applyAlignment="1">
      <alignment horizontal="center" vertical="center" wrapText="1"/>
    </xf>
    <xf numFmtId="2" fontId="9" fillId="4" borderId="22" xfId="1" applyNumberFormat="1" applyFont="1" applyFill="1" applyBorder="1" applyAlignment="1" applyProtection="1">
      <alignment horizontal="center" vertical="center" wrapText="1"/>
      <protection hidden="1"/>
    </xf>
    <xf numFmtId="2" fontId="9" fillId="4" borderId="33" xfId="1" applyNumberFormat="1" applyFont="1" applyFill="1" applyBorder="1" applyAlignment="1" applyProtection="1">
      <alignment horizontal="center" vertical="center" wrapText="1"/>
      <protection hidden="1"/>
    </xf>
    <xf numFmtId="2" fontId="9" fillId="8" borderId="32" xfId="1" applyNumberFormat="1" applyFont="1" applyFill="1" applyBorder="1" applyAlignment="1" applyProtection="1">
      <alignment horizontal="center" vertical="center" wrapText="1"/>
      <protection locked="0"/>
    </xf>
    <xf numFmtId="2" fontId="14" fillId="0" borderId="38" xfId="0" applyNumberFormat="1" applyFont="1" applyBorder="1" applyAlignment="1" applyProtection="1">
      <alignment horizontal="center"/>
      <protection hidden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9" fillId="4" borderId="3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3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2" fontId="11" fillId="0" borderId="31" xfId="0" applyNumberFormat="1" applyFont="1" applyBorder="1" applyAlignment="1" applyProtection="1">
      <alignment horizontal="center"/>
      <protection hidden="1"/>
    </xf>
    <xf numFmtId="2" fontId="11" fillId="0" borderId="35" xfId="0" applyNumberFormat="1" applyFont="1" applyBorder="1" applyAlignment="1" applyProtection="1">
      <alignment horizontal="center"/>
      <protection hidden="1"/>
    </xf>
    <xf numFmtId="0" fontId="9" fillId="4" borderId="40" xfId="1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/>
      <protection locked="0"/>
    </xf>
    <xf numFmtId="0" fontId="13" fillId="7" borderId="29" xfId="0" applyFont="1" applyFill="1" applyBorder="1" applyAlignment="1" applyProtection="1">
      <alignment horizontal="center"/>
      <protection locked="0"/>
    </xf>
    <xf numFmtId="0" fontId="12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9" fillId="4" borderId="19" xfId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wrapText="1"/>
    </xf>
    <xf numFmtId="0" fontId="9" fillId="0" borderId="22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4" borderId="42" xfId="0" applyFont="1" applyFill="1" applyBorder="1" applyAlignment="1">
      <alignment wrapText="1"/>
    </xf>
    <xf numFmtId="0" fontId="5" fillId="0" borderId="22" xfId="0" applyFont="1" applyBorder="1" applyAlignment="1">
      <alignment horizontal="center"/>
    </xf>
    <xf numFmtId="2" fontId="15" fillId="0" borderId="23" xfId="0" applyNumberFormat="1" applyFont="1" applyBorder="1" applyAlignment="1" applyProtection="1">
      <alignment horizontal="center" vertical="center" wrapText="1"/>
      <protection hidden="1"/>
    </xf>
    <xf numFmtId="2" fontId="15" fillId="0" borderId="24" xfId="0" applyNumberFormat="1" applyFont="1" applyBorder="1" applyAlignment="1" applyProtection="1">
      <alignment horizontal="center" vertical="center" wrapText="1"/>
      <protection hidden="1"/>
    </xf>
    <xf numFmtId="2" fontId="15" fillId="0" borderId="37" xfId="0" applyNumberFormat="1" applyFont="1" applyBorder="1" applyAlignment="1" applyProtection="1">
      <alignment horizontal="center" vertical="center" wrapText="1"/>
      <protection hidden="1"/>
    </xf>
    <xf numFmtId="2" fontId="15" fillId="0" borderId="25" xfId="0" applyNumberFormat="1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3" fillId="7" borderId="26" xfId="0" applyFont="1" applyFill="1" applyBorder="1" applyAlignment="1" applyProtection="1">
      <alignment horizontal="center"/>
      <protection locked="0"/>
    </xf>
    <xf numFmtId="0" fontId="13" fillId="7" borderId="27" xfId="0" applyFont="1" applyFill="1" applyBorder="1" applyAlignment="1" applyProtection="1">
      <alignment horizontal="center"/>
      <protection locked="0"/>
    </xf>
    <xf numFmtId="0" fontId="13" fillId="7" borderId="21" xfId="0" applyFont="1" applyFill="1" applyBorder="1" applyAlignment="1" applyProtection="1">
      <alignment horizontal="center"/>
      <protection locked="0"/>
    </xf>
    <xf numFmtId="0" fontId="13" fillId="7" borderId="28" xfId="0" applyFont="1" applyFill="1" applyBorder="1" applyAlignment="1" applyProtection="1">
      <alignment horizontal="center"/>
      <protection locked="0"/>
    </xf>
    <xf numFmtId="0" fontId="13" fillId="7" borderId="0" xfId="0" applyFont="1" applyFill="1" applyAlignment="1" applyProtection="1">
      <alignment horizontal="center" wrapText="1"/>
      <protection locked="0"/>
    </xf>
    <xf numFmtId="0" fontId="13" fillId="7" borderId="12" xfId="0" applyFont="1" applyFill="1" applyBorder="1" applyAlignment="1" applyProtection="1">
      <alignment horizontal="center" wrapText="1"/>
      <protection locked="0"/>
    </xf>
    <xf numFmtId="0" fontId="13" fillId="7" borderId="14" xfId="0" applyFont="1" applyFill="1" applyBorder="1" applyAlignment="1" applyProtection="1">
      <alignment horizontal="center" wrapText="1"/>
      <protection locked="0"/>
    </xf>
    <xf numFmtId="0" fontId="13" fillId="7" borderId="15" xfId="0" applyFont="1" applyFill="1" applyBorder="1" applyAlignment="1" applyProtection="1">
      <alignment horizontal="center" wrapText="1"/>
      <protection locked="0"/>
    </xf>
    <xf numFmtId="0" fontId="10" fillId="5" borderId="18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7" fillId="4" borderId="9" xfId="0" applyFont="1" applyFill="1" applyBorder="1" applyAlignment="1"/>
    <xf numFmtId="0" fontId="7" fillId="4" borderId="10" xfId="0" applyFont="1" applyFill="1" applyBorder="1" applyAlignment="1"/>
    <xf numFmtId="0" fontId="7" fillId="4" borderId="0" xfId="0" applyFont="1" applyFill="1" applyAlignment="1"/>
    <xf numFmtId="0" fontId="7" fillId="4" borderId="12" xfId="0" applyFont="1" applyFill="1" applyBorder="1" applyAlignment="1"/>
    <xf numFmtId="0" fontId="7" fillId="4" borderId="14" xfId="0" applyFont="1" applyFill="1" applyBorder="1" applyAlignment="1"/>
    <xf numFmtId="0" fontId="7" fillId="4" borderId="15" xfId="0" applyFont="1" applyFill="1" applyBorder="1" applyAlignment="1"/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10" fillId="8" borderId="18" xfId="0" applyFont="1" applyFill="1" applyBorder="1" applyAlignment="1" applyProtection="1">
      <alignment horizontal="center"/>
      <protection locked="0"/>
    </xf>
    <xf numFmtId="0" fontId="10" fillId="8" borderId="20" xfId="0" applyFont="1" applyFill="1" applyBorder="1" applyAlignment="1" applyProtection="1">
      <alignment horizontal="center"/>
      <protection locked="0"/>
    </xf>
    <xf numFmtId="0" fontId="10" fillId="8" borderId="19" xfId="0" applyFont="1" applyFill="1" applyBorder="1" applyAlignment="1" applyProtection="1">
      <alignment horizontal="center"/>
      <protection locked="0"/>
    </xf>
    <xf numFmtId="0" fontId="10" fillId="8" borderId="35" xfId="0" applyFont="1" applyFill="1" applyBorder="1" applyAlignment="1" applyProtection="1">
      <alignment horizontal="center"/>
      <protection locked="0"/>
    </xf>
    <xf numFmtId="0" fontId="10" fillId="8" borderId="43" xfId="0" applyFont="1" applyFill="1" applyBorder="1" applyAlignment="1" applyProtection="1">
      <alignment horizontal="center"/>
      <protection locked="0"/>
    </xf>
    <xf numFmtId="0" fontId="10" fillId="8" borderId="44" xfId="0" applyFont="1" applyFill="1" applyBorder="1" applyAlignment="1" applyProtection="1">
      <alignment horizontal="center"/>
      <protection locked="0"/>
    </xf>
    <xf numFmtId="0" fontId="16" fillId="7" borderId="8" xfId="0" applyFont="1" applyFill="1" applyBorder="1" applyProtection="1">
      <protection locked="0"/>
    </xf>
    <xf numFmtId="0" fontId="16" fillId="7" borderId="9" xfId="0" applyFont="1" applyFill="1" applyBorder="1" applyProtection="1">
      <protection locked="0"/>
    </xf>
    <xf numFmtId="0" fontId="16" fillId="7" borderId="10" xfId="0" applyFont="1" applyFill="1" applyBorder="1" applyProtection="1">
      <protection locked="0"/>
    </xf>
    <xf numFmtId="0" fontId="17" fillId="6" borderId="1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center" wrapText="1"/>
    </xf>
    <xf numFmtId="0" fontId="17" fillId="6" borderId="3" xfId="0" applyFont="1" applyFill="1" applyBorder="1" applyAlignment="1" applyProtection="1">
      <alignment horizontal="center" vertical="center" wrapText="1"/>
    </xf>
  </cellXfs>
  <cellStyles count="2">
    <cellStyle name="Dobrá" xfId="1" builtinId="2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552449</xdr:colOff>
      <xdr:row>4</xdr:row>
      <xdr:rowOff>24765</xdr:rowOff>
    </xdr:from>
    <xdr:to>
      <xdr:col>1</xdr:col>
      <xdr:colOff>2867024</xdr:colOff>
      <xdr:row>6</xdr:row>
      <xdr:rowOff>67142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099" y="1301115"/>
          <a:ext cx="2314575" cy="423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A2" sqref="A2:H2"/>
    </sheetView>
  </sheetViews>
  <sheetFormatPr defaultRowHeight="15" x14ac:dyDescent="0.25"/>
  <cols>
    <col min="1" max="1" width="14.42578125" customWidth="1"/>
    <col min="2" max="2" width="65" customWidth="1"/>
    <col min="3" max="4" width="14.42578125" customWidth="1"/>
    <col min="5" max="7" width="14.85546875" customWidth="1"/>
    <col min="8" max="8" width="14.7109375" customWidth="1"/>
  </cols>
  <sheetData>
    <row r="1" spans="1:8" ht="15.75" thickBot="1" x14ac:dyDescent="0.3"/>
    <row r="2" spans="1:8" ht="19.5" thickBot="1" x14ac:dyDescent="0.3">
      <c r="A2" s="63" t="s">
        <v>53</v>
      </c>
      <c r="B2" s="64"/>
      <c r="C2" s="64"/>
      <c r="D2" s="64"/>
      <c r="E2" s="64"/>
      <c r="F2" s="64"/>
      <c r="G2" s="64"/>
      <c r="H2" s="65"/>
    </row>
    <row r="3" spans="1:8" ht="18.75" x14ac:dyDescent="0.25">
      <c r="A3" s="66" t="s">
        <v>35</v>
      </c>
      <c r="B3" s="67"/>
      <c r="C3" s="67"/>
      <c r="D3" s="67"/>
      <c r="E3" s="67"/>
      <c r="F3" s="67"/>
      <c r="G3" s="67"/>
      <c r="H3" s="68"/>
    </row>
    <row r="4" spans="1:8" ht="15.75" thickBot="1" x14ac:dyDescent="0.3">
      <c r="A4" s="1"/>
      <c r="B4" s="2"/>
      <c r="C4" s="2"/>
      <c r="D4" s="2"/>
      <c r="E4" s="3"/>
      <c r="F4" s="3"/>
      <c r="G4" s="3"/>
      <c r="H4" s="3"/>
    </row>
    <row r="5" spans="1:8" x14ac:dyDescent="0.25">
      <c r="A5" s="69"/>
      <c r="B5" s="72"/>
      <c r="C5" s="72"/>
      <c r="D5" s="72"/>
      <c r="E5" s="72"/>
      <c r="F5" s="72"/>
      <c r="G5" s="72"/>
      <c r="H5" s="73"/>
    </row>
    <row r="6" spans="1:8" x14ac:dyDescent="0.25">
      <c r="A6" s="70"/>
      <c r="B6" s="74"/>
      <c r="C6" s="74"/>
      <c r="D6" s="74"/>
      <c r="E6" s="74"/>
      <c r="F6" s="74"/>
      <c r="G6" s="74"/>
      <c r="H6" s="75"/>
    </row>
    <row r="7" spans="1:8" ht="15.75" thickBot="1" x14ac:dyDescent="0.3">
      <c r="A7" s="71"/>
      <c r="B7" s="76"/>
      <c r="C7" s="76"/>
      <c r="D7" s="76"/>
      <c r="E7" s="76"/>
      <c r="F7" s="76"/>
      <c r="G7" s="76"/>
      <c r="H7" s="77"/>
    </row>
    <row r="8" spans="1:8" x14ac:dyDescent="0.25">
      <c r="A8" s="4"/>
      <c r="B8" s="2"/>
      <c r="C8" s="2"/>
      <c r="D8" s="2"/>
      <c r="E8" s="78"/>
      <c r="F8" s="78"/>
      <c r="G8" s="78"/>
      <c r="H8" s="79"/>
    </row>
    <row r="9" spans="1:8" x14ac:dyDescent="0.25">
      <c r="A9" s="56" t="s">
        <v>0</v>
      </c>
      <c r="B9" s="57"/>
      <c r="C9" s="80"/>
      <c r="D9" s="81"/>
      <c r="E9" s="81"/>
      <c r="F9" s="81"/>
      <c r="G9" s="81"/>
      <c r="H9" s="82"/>
    </row>
    <row r="10" spans="1:8" x14ac:dyDescent="0.25">
      <c r="A10" s="56" t="s">
        <v>1</v>
      </c>
      <c r="B10" s="57"/>
      <c r="C10" s="80"/>
      <c r="D10" s="81"/>
      <c r="E10" s="81"/>
      <c r="F10" s="81"/>
      <c r="G10" s="81"/>
      <c r="H10" s="82"/>
    </row>
    <row r="11" spans="1:8" x14ac:dyDescent="0.25">
      <c r="A11" s="56" t="s">
        <v>2</v>
      </c>
      <c r="B11" s="57"/>
      <c r="C11" s="80"/>
      <c r="D11" s="81"/>
      <c r="E11" s="81"/>
      <c r="F11" s="81"/>
      <c r="G11" s="81"/>
      <c r="H11" s="82"/>
    </row>
    <row r="12" spans="1:8" x14ac:dyDescent="0.25">
      <c r="A12" s="56" t="s">
        <v>3</v>
      </c>
      <c r="B12" s="57"/>
      <c r="C12" s="80"/>
      <c r="D12" s="81"/>
      <c r="E12" s="81"/>
      <c r="F12" s="81"/>
      <c r="G12" s="81"/>
      <c r="H12" s="82"/>
    </row>
    <row r="13" spans="1:8" x14ac:dyDescent="0.25">
      <c r="A13" s="56" t="s">
        <v>4</v>
      </c>
      <c r="B13" s="57"/>
      <c r="C13" s="80"/>
      <c r="D13" s="81"/>
      <c r="E13" s="81"/>
      <c r="F13" s="81"/>
      <c r="G13" s="81"/>
      <c r="H13" s="82"/>
    </row>
    <row r="14" spans="1:8" x14ac:dyDescent="0.25">
      <c r="A14" s="56" t="s">
        <v>5</v>
      </c>
      <c r="B14" s="57"/>
      <c r="C14" s="80"/>
      <c r="D14" s="81"/>
      <c r="E14" s="81"/>
      <c r="F14" s="81"/>
      <c r="G14" s="81"/>
      <c r="H14" s="82"/>
    </row>
    <row r="15" spans="1:8" x14ac:dyDescent="0.25">
      <c r="A15" s="56" t="s">
        <v>6</v>
      </c>
      <c r="B15" s="57"/>
      <c r="C15" s="80"/>
      <c r="D15" s="81"/>
      <c r="E15" s="81"/>
      <c r="F15" s="81"/>
      <c r="G15" s="81"/>
      <c r="H15" s="82"/>
    </row>
    <row r="16" spans="1:8" x14ac:dyDescent="0.25">
      <c r="A16" s="56" t="s">
        <v>7</v>
      </c>
      <c r="B16" s="57"/>
      <c r="C16" s="80"/>
      <c r="D16" s="81"/>
      <c r="E16" s="81"/>
      <c r="F16" s="81"/>
      <c r="G16" s="81"/>
      <c r="H16" s="82"/>
    </row>
    <row r="17" spans="1:8" ht="15.75" thickBot="1" x14ac:dyDescent="0.3">
      <c r="A17" s="56" t="s">
        <v>8</v>
      </c>
      <c r="B17" s="57"/>
      <c r="C17" s="83"/>
      <c r="D17" s="84"/>
      <c r="E17" s="84"/>
      <c r="F17" s="84"/>
      <c r="G17" s="84"/>
      <c r="H17" s="85"/>
    </row>
    <row r="18" spans="1:8" ht="18.75" thickBot="1" x14ac:dyDescent="0.3">
      <c r="A18" s="58" t="s">
        <v>9</v>
      </c>
      <c r="B18" s="59"/>
      <c r="C18" s="59"/>
      <c r="D18" s="59"/>
      <c r="E18" s="59"/>
      <c r="F18" s="59"/>
      <c r="G18" s="59"/>
      <c r="H18" s="60"/>
    </row>
    <row r="19" spans="1:8" ht="18" x14ac:dyDescent="0.25">
      <c r="A19" s="17"/>
      <c r="B19" s="16"/>
      <c r="C19" s="16"/>
      <c r="D19" s="16"/>
      <c r="E19" s="16"/>
      <c r="F19" s="16"/>
      <c r="G19" s="16"/>
      <c r="H19" s="18"/>
    </row>
    <row r="20" spans="1:8" ht="18.75" thickBot="1" x14ac:dyDescent="0.3">
      <c r="A20" s="17"/>
      <c r="B20" s="21" t="s">
        <v>34</v>
      </c>
      <c r="C20" s="21"/>
      <c r="D20" s="21"/>
      <c r="E20" s="16"/>
      <c r="F20" s="16"/>
      <c r="G20" s="16"/>
      <c r="H20" s="18"/>
    </row>
    <row r="21" spans="1:8" ht="26.25" thickBot="1" x14ac:dyDescent="0.3">
      <c r="A21" s="7" t="s">
        <v>10</v>
      </c>
      <c r="B21" s="24" t="s">
        <v>17</v>
      </c>
      <c r="C21" s="34" t="s">
        <v>18</v>
      </c>
      <c r="D21" s="32" t="s">
        <v>49</v>
      </c>
      <c r="E21" s="11" t="s">
        <v>19</v>
      </c>
      <c r="F21" s="11" t="s">
        <v>20</v>
      </c>
      <c r="G21" s="11" t="s">
        <v>11</v>
      </c>
      <c r="H21" s="11" t="s">
        <v>21</v>
      </c>
    </row>
    <row r="22" spans="1:8" ht="40.5" customHeight="1" thickBot="1" x14ac:dyDescent="0.3">
      <c r="A22" s="8" t="s">
        <v>12</v>
      </c>
      <c r="B22" s="35" t="s">
        <v>50</v>
      </c>
      <c r="C22" s="33" t="s">
        <v>22</v>
      </c>
      <c r="D22" s="27">
        <v>1</v>
      </c>
      <c r="E22" s="14">
        <v>0</v>
      </c>
      <c r="F22" s="19">
        <f>(D22*E22)</f>
        <v>0</v>
      </c>
      <c r="G22" s="19">
        <f>(F22*0.2)</f>
        <v>0</v>
      </c>
      <c r="H22" s="13">
        <f>SUM(F22:G22)</f>
        <v>0</v>
      </c>
    </row>
    <row r="23" spans="1:8" ht="16.5" customHeight="1" thickBot="1" x14ac:dyDescent="0.3">
      <c r="A23" s="8" t="s">
        <v>23</v>
      </c>
      <c r="B23" s="31" t="s">
        <v>37</v>
      </c>
      <c r="C23" s="37" t="s">
        <v>22</v>
      </c>
      <c r="D23" s="37">
        <v>2</v>
      </c>
      <c r="E23" s="14">
        <v>0</v>
      </c>
      <c r="F23" s="12">
        <f t="shared" ref="F23:F34" si="0">D23*E23</f>
        <v>0</v>
      </c>
      <c r="G23" s="12">
        <f t="shared" ref="G23:G34" si="1">(F23*0.2)</f>
        <v>0</v>
      </c>
      <c r="H23" s="13">
        <f t="shared" ref="H23:H34" si="2">SUM(F23:G23)</f>
        <v>0</v>
      </c>
    </row>
    <row r="24" spans="1:8" ht="35.25" customHeight="1" thickBot="1" x14ac:dyDescent="0.3">
      <c r="A24" s="8" t="s">
        <v>36</v>
      </c>
      <c r="B24" s="30" t="s">
        <v>51</v>
      </c>
      <c r="C24" s="37" t="s">
        <v>22</v>
      </c>
      <c r="D24" s="37">
        <v>1</v>
      </c>
      <c r="E24" s="14">
        <v>0</v>
      </c>
      <c r="F24" s="12">
        <f t="shared" si="0"/>
        <v>0</v>
      </c>
      <c r="G24" s="12">
        <f>(F24*0.2)</f>
        <v>0</v>
      </c>
      <c r="H24" s="13">
        <f t="shared" si="2"/>
        <v>0</v>
      </c>
    </row>
    <row r="25" spans="1:8" ht="18.75" customHeight="1" thickBot="1" x14ac:dyDescent="0.3">
      <c r="A25" s="8" t="s">
        <v>24</v>
      </c>
      <c r="B25" s="31" t="s">
        <v>38</v>
      </c>
      <c r="C25" s="37" t="s">
        <v>22</v>
      </c>
      <c r="D25" s="37">
        <v>1</v>
      </c>
      <c r="E25" s="14">
        <v>0</v>
      </c>
      <c r="F25" s="12">
        <f t="shared" si="0"/>
        <v>0</v>
      </c>
      <c r="G25" s="12">
        <f t="shared" si="1"/>
        <v>0</v>
      </c>
      <c r="H25" s="13">
        <f t="shared" si="2"/>
        <v>0</v>
      </c>
    </row>
    <row r="26" spans="1:8" ht="30.75" customHeight="1" thickBot="1" x14ac:dyDescent="0.3">
      <c r="A26" s="8" t="s">
        <v>25</v>
      </c>
      <c r="B26" s="30" t="s">
        <v>47</v>
      </c>
      <c r="C26" s="28" t="s">
        <v>22</v>
      </c>
      <c r="D26" s="37">
        <v>1</v>
      </c>
      <c r="E26" s="14">
        <v>0</v>
      </c>
      <c r="F26" s="12">
        <f t="shared" si="0"/>
        <v>0</v>
      </c>
      <c r="G26" s="12">
        <f t="shared" si="1"/>
        <v>0</v>
      </c>
      <c r="H26" s="13">
        <f t="shared" si="2"/>
        <v>0</v>
      </c>
    </row>
    <row r="27" spans="1:8" ht="17.25" customHeight="1" thickBot="1" x14ac:dyDescent="0.3">
      <c r="A27" s="8" t="s">
        <v>26</v>
      </c>
      <c r="B27" s="31" t="s">
        <v>39</v>
      </c>
      <c r="C27" s="37" t="s">
        <v>22</v>
      </c>
      <c r="D27" s="37">
        <v>1</v>
      </c>
      <c r="E27" s="14">
        <v>0</v>
      </c>
      <c r="F27" s="12">
        <f t="shared" si="0"/>
        <v>0</v>
      </c>
      <c r="G27" s="12">
        <f t="shared" si="1"/>
        <v>0</v>
      </c>
      <c r="H27" s="13">
        <f t="shared" si="2"/>
        <v>0</v>
      </c>
    </row>
    <row r="28" spans="1:8" ht="34.5" customHeight="1" thickBot="1" x14ac:dyDescent="0.3">
      <c r="A28" s="8" t="s">
        <v>27</v>
      </c>
      <c r="B28" s="30" t="s">
        <v>40</v>
      </c>
      <c r="C28" s="37" t="s">
        <v>22</v>
      </c>
      <c r="D28" s="37">
        <v>1</v>
      </c>
      <c r="E28" s="14">
        <v>0</v>
      </c>
      <c r="F28" s="12">
        <f t="shared" si="0"/>
        <v>0</v>
      </c>
      <c r="G28" s="12">
        <f t="shared" si="1"/>
        <v>0</v>
      </c>
      <c r="H28" s="13">
        <f t="shared" si="2"/>
        <v>0</v>
      </c>
    </row>
    <row r="29" spans="1:8" ht="20.25" customHeight="1" thickBot="1" x14ac:dyDescent="0.3">
      <c r="A29" s="8" t="s">
        <v>28</v>
      </c>
      <c r="B29" s="31" t="s">
        <v>41</v>
      </c>
      <c r="C29" s="37" t="s">
        <v>22</v>
      </c>
      <c r="D29" s="37">
        <v>1</v>
      </c>
      <c r="E29" s="14">
        <v>0</v>
      </c>
      <c r="F29" s="12">
        <f t="shared" si="0"/>
        <v>0</v>
      </c>
      <c r="G29" s="12">
        <f t="shared" si="1"/>
        <v>0</v>
      </c>
      <c r="H29" s="13">
        <f t="shared" si="2"/>
        <v>0</v>
      </c>
    </row>
    <row r="30" spans="1:8" ht="19.5" customHeight="1" thickBot="1" x14ac:dyDescent="0.3">
      <c r="A30" s="8" t="s">
        <v>29</v>
      </c>
      <c r="B30" s="31" t="s">
        <v>42</v>
      </c>
      <c r="C30" s="37" t="s">
        <v>22</v>
      </c>
      <c r="D30" s="37">
        <v>1</v>
      </c>
      <c r="E30" s="14">
        <v>0</v>
      </c>
      <c r="F30" s="12">
        <f t="shared" si="0"/>
        <v>0</v>
      </c>
      <c r="G30" s="12">
        <f t="shared" si="1"/>
        <v>0</v>
      </c>
      <c r="H30" s="13">
        <f t="shared" si="2"/>
        <v>0</v>
      </c>
    </row>
    <row r="31" spans="1:8" ht="20.25" customHeight="1" thickBot="1" x14ac:dyDescent="0.3">
      <c r="A31" s="8" t="s">
        <v>30</v>
      </c>
      <c r="B31" s="36" t="s">
        <v>43</v>
      </c>
      <c r="C31" s="37" t="s">
        <v>22</v>
      </c>
      <c r="D31" s="37">
        <v>1</v>
      </c>
      <c r="E31" s="14">
        <v>0</v>
      </c>
      <c r="F31" s="12">
        <f t="shared" si="0"/>
        <v>0</v>
      </c>
      <c r="G31" s="12">
        <f t="shared" si="1"/>
        <v>0</v>
      </c>
      <c r="H31" s="13">
        <f t="shared" si="2"/>
        <v>0</v>
      </c>
    </row>
    <row r="32" spans="1:8" ht="20.25" customHeight="1" thickBot="1" x14ac:dyDescent="0.3">
      <c r="A32" s="8" t="s">
        <v>31</v>
      </c>
      <c r="B32" s="31" t="s">
        <v>44</v>
      </c>
      <c r="C32" s="37" t="s">
        <v>48</v>
      </c>
      <c r="D32" s="37">
        <v>1</v>
      </c>
      <c r="E32" s="14">
        <v>0</v>
      </c>
      <c r="F32" s="12">
        <f t="shared" si="0"/>
        <v>0</v>
      </c>
      <c r="G32" s="12">
        <f t="shared" si="1"/>
        <v>0</v>
      </c>
      <c r="H32" s="13">
        <f t="shared" si="2"/>
        <v>0</v>
      </c>
    </row>
    <row r="33" spans="1:8" ht="20.25" customHeight="1" thickBot="1" x14ac:dyDescent="0.3">
      <c r="A33" s="8" t="s">
        <v>32</v>
      </c>
      <c r="B33" s="31" t="s">
        <v>45</v>
      </c>
      <c r="C33" s="37" t="s">
        <v>48</v>
      </c>
      <c r="D33" s="37">
        <v>1</v>
      </c>
      <c r="E33" s="14">
        <v>0</v>
      </c>
      <c r="F33" s="12">
        <f t="shared" si="0"/>
        <v>0</v>
      </c>
      <c r="G33" s="12">
        <f t="shared" si="1"/>
        <v>0</v>
      </c>
      <c r="H33" s="13">
        <f t="shared" si="2"/>
        <v>0</v>
      </c>
    </row>
    <row r="34" spans="1:8" ht="18.75" customHeight="1" thickBot="1" x14ac:dyDescent="0.3">
      <c r="A34" s="8" t="s">
        <v>33</v>
      </c>
      <c r="B34" s="31" t="s">
        <v>46</v>
      </c>
      <c r="C34" s="37" t="s">
        <v>48</v>
      </c>
      <c r="D34" s="37">
        <v>1</v>
      </c>
      <c r="E34" s="14">
        <v>0</v>
      </c>
      <c r="F34" s="12">
        <f t="shared" si="0"/>
        <v>0</v>
      </c>
      <c r="G34" s="12">
        <f t="shared" si="1"/>
        <v>0</v>
      </c>
      <c r="H34" s="13">
        <f t="shared" si="2"/>
        <v>0</v>
      </c>
    </row>
    <row r="35" spans="1:8" ht="30.75" customHeight="1" thickBot="1" x14ac:dyDescent="0.3">
      <c r="A35" s="61" t="s">
        <v>13</v>
      </c>
      <c r="B35" s="62"/>
      <c r="C35" s="29"/>
      <c r="D35" s="29"/>
      <c r="E35" s="15"/>
      <c r="F35" s="23">
        <f>SUM(F22:F34)</f>
        <v>0</v>
      </c>
      <c r="G35" s="22">
        <f>SUM(G22:G34)</f>
        <v>0</v>
      </c>
      <c r="H35" s="10">
        <f>SUM(H22:H34)</f>
        <v>0</v>
      </c>
    </row>
    <row r="36" spans="1:8" ht="24" thickBot="1" x14ac:dyDescent="0.3">
      <c r="A36" s="38"/>
      <c r="B36" s="39"/>
      <c r="C36" s="40"/>
      <c r="D36" s="40"/>
      <c r="E36" s="39"/>
      <c r="F36" s="39"/>
      <c r="G36" s="40"/>
      <c r="H36" s="41"/>
    </row>
    <row r="37" spans="1:8" ht="16.5" thickTop="1" thickBot="1" x14ac:dyDescent="0.3">
      <c r="A37" s="5"/>
      <c r="B37" s="5"/>
      <c r="C37" s="5"/>
      <c r="D37" s="5"/>
      <c r="E37" s="20"/>
      <c r="F37" s="9"/>
      <c r="G37" s="9"/>
      <c r="H37" s="5"/>
    </row>
    <row r="38" spans="1:8" ht="16.5" thickBot="1" x14ac:dyDescent="0.3">
      <c r="A38" s="89" t="s">
        <v>14</v>
      </c>
      <c r="B38" s="90"/>
      <c r="C38" s="90"/>
      <c r="D38" s="90"/>
      <c r="E38" s="90"/>
      <c r="F38" s="90"/>
      <c r="G38" s="90"/>
      <c r="H38" s="91"/>
    </row>
    <row r="39" spans="1:8" ht="16.5" thickBot="1" x14ac:dyDescent="0.3">
      <c r="A39" s="6"/>
      <c r="B39" s="6"/>
      <c r="C39" s="6"/>
      <c r="D39" s="6"/>
      <c r="E39" s="6"/>
      <c r="F39" s="6"/>
      <c r="G39" s="6"/>
      <c r="H39" s="6"/>
    </row>
    <row r="40" spans="1:8" ht="35.25" customHeight="1" x14ac:dyDescent="0.25">
      <c r="A40" s="42" t="s">
        <v>52</v>
      </c>
      <c r="B40" s="43"/>
      <c r="C40" s="43"/>
      <c r="D40" s="43"/>
      <c r="E40" s="43"/>
      <c r="F40" s="43"/>
      <c r="G40" s="43"/>
      <c r="H40" s="44"/>
    </row>
    <row r="41" spans="1:8" ht="32.25" customHeight="1" thickBot="1" x14ac:dyDescent="0.3">
      <c r="A41" s="45"/>
      <c r="B41" s="46"/>
      <c r="C41" s="46"/>
      <c r="D41" s="46"/>
      <c r="E41" s="46"/>
      <c r="F41" s="46"/>
      <c r="G41" s="46"/>
      <c r="H41" s="47"/>
    </row>
    <row r="42" spans="1:8" ht="16.5" thickBot="1" x14ac:dyDescent="0.3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86"/>
      <c r="B43" s="87"/>
      <c r="C43" s="87"/>
      <c r="D43" s="87"/>
      <c r="E43" s="87"/>
      <c r="F43" s="87"/>
      <c r="G43" s="87"/>
      <c r="H43" s="88"/>
    </row>
    <row r="44" spans="1:8" x14ac:dyDescent="0.25">
      <c r="A44" s="48" t="s">
        <v>15</v>
      </c>
      <c r="B44" s="50" t="s">
        <v>16</v>
      </c>
      <c r="C44" s="25"/>
      <c r="D44" s="25"/>
      <c r="E44" s="52"/>
      <c r="F44" s="52"/>
      <c r="G44" s="52"/>
      <c r="H44" s="53"/>
    </row>
    <row r="45" spans="1:8" x14ac:dyDescent="0.25">
      <c r="A45" s="48"/>
      <c r="B45" s="50"/>
      <c r="C45" s="25"/>
      <c r="D45" s="25"/>
      <c r="E45" s="52"/>
      <c r="F45" s="52"/>
      <c r="G45" s="52"/>
      <c r="H45" s="53"/>
    </row>
    <row r="46" spans="1:8" ht="15.75" thickBot="1" x14ac:dyDescent="0.3">
      <c r="A46" s="49"/>
      <c r="B46" s="51"/>
      <c r="C46" s="26"/>
      <c r="D46" s="26"/>
      <c r="E46" s="54"/>
      <c r="F46" s="54"/>
      <c r="G46" s="54"/>
      <c r="H46" s="55"/>
    </row>
  </sheetData>
  <sheetProtection algorithmName="SHA-512" hashValue="Zdlz50Lkv55zUEKgdOqeMtWqMLWPu9BZ+s//T37F08PXyOTvXsBuBSuJdGacw5XW9gbS4uAoq2zBfZGpM2aGUQ==" saltValue="z2iDWl/smI3N+cYBX/T4VA==" spinCount="100000" sheet="1" objects="1" scenarios="1"/>
  <mergeCells count="31">
    <mergeCell ref="A9:B9"/>
    <mergeCell ref="A2:H2"/>
    <mergeCell ref="A3:H3"/>
    <mergeCell ref="A5:A7"/>
    <mergeCell ref="B5:H7"/>
    <mergeCell ref="E8:H8"/>
    <mergeCell ref="C9:H9"/>
    <mergeCell ref="A10:B10"/>
    <mergeCell ref="A11:B11"/>
    <mergeCell ref="A12:B12"/>
    <mergeCell ref="C10:H10"/>
    <mergeCell ref="C11:H11"/>
    <mergeCell ref="C12:H12"/>
    <mergeCell ref="A16:B16"/>
    <mergeCell ref="A17:B17"/>
    <mergeCell ref="A18:H18"/>
    <mergeCell ref="A35:B35"/>
    <mergeCell ref="C16:H16"/>
    <mergeCell ref="C17:H17"/>
    <mergeCell ref="A13:B13"/>
    <mergeCell ref="A14:B14"/>
    <mergeCell ref="A15:B15"/>
    <mergeCell ref="C13:H13"/>
    <mergeCell ref="C14:H14"/>
    <mergeCell ref="C15:H15"/>
    <mergeCell ref="A36:H36"/>
    <mergeCell ref="A38:H38"/>
    <mergeCell ref="A40:H41"/>
    <mergeCell ref="A44:A46"/>
    <mergeCell ref="B44:B46"/>
    <mergeCell ref="E44:H4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1CFC4A3C70340AED3F41D644B92D7" ma:contentTypeVersion="17" ma:contentTypeDescription="Umožňuje vytvoriť nový dokument." ma:contentTypeScope="" ma:versionID="7a04c78d046875353d2992d7b1a51608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fbcc3141f8dd944f4f3de92b1f852318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24E81-59FA-42BC-8E1C-4CDEFBAEF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734D5-72DA-42F2-9A56-397BA9DB36B9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3.xml><?xml version="1.0" encoding="utf-8"?>
<ds:datastoreItem xmlns:ds="http://schemas.openxmlformats.org/officeDocument/2006/customXml" ds:itemID="{32966D32-5D23-4FCA-82FA-CF9463B663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2023-01-24T13:47:23Z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