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pranie\SP\"/>
    </mc:Choice>
  </mc:AlternateContent>
  <xr:revisionPtr revIDLastSave="0" documentId="13_ncr:1_{88937396-C940-44A3-8849-E767B115AFE3}" xr6:coauthVersionLast="36" xr6:coauthVersionMax="36" xr10:uidLastSave="{00000000-0000-0000-0000-000000000000}"/>
  <bookViews>
    <workbookView xWindow="0" yWindow="0" windowWidth="10944" windowHeight="5640" activeTab="4" xr2:uid="{19CF119E-1F9E-43C0-BBF4-FA3C75F97209}"/>
  </bookViews>
  <sheets>
    <sheet name="Príloha č. 1" sheetId="3" r:id="rId1"/>
    <sheet name="Príloha č. 2" sheetId="4" r:id="rId2"/>
    <sheet name="Príloha č. 3" sheetId="5" r:id="rId3"/>
    <sheet name="Príloha č. 4" sheetId="1" r:id="rId4"/>
    <sheet name="Príloha č. 5" sheetId="2" r:id="rId5"/>
  </sheets>
  <externalReferences>
    <externalReference r:id="rId6"/>
  </externalReferences>
  <definedNames>
    <definedName name="_xlnm.Print_Area" localSheetId="4">'Príloha č. 5'!$A$1:$L$24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C11" i="5"/>
  <c r="C10" i="5"/>
  <c r="L10" i="2" l="1"/>
  <c r="L9" i="2"/>
  <c r="K10" i="2"/>
  <c r="K9" i="2"/>
  <c r="I10" i="2"/>
  <c r="I9" i="2"/>
  <c r="H10" i="2"/>
  <c r="H9" i="2"/>
  <c r="G10" i="2"/>
  <c r="G9" i="2"/>
  <c r="D11" i="2"/>
  <c r="L11" i="2" l="1"/>
  <c r="I11" i="2"/>
</calcChain>
</file>

<file path=xl/sharedStrings.xml><?xml version="1.0" encoding="utf-8"?>
<sst xmlns="http://schemas.openxmlformats.org/spreadsheetml/2006/main" count="187" uniqueCount="147">
  <si>
    <t>Položka č. 1 - Pranie nemocničnej infekčnej bielizne v rozsahu:</t>
  </si>
  <si>
    <t>1.</t>
  </si>
  <si>
    <t>Poskytovanie služieb prania nemocničnej infekčnej bielizne v rozsahu:</t>
  </si>
  <si>
    <t xml:space="preserve">Pranie, čistenie, dezinfekcia, žehlenie, triedenie, sušenie, skladanie, balenie nemocničnej bielizne (obliečky na vankúše a paplóny, prestieradlá na postele, operačná bielizeň, bielizeň pre pacientov a iná bielizeň podľa potreby), vankúšov, paplónov, matracov, diek, vrátane dezinfekcie, osobnej bielizne zamestnancov, ostatnej bielizne (ďalej len „bielizeň“) v rozsahu, kvalite, podmienkach a v dohodnutých lehotách </t>
  </si>
  <si>
    <t>Pranie profesionálnymi pracími a pomocnými prostriedkami schválenými pre pranie nemocničnej infekčnej bielizne</t>
  </si>
  <si>
    <t>Osobitné pranie a dodržiavanie hygienicko-epidemiologického režimu infekčnej znečistenej bielizne</t>
  </si>
  <si>
    <t>Pranie osobnej bielizne pre zamestnancov a ostatnej bielizne s tým, že bude dosiahnuté optimálne pH (nealergizujúce pokožku) vypratej bielizne</t>
  </si>
  <si>
    <t>Pranie operačnej a farebnej bielizne zabezpečené so zachovaním farby, žehlenie a skladanie podľa pokynov obstarávateľa</t>
  </si>
  <si>
    <t>Triedenie, skladanie a balenie bielizne do prepravných vozíkov (pojazdných kontajnerov) tak, aby sa zabránilo jej kontaminácii počas prepravy obstarávateľovi:</t>
  </si>
  <si>
    <t>1.7.1</t>
  </si>
  <si>
    <t>1.7.2</t>
  </si>
  <si>
    <t>Odovzdanie a prevzatie čistej bielizne a jej množstva potvrdené na formulári  „Žiadanka“. Počet kusov jednotlivého sortimentu znečistenej bielizne sa musí zhodovať s počtom kusov jednotlivého sortimentu čistej bielizne odovzdanej poskytovateľovi</t>
  </si>
  <si>
    <t>Znečistená nemocničná infekčná bielizeň odovzdaná poskytovateľovi služby v pôvodnom uzatvorenom obale z oddelení / kliník verejného obstarávateľa</t>
  </si>
  <si>
    <t>Zodpovednosť za bielizeň od protokolárneho prevzatia znečistenej bielizne na pranie na základe Žiadanky až do momentu odovzdania vyčistenej bielizne, čo je potvrdené podpisom zástupcov obidvoch zmluvných strán</t>
  </si>
  <si>
    <t>1.13</t>
  </si>
  <si>
    <t>1.14</t>
  </si>
  <si>
    <t>Zabezpečená dodávka služieb za nezmenených podmienok aj v prípade poruchy, výpadku prevádzky a to formou zabezpečenia náhradného plnenia, pri dodržaní podmienok rovnakej kvality, ceny služieb, pracieho a manipulačného cyklu</t>
  </si>
  <si>
    <t>1.15</t>
  </si>
  <si>
    <t>Dezinfekcia prepravných vozíkov určených pre nemocničnú infekčnú bielizeň zabezpečovaná poskytovateľom služby</t>
  </si>
  <si>
    <t>1.16</t>
  </si>
  <si>
    <t>Prepravné vozidlá, ktorými bude zabezpečovaný odvoz a dovoz nemocničnej bielizne musia spĺňať parametre vyplývajúce z požiadavky § 8 Vyhlášky MZ SR 553/2007 Z.z., ktorou sa ustanovujú podrobnosti o požiadavkách na prevádzku zdravotníckych zariadení z hľadiska ochrany zdravia</t>
  </si>
  <si>
    <t>Položka č. 2 - Pranie nemocničnej neinfekčnej bielizne v rozsahu:</t>
  </si>
  <si>
    <t>Pranie, čistenie, dezinfekcia, žehlenie, triedenie, sušenie, skladanie, balenie nemocničnej bielizne (obliečky na vankúše a paplóny, prestieradlá na postele, operačná bielizeň, bielizeň pre pacientov a iná bielizeň podľa potreby), vankúšov, paplónov, matracov, diek, vrátane dezinfekcie, osobnej bielizne zamestnancov, ostatnej bielizne v rozsahu, kvalite, podmienkach a v dohodnutých lehotách</t>
  </si>
  <si>
    <t>Pranie profesionálnymi pracími a pomocnými prostriedkami schválenými pre pranie nemocničnej bielizne</t>
  </si>
  <si>
    <t>Osobitné pranie a dodržiavanie hygienicko-epidemiologického režimu neinfekčnej znečistenej bielizne</t>
  </si>
  <si>
    <t>Dezinfekcia prepravných vozíkov určených pre nemocničnú neinfekčnú bielizeň zabezpečovaná poskytovateľom služby</t>
  </si>
  <si>
    <t xml:space="preserve">podľa jednotlivých pracovísk </t>
  </si>
  <si>
    <t>podľa položiek sortimentu uvedených v bode 6.3 SP</t>
  </si>
  <si>
    <t>Kompletná manipulácia s bielizňou, t.j. fyzické prevzatie znečistenej bielizne zo zberného miesta uvedeného  v bode 6.2 SP a fyzické odovzdanie vypratej bielizne zodpovedným pracovníkom do miesta plnenia, t.j. do odberného miesta uvedeného v bode 6.1 SP</t>
  </si>
  <si>
    <r>
      <t xml:space="preserve">podľa položiek sortimentu uvedených </t>
    </r>
    <r>
      <rPr>
        <sz val="10"/>
        <color rgb="FF000000"/>
        <rFont val="Arial Narrow"/>
        <family val="2"/>
        <charset val="238"/>
      </rPr>
      <t>6.4</t>
    </r>
    <r>
      <rPr>
        <sz val="10"/>
        <color theme="1"/>
        <rFont val="Arial Narrow"/>
        <family val="2"/>
        <charset val="238"/>
      </rPr>
      <t xml:space="preserve"> SP</t>
    </r>
  </si>
  <si>
    <t>podľa jednotlivých pracovísk</t>
  </si>
  <si>
    <t xml:space="preserve">spĺňa/nespĺňa </t>
  </si>
  <si>
    <t>hodnota ponúkanej služby</t>
  </si>
  <si>
    <t>Požadované minimálne technické vlastnosti, parametre a hodnoty predmetu zákazky</t>
  </si>
  <si>
    <t>Sortiment nemocničnej infekčnej bielizne je uvedený v bode 6. 3 SP</t>
  </si>
  <si>
    <r>
      <t>Dovoz vypratej, vysušenej, vyžehlenej a zabalenej bielizne prepravnými vozíkmi a dopravnými prostriedkami poskytovateľa v dohodnutej frekvencii a harmonograme plnenia uvedené v </t>
    </r>
    <r>
      <rPr>
        <sz val="10"/>
        <color rgb="FF000000"/>
        <rFont val="Arial Narrow"/>
        <family val="2"/>
        <charset val="238"/>
      </rPr>
      <t>bode 6.1</t>
    </r>
    <r>
      <rPr>
        <sz val="10"/>
        <color theme="1"/>
        <rFont val="Arial Narrow"/>
        <family val="2"/>
        <charset val="238"/>
      </rPr>
      <t xml:space="preserve"> SP</t>
    </r>
  </si>
  <si>
    <r>
      <t xml:space="preserve">Kompletná manipulácia s bielizňou, t.j. fyzické prevzatie znečistenej bielizne zo zberného miesta uvedeného v bode </t>
    </r>
    <r>
      <rPr>
        <sz val="10"/>
        <color rgb="FF000000"/>
        <rFont val="Arial Narrow"/>
        <family val="2"/>
        <charset val="238"/>
      </rPr>
      <t>6.2 SP</t>
    </r>
    <r>
      <rPr>
        <sz val="10"/>
        <color theme="1"/>
        <rFont val="Arial Narrow"/>
        <family val="2"/>
        <charset val="238"/>
      </rPr>
      <t xml:space="preserve"> a fyzické odovzdanie vypratej bielizne zodpovedným pracovníkom do miesta plnenia (do odberného miesta) uvedeného v bode 6.1 SP</t>
    </r>
  </si>
  <si>
    <t>Dovoz vypratej, vysušenej, vyžehlenej a zabalenej bielizne prepravnými vozíkmi a dopravnými prostriedkami poskytovateľa v dohodnutej frekvencii a harmonograme plnenia uvedené v bode 6.1 SP</t>
  </si>
  <si>
    <t>P. č.</t>
  </si>
  <si>
    <t xml:space="preserve">Názov položky </t>
  </si>
  <si>
    <t>Merná
jednotka
(MJ)</t>
  </si>
  <si>
    <r>
      <t xml:space="preserve">Predpokladané množstvo MJ </t>
    </r>
    <r>
      <rPr>
        <sz val="9"/>
        <color theme="1"/>
        <rFont val="Arial Narrow"/>
        <family val="2"/>
        <charset val="238"/>
      </rPr>
      <t>počas trvania zmluvy 
(24 mesiacov)</t>
    </r>
  </si>
  <si>
    <t>Jednotková cena za MJ v EUR</t>
  </si>
  <si>
    <t>Celková cena za predpokladané množstvo MJ v EUR</t>
  </si>
  <si>
    <t>bez DPH</t>
  </si>
  <si>
    <t xml:space="preserve">sadzba DPH v % </t>
  </si>
  <si>
    <t xml:space="preserve">DPH v EUR </t>
  </si>
  <si>
    <t>s DPH</t>
  </si>
  <si>
    <t xml:space="preserve">sadzba DPH
 v %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</si>
  <si>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</si>
  <si>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</si>
  <si>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</si>
  <si>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</si>
  <si>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</si>
  <si>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</si>
  <si>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</si>
  <si>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</si>
  <si>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</si>
  <si>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</si>
  <si>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</si>
  <si>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Pranie nemocničnej infekčnej  bielizne</t>
  </si>
  <si>
    <t>kg</t>
  </si>
  <si>
    <t>Pranie nemocničnej neinfekčnej  bielizne</t>
  </si>
  <si>
    <t>SPOLU :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</si>
  <si>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</si>
  <si>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</si>
  <si>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</si>
  <si>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</si>
  <si>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</si>
  <si>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V ....................... , dňa : .....................</t>
  </si>
  <si>
    <t>Príloha č. 5 - Návrh na plnenie kritéria na vyhodnotenie ponúk - kalkulácia ceny</t>
  </si>
  <si>
    <t>Príloha č. 4 - Špecifikácia predmetu zákazky</t>
  </si>
  <si>
    <t>ŠPECIFIKÁCIA PREDMETU ZÁKAZKY</t>
  </si>
  <si>
    <t xml:space="preserve">NÁVRH NA PLNENIE KRITÉRIA NA VZHODNOTENIE PONÚK A KALKULÁCIA CENY </t>
  </si>
  <si>
    <t>V .............................., dňa : ........................</t>
  </si>
  <si>
    <r>
      <t xml:space="preserve">Uchádzač uvedie informácie, či ním ponúkaná  služba spĺňa, resp. nespĺňa verejným obstarávateľom definované požiadavky na predmet zákazky 
</t>
    </r>
    <r>
      <rPr>
        <sz val="9"/>
        <color theme="1"/>
        <rFont val="Arial Narrow"/>
        <family val="2"/>
        <charset val="238"/>
      </rPr>
      <t>(v prípade, ak ponúkaná služba nespĺňa definované požiadavky uvedie ekvivalentnú hodnotu ním ponúkanej služby)</t>
    </r>
  </si>
  <si>
    <t>Verejný obstarávateľ:</t>
  </si>
  <si>
    <t>Univerzitná nemocnica L. Pasteura, Rastislavova 43, 041 90 Košice</t>
  </si>
  <si>
    <t>Typ zákazky:</t>
  </si>
  <si>
    <t>Postup:</t>
  </si>
  <si>
    <t>Predmet zákazky:</t>
  </si>
  <si>
    <t>Dokument:</t>
  </si>
  <si>
    <t>Obchodné meno alebo názov:</t>
  </si>
  <si>
    <t>Sídlo alebo miesto podnikania:</t>
  </si>
  <si>
    <t>Názov skupiny dodávateľov:</t>
  </si>
  <si>
    <r>
      <t>(</t>
    </r>
    <r>
      <rPr>
        <i/>
        <sz val="8"/>
        <color theme="1"/>
        <rFont val="Arial Narrow"/>
        <family val="2"/>
        <charset val="238"/>
      </rPr>
      <t>Vyplňte v prípade, ak je uchádzač členom skupiny dodávateľov, ktorá predkladá ponuku</t>
    </r>
    <r>
      <rPr>
        <i/>
        <sz val="9"/>
        <color theme="1"/>
        <rFont val="Arial Narrow"/>
        <family val="2"/>
        <charset val="238"/>
      </rPr>
      <t>.)</t>
    </r>
  </si>
  <si>
    <t xml:space="preserve">IČ DPH: </t>
  </si>
  <si>
    <t>Právna forma:</t>
  </si>
  <si>
    <t>URL:</t>
  </si>
  <si>
    <t>Meno a priezvisko:</t>
  </si>
  <si>
    <t xml:space="preserve">Telefón: </t>
  </si>
  <si>
    <t>E-mail:</t>
  </si>
  <si>
    <t>Obchodné meno/Názov:</t>
  </si>
  <si>
    <t>Adresa pobytu/Sídlo alebo miesto podnikania:</t>
  </si>
  <si>
    <t>Príloha č. 1 - Identifikačné údaje uchádzača</t>
  </si>
  <si>
    <t>IDENTIFIKAČNÉ ÚDAJE UCHÁDZAČA</t>
  </si>
  <si>
    <t>Všeobecné informácie o uchádzačovi, ktorý predkladá ponuku:</t>
  </si>
  <si>
    <r>
      <t xml:space="preserve">Zápis uchádzača v obchodnom registri: 
</t>
    </r>
    <r>
      <rPr>
        <sz val="8"/>
        <color theme="1"/>
        <rFont val="Arial Narrow"/>
        <family val="2"/>
        <charset val="238"/>
      </rPr>
      <t>(Označenie Obchodného registra alebo inej evidencie, do ktorej je uchádzač zapísaný podľa právneho poriadku štátu, ktorým sa spravuje)</t>
    </r>
  </si>
  <si>
    <r>
      <t>Zoznam osôb oprávnených konať v mene uchádzača</t>
    </r>
    <r>
      <rPr>
        <sz val="11"/>
        <color theme="1"/>
        <rFont val="Arial Narrow"/>
        <family val="2"/>
        <charset val="238"/>
      </rPr>
      <t>:</t>
    </r>
    <r>
      <rPr>
        <sz val="10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 xml:space="preserve"> (Meno a priezvisko)</t>
    </r>
  </si>
  <si>
    <t xml:space="preserve">  (vyplní uchádzač)</t>
  </si>
  <si>
    <t>Kontaktné údaje uchádzača pre potreby komunikácie s uchádzačom počas verejného obstarávania:</t>
  </si>
  <si>
    <r>
      <t>(</t>
    </r>
    <r>
      <rPr>
        <b/>
        <i/>
        <sz val="8"/>
        <color theme="1"/>
        <rFont val="Arial Narrow"/>
        <family val="2"/>
        <charset val="238"/>
      </rPr>
      <t>vyplní uchádzač)</t>
    </r>
  </si>
  <si>
    <t>Údaje o osobe podľa § 49 ods. 5 ZVO:</t>
  </si>
  <si>
    <t xml:space="preserve">   (vyplní uchádzač , ak je relevantné)</t>
  </si>
  <si>
    <t>Meno, priezvisko, funkcia oprávnenej osoby:</t>
  </si>
  <si>
    <t xml:space="preserve">Podpis a pečiatka uchádzača </t>
  </si>
  <si>
    <t>V ............................., dňa .........</t>
  </si>
  <si>
    <t>Nadlimitná zákazka</t>
  </si>
  <si>
    <t>Pranie nemocničnej bielizne</t>
  </si>
  <si>
    <t>Podpis a pečiatka uchádzača :</t>
  </si>
  <si>
    <t>ČESTNÉ VYHLÁSENIE UCHÁDZAČA</t>
  </si>
  <si>
    <t> </t>
  </si>
  <si>
    <t>Obchodné meno, názov uchádzača:</t>
  </si>
  <si>
    <t>Adresa, sídlo:</t>
  </si>
  <si>
    <t>DIČ :</t>
  </si>
  <si>
    <t>Týmto vyhlasujem, že ako uchádzač vo verejnom obstarávaní na uvedený predmet zákazky:</t>
  </si>
  <si>
    <r>
      <t>▪</t>
    </r>
    <r>
      <rPr>
        <sz val="7"/>
        <color theme="1"/>
        <rFont val="Arial Narrow"/>
        <family val="2"/>
        <charset val="238"/>
      </rPr>
      <t xml:space="preserve">  </t>
    </r>
    <r>
      <rPr>
        <sz val="10"/>
        <color theme="1"/>
        <rFont val="Arial Narrow"/>
        <family val="2"/>
        <charset val="238"/>
      </rPr>
      <t>vyhlasujem, že všetky predložené doklady a údaje v ponuke sú pravdivé a úplné;</t>
    </r>
  </si>
  <si>
    <r>
      <t>▪</t>
    </r>
    <r>
      <rPr>
        <sz val="7"/>
        <color theme="1"/>
        <rFont val="Arial Narrow"/>
        <family val="2"/>
        <charset val="238"/>
      </rPr>
      <t>  </t>
    </r>
    <r>
      <rPr>
        <sz val="10"/>
        <color theme="1"/>
        <rFont val="Arial Narrow"/>
        <family val="2"/>
        <charset val="238"/>
      </rPr>
      <t>vyhlasujem, že nie som členom skupiny dodávateľov, ktorá ako iný uchádzač predkladá ponuku;</t>
    </r>
  </si>
  <si>
    <r>
      <t>▪</t>
    </r>
    <r>
      <rPr>
        <sz val="7"/>
        <color theme="1"/>
        <rFont val="Arial Narrow"/>
        <family val="2"/>
        <charset val="238"/>
      </rPr>
      <t xml:space="preserve">  </t>
    </r>
    <r>
      <rPr>
        <sz val="10"/>
        <color theme="1"/>
        <rFont val="Arial Narrow"/>
        <family val="2"/>
        <charset val="238"/>
      </rPr>
      <t xml:space="preserve">dávam písomný súhlas so spracovaním osobných údajov v zmysle zákona č. 18/2018 Z. z. o ochrane osobných údajov a o zmene a doplnení niektorých zákonov v platnom znení (ďalej len „zákon o ochrane osobných údajov“), ktoré sú obsiahnuté v mnou  predložených dokladoch alebo dokumentoch, a to po dobu realizácie verejného obstarávania, počas plnenia predmetu  zákazky a po dobu archivácie dokumentácie z verejného obstarávania predmetu zákazky a realizácie plnenia predmetu zákazky, </t>
    </r>
  </si>
  <si>
    <r>
      <t>▪</t>
    </r>
    <r>
      <rPr>
        <sz val="7"/>
        <color theme="1"/>
        <rFont val="Arial Narrow"/>
        <family val="2"/>
        <charset val="238"/>
      </rPr>
      <t xml:space="preserve">  </t>
    </r>
    <r>
      <rPr>
        <sz val="10"/>
        <color theme="1"/>
        <rFont val="Arial Narrow"/>
        <family val="2"/>
        <charset val="238"/>
      </rPr>
      <t>vyhlasujem, že dávame písomný súhlas k tomu, aby kópia našej ponuky bola zverejnená v Profile verejného obstarávateľa v súlade s § 64 ods. 1 písm. b) zákona o verejnom obstarávaní;</t>
    </r>
  </si>
  <si>
    <t xml:space="preserve">▪ vyhlasujem, že v spoločnosť/spoločnosti, ktorú/e zastupujem a ktorá/é predkladá/predkladajú ponuku na predmet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
Predovšetkým vyhlasujem, že: 
(a) dodávateľ/dodávatelia, ktorého/ktorých zastupujem (a žiadna zo spoločností, ktoré sú členmi nášho konzorcia), nie je/ nie sú ruským štátnym príslušníkom/príslušníkmi ani fyzickou/fyzickými alebo právnickou/právnickými osobou/osobami, subjektom/subjektmi alebo orgánom/orgánmi so sídlom v Rusku;
(b) dodávateľ/dodávateľa, ktorého/ktorých zastupujem (a žiadna zo spoločností, ktoré sú členmi nášho konzorcia), nie je/ nie sú právnickou/právnickými osobou/osobami, subjektom/subjektmi alebo orgánom/orgánmi, ktorých vlastnícke práva priamo alebo nepriamo vlastní/vlastnia z viac ako 50 % subjekt/y uvedený v písmene a) tohto odseku; 
(c) ani ja, ani spoločnosť/spoločnosti, ktorú/é zastupujeme, nie sme fyzická/fyzické alebo právnická/právnické osoba/y, subjekt/y alebo orgán/orgány, ktorý/é koná/konajú v mene alebo na príkaz subjektu/subjektov uvedeného v písmene a) alebo b) uvedených vyššie; 
(d) subdodávatelia, dodávatelia alebo subjekty, na ktorých kapacity sa dodávateľ/dodávatelia, ktorého/ých zastupujem, spoliehajú subjekty uvedené v písmenách a) až c) nemajú účasť vyššiu ako 10 % hodnoty zákazky.
</t>
  </si>
  <si>
    <t>V ......................, dňa .............</t>
  </si>
  <si>
    <r>
      <t xml:space="preserve"> ▪</t>
    </r>
    <r>
      <rPr>
        <sz val="7"/>
        <color theme="1"/>
        <rFont val="Arial Narrow"/>
        <family val="2"/>
        <charset val="238"/>
      </rPr>
      <t>  </t>
    </r>
    <r>
      <rPr>
        <sz val="10"/>
        <color theme="1"/>
        <rFont val="Arial Narrow"/>
        <family val="2"/>
        <charset val="238"/>
      </rPr>
      <t>súhlasím s podmienkami určenými verejným obstarávateľom v tomto verejnom obstarávaní uvedenými v Oznámení o vyhlásení verejného obstarávania a  v týchto súťažných podkladoch;</t>
    </r>
  </si>
  <si>
    <r>
      <t xml:space="preserve"> ▪</t>
    </r>
    <r>
      <rPr>
        <sz val="7"/>
        <color theme="1"/>
        <rFont val="Arial Narrow"/>
        <family val="2"/>
        <charset val="238"/>
      </rPr>
      <t xml:space="preserve">  </t>
    </r>
    <r>
      <rPr>
        <sz val="10"/>
        <color theme="1"/>
        <rFont val="Arial Narrow"/>
        <family val="2"/>
        <charset val="238"/>
      </rPr>
      <t>som dôkladne oboznámený s celým obsahom súťažných podkladov a všetkých dokumentov poskytnutých verejným obstarávateľom;</t>
    </r>
  </si>
  <si>
    <r>
      <t xml:space="preserve">Názov predmetu zákazky: </t>
    </r>
    <r>
      <rPr>
        <b/>
        <i/>
        <sz val="10"/>
        <color theme="1"/>
        <rFont val="Arial Narrow"/>
        <family val="2"/>
        <charset val="238"/>
      </rPr>
      <t>Pranie nemocničnej bielizne</t>
    </r>
  </si>
  <si>
    <t xml:space="preserve">                                             Príloha č. 2 - Čestné vyhlásenie uchádzača vo verejnom obstarávaní</t>
  </si>
  <si>
    <t xml:space="preserve">VYHLÁSENIE UCHÁDZAČA KU KONFLIKTOM ZÁUJMOV 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</si>
  <si>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</si>
  <si>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</si>
  <si>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</si>
  <si>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</si>
  <si>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Zároveň prehlasujem, že som si vedomý následkov nepravdivého čestného vyhlásenia.</t>
  </si>
  <si>
    <t>V ............................., dňa ................</t>
  </si>
  <si>
    <t xml:space="preserve">Príloha č. 3 - Vyhlásenie uchádzača ku konfliktu záujmov </t>
  </si>
  <si>
    <t>Verejná súťaž § 66 ods. 7 ZVO</t>
  </si>
  <si>
    <t>▪  som  zapísaný do Registra partnerov verejného sektora. Povinnosť zápisu  do registra partnerov verejného sektora upravuje osobitný predpis – zákon č. 315/2016 Z. z. o registri partnerov verejného sektora a o zmene a doplnení niektorých zákonov</t>
  </si>
  <si>
    <t>podpis a pečiatka uchádzača :</t>
  </si>
  <si>
    <t>meno, priezvisko, funkcia oprávnenej osoby:</t>
  </si>
  <si>
    <t>Čistá nemocničná infekčná bielizeň odovzdávaná v ochrannom obale a uložená v prepravných vozíkoch (pojazdných kontajneroch) tak, ako bola prevzatá na základe samostatných žiadaniek, a skladaná podľa pokynov a požiadaviek verejného obstarávateľa</t>
  </si>
  <si>
    <t>Poskytovanie služby prania nemocničnej neinfekčnej bielizne v rozsahu:</t>
  </si>
  <si>
    <r>
      <t xml:space="preserve">Sortiment nemocničnej neinfekčnej bielizne je uvedený v časti </t>
    </r>
    <r>
      <rPr>
        <sz val="10"/>
        <color rgb="FF000000"/>
        <rFont val="Arial Narrow"/>
        <family val="2"/>
        <charset val="238"/>
      </rPr>
      <t>6. 4</t>
    </r>
    <r>
      <rPr>
        <sz val="10"/>
        <color theme="1"/>
        <rFont val="Arial Narrow"/>
        <family val="2"/>
        <charset val="238"/>
      </rPr>
      <t xml:space="preserve"> SP</t>
    </r>
  </si>
  <si>
    <t>Pranie detskej bielizne, bielizne z gynekologicko-pôrodníckych oddelení, plienok a novorodeneckej bielizne – samostatné šetrné nealergizujúce pranie</t>
  </si>
  <si>
    <t xml:space="preserve">Znečistená nemocničná neinfekčná bielizeň odovzdaná poskytovateľovi služby v v prepravných vozíkoch poskytovateľa </t>
  </si>
  <si>
    <t>1.8.1</t>
  </si>
  <si>
    <t>1.8.2</t>
  </si>
  <si>
    <r>
      <t xml:space="preserve">Zápis uchádzača v Zozname hospodárskych subjektov
</t>
    </r>
    <r>
      <rPr>
        <sz val="8"/>
        <color theme="1"/>
        <rFont val="Arial Narrow"/>
        <family val="2"/>
        <charset val="238"/>
      </rPr>
      <t xml:space="preserve"> (uchádzač uvedie registračné číslo zápisu) :</t>
    </r>
  </si>
  <si>
    <r>
      <t xml:space="preserve">Zápis uchádzača v Registri partnerov verejného sektora 
</t>
    </r>
    <r>
      <rPr>
        <sz val="8"/>
        <color theme="1"/>
        <rFont val="Arial Narrow"/>
        <family val="2"/>
        <charset val="238"/>
      </rPr>
      <t>(uchádzač uvedie číslo vložky zápisu do RPVS):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</si>
</sst>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€&quot;"/>
    <numFmt numFmtId="165" formatCode="#,##0.000"/>
    <numFmt numFmtId="166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sz val="12"/>
      <color theme="1"/>
      <name val="Calibri"/>
      <family val="2"/>
      <charset val="238"/>
    </font>
    <font>
      <sz val="7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C00000"/>
      </top>
      <bottom/>
      <diagonal/>
    </border>
    <border>
      <left style="dotted">
        <color indexed="64"/>
      </left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8" tint="-0.249977111117893"/>
      </top>
      <bottom/>
      <diagonal/>
    </border>
    <border>
      <left style="thin">
        <color auto="1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auto="1"/>
      </left>
      <right style="thin">
        <color theme="8" tint="-0.24997711111789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indexed="64"/>
      </right>
      <top/>
      <bottom style="thin">
        <color theme="4"/>
      </bottom>
      <diagonal/>
    </border>
    <border>
      <left/>
      <right style="thin">
        <color indexed="64"/>
      </right>
      <top/>
      <bottom style="thin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thin">
        <color theme="4"/>
      </bottom>
      <diagonal/>
    </border>
    <border>
      <left/>
      <right style="double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/>
      <top style="thin">
        <color theme="4"/>
      </top>
      <bottom style="thin">
        <color theme="4"/>
      </bottom>
      <diagonal/>
    </border>
    <border>
      <left/>
      <right style="double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double">
        <color theme="4"/>
      </right>
      <top/>
      <bottom style="thin">
        <color theme="4"/>
      </bottom>
      <diagonal/>
    </border>
    <border>
      <left style="thin">
        <color indexed="64"/>
      </left>
      <right style="double">
        <color theme="4"/>
      </right>
      <top/>
      <bottom/>
      <diagonal/>
    </border>
    <border>
      <left style="thin">
        <color indexed="64"/>
      </left>
      <right style="double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3" fillId="0" borderId="0"/>
    <xf numFmtId="0" fontId="7" fillId="0" borderId="0"/>
  </cellStyleXfs>
  <cellXfs count="2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16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 wrapText="1"/>
    </xf>
    <xf numFmtId="1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Border="1"/>
    <xf numFmtId="0" fontId="0" fillId="0" borderId="2" xfId="0" applyBorder="1"/>
    <xf numFmtId="0" fontId="2" fillId="0" borderId="0" xfId="0" applyFont="1" applyAlignment="1" applyProtection="1">
      <alignment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19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6" fillId="0" borderId="19" xfId="0" applyNumberFormat="1" applyFont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 applyProtection="1">
      <alignment horizontal="center" vertical="center" wrapText="1"/>
      <protection locked="0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6" fillId="5" borderId="23" xfId="0" applyFont="1" applyFill="1" applyBorder="1" applyAlignment="1" applyProtection="1">
      <alignment horizontal="center" vertical="center" wrapText="1"/>
      <protection locked="0"/>
    </xf>
    <xf numFmtId="0" fontId="6" fillId="5" borderId="24" xfId="0" applyFont="1" applyFill="1" applyBorder="1" applyAlignment="1" applyProtection="1">
      <alignment horizontal="center" vertical="center" wrapText="1"/>
      <protection locked="0"/>
    </xf>
    <xf numFmtId="0" fontId="6" fillId="5" borderId="25" xfId="0" applyFont="1" applyFill="1" applyBorder="1" applyAlignment="1" applyProtection="1">
      <alignment horizontal="center" vertical="center" wrapText="1"/>
      <protection locked="0"/>
    </xf>
    <xf numFmtId="0" fontId="6" fillId="5" borderId="26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 applyProtection="1">
      <alignment horizontal="center" vertical="center" wrapText="1"/>
      <protection locked="0"/>
    </xf>
    <xf numFmtId="3" fontId="2" fillId="0" borderId="29" xfId="0" applyNumberFormat="1" applyFont="1" applyBorder="1" applyAlignment="1" applyProtection="1">
      <alignment horizontal="center" vertical="center" wrapText="1"/>
      <protection locked="0"/>
    </xf>
    <xf numFmtId="164" fontId="2" fillId="6" borderId="30" xfId="0" applyNumberFormat="1" applyFont="1" applyFill="1" applyBorder="1" applyAlignment="1" applyProtection="1">
      <alignment horizontal="right" vertical="center" wrapText="1"/>
      <protection locked="0"/>
    </xf>
    <xf numFmtId="9" fontId="2" fillId="6" borderId="3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2" xfId="0" applyNumberFormat="1" applyFont="1" applyBorder="1" applyAlignment="1" applyProtection="1">
      <alignment horizontal="right" vertical="center" wrapText="1"/>
      <protection locked="0"/>
    </xf>
    <xf numFmtId="164" fontId="2" fillId="0" borderId="33" xfId="0" applyNumberFormat="1" applyFont="1" applyBorder="1" applyAlignment="1" applyProtection="1">
      <alignment horizontal="right" vertical="center" wrapText="1"/>
      <protection locked="0"/>
    </xf>
    <xf numFmtId="164" fontId="2" fillId="0" borderId="34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164" fontId="2" fillId="0" borderId="3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7" xfId="0" applyNumberFormat="1" applyFont="1" applyBorder="1" applyAlignment="1" applyProtection="1">
      <alignment horizontal="right" vertical="center" wrapText="1"/>
      <protection locked="0"/>
    </xf>
    <xf numFmtId="9" fontId="2" fillId="0" borderId="38" xfId="0" applyNumberFormat="1" applyFont="1" applyBorder="1" applyAlignment="1" applyProtection="1">
      <alignment horizontal="center" vertical="center" wrapText="1"/>
      <protection locked="0"/>
    </xf>
    <xf numFmtId="164" fontId="2" fillId="0" borderId="38" xfId="0" applyNumberFormat="1" applyFont="1" applyBorder="1" applyAlignment="1" applyProtection="1">
      <alignment horizontal="right" vertical="center" wrapText="1"/>
      <protection locked="0"/>
    </xf>
    <xf numFmtId="164" fontId="2" fillId="0" borderId="39" xfId="0" applyNumberFormat="1" applyFont="1" applyBorder="1" applyAlignment="1" applyProtection="1">
      <alignment horizontal="right" vertical="center" wrapText="1"/>
      <protection locked="0"/>
    </xf>
    <xf numFmtId="9" fontId="2" fillId="0" borderId="40" xfId="0" applyNumberFormat="1" applyFont="1" applyBorder="1" applyAlignment="1" applyProtection="1">
      <alignment horizontal="right" vertical="center" wrapText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2" xfId="0" applyFont="1" applyBorder="1" applyAlignment="1" applyProtection="1">
      <alignment vertical="center"/>
      <protection locked="0"/>
    </xf>
    <xf numFmtId="3" fontId="2" fillId="0" borderId="42" xfId="0" applyNumberFormat="1" applyFont="1" applyBorder="1" applyAlignment="1" applyProtection="1">
      <alignment horizontal="center" vertical="center"/>
      <protection locked="0"/>
    </xf>
    <xf numFmtId="165" fontId="2" fillId="0" borderId="42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 wrapText="1"/>
      <protection locked="0"/>
    </xf>
    <xf numFmtId="49" fontId="11" fillId="0" borderId="0" xfId="0" applyNumberFormat="1" applyFont="1" applyBorder="1" applyAlignment="1" applyProtection="1">
      <alignment horizontal="left" wrapText="1"/>
      <protection locked="0"/>
    </xf>
    <xf numFmtId="3" fontId="11" fillId="0" borderId="0" xfId="0" applyNumberFormat="1" applyFont="1" applyBorder="1" applyAlignment="1" applyProtection="1">
      <alignment horizontal="center" wrapText="1"/>
      <protection locked="0"/>
    </xf>
    <xf numFmtId="166" fontId="12" fillId="0" borderId="0" xfId="0" applyNumberFormat="1" applyFont="1" applyAlignment="1" applyProtection="1">
      <alignment wrapText="1"/>
      <protection hidden="1"/>
    </xf>
    <xf numFmtId="166" fontId="2" fillId="0" borderId="0" xfId="0" applyNumberFormat="1" applyFont="1" applyBorder="1" applyAlignment="1" applyProtection="1">
      <alignment horizontal="right"/>
      <protection locked="0"/>
    </xf>
    <xf numFmtId="166" fontId="3" fillId="6" borderId="0" xfId="0" applyNumberFormat="1" applyFont="1" applyFill="1" applyBorder="1" applyAlignment="1" applyProtection="1">
      <alignment horizontal="right"/>
      <protection locked="0"/>
    </xf>
    <xf numFmtId="0" fontId="14" fillId="0" borderId="0" xfId="1" applyFont="1" applyAlignme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3" fontId="2" fillId="0" borderId="0" xfId="0" applyNumberFormat="1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17" fillId="0" borderId="0" xfId="1" applyFont="1" applyAlignment="1">
      <alignment horizontal="left" vertical="center" wrapText="1"/>
    </xf>
    <xf numFmtId="3" fontId="17" fillId="0" borderId="0" xfId="1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17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/>
    <xf numFmtId="0" fontId="0" fillId="0" borderId="0" xfId="0" applyBorder="1"/>
    <xf numFmtId="0" fontId="0" fillId="0" borderId="47" xfId="0" applyBorder="1"/>
    <xf numFmtId="0" fontId="0" fillId="0" borderId="50" xfId="0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center"/>
    </xf>
    <xf numFmtId="0" fontId="4" fillId="0" borderId="0" xfId="2" applyFont="1" applyAlignment="1">
      <alignment wrapText="1"/>
    </xf>
    <xf numFmtId="0" fontId="15" fillId="0" borderId="0" xfId="0" applyFont="1" applyFill="1" applyBorder="1"/>
    <xf numFmtId="0" fontId="15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2" applyFont="1" applyFill="1" applyAlignment="1">
      <alignment horizontal="center" wrapText="1"/>
    </xf>
    <xf numFmtId="0" fontId="2" fillId="0" borderId="0" xfId="2" applyFont="1" applyAlignment="1">
      <alignment wrapText="1"/>
    </xf>
    <xf numFmtId="0" fontId="2" fillId="0" borderId="0" xfId="2" applyFont="1" applyAlignment="1">
      <alignment horizontal="left" wrapText="1"/>
    </xf>
    <xf numFmtId="0" fontId="2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" fillId="0" borderId="0" xfId="2" applyFont="1" applyBorder="1" applyAlignment="1">
      <alignment horizontal="left"/>
    </xf>
    <xf numFmtId="0" fontId="2" fillId="0" borderId="0" xfId="2" applyFont="1" applyBorder="1" applyAlignment="1">
      <alignment horizontal="left" wrapText="1"/>
    </xf>
    <xf numFmtId="0" fontId="2" fillId="0" borderId="0" xfId="2" applyFont="1" applyBorder="1" applyAlignment="1">
      <alignment wrapText="1"/>
    </xf>
    <xf numFmtId="0" fontId="2" fillId="0" borderId="61" xfId="2" applyFont="1" applyBorder="1" applyAlignment="1">
      <alignment wrapText="1"/>
    </xf>
    <xf numFmtId="0" fontId="6" fillId="0" borderId="0" xfId="2" applyFont="1" applyBorder="1" applyAlignment="1">
      <alignment horizontal="left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2" fillId="0" borderId="69" xfId="0" applyNumberFormat="1" applyFont="1" applyBorder="1" applyAlignment="1" applyProtection="1">
      <alignment horizontal="right" vertical="center" wrapText="1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5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3" fillId="0" borderId="56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2" fillId="2" borderId="5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59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2" applyFont="1" applyAlignment="1">
      <alignment horizontal="left" vertical="top" wrapText="1"/>
    </xf>
    <xf numFmtId="0" fontId="2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3" fillId="0" borderId="0" xfId="2" applyFont="1" applyFill="1" applyAlignment="1">
      <alignment horizontal="center" wrapText="1"/>
    </xf>
    <xf numFmtId="0" fontId="1" fillId="0" borderId="0" xfId="2" applyFont="1" applyFill="1" applyAlignment="1">
      <alignment horizontal="left" vertical="center" wrapText="1"/>
    </xf>
    <xf numFmtId="0" fontId="8" fillId="0" borderId="0" xfId="2" applyFont="1" applyFill="1" applyAlignment="1">
      <alignment horizontal="left" vertical="center" wrapText="1"/>
    </xf>
    <xf numFmtId="0" fontId="1" fillId="0" borderId="0" xfId="2" applyFont="1" applyBorder="1" applyAlignment="1">
      <alignment horizontal="left" vertical="top" wrapText="1"/>
    </xf>
    <xf numFmtId="0" fontId="1" fillId="0" borderId="62" xfId="2" applyFont="1" applyBorder="1" applyAlignment="1">
      <alignment horizontal="left" vertical="top" wrapText="1"/>
    </xf>
    <xf numFmtId="0" fontId="1" fillId="7" borderId="65" xfId="2" applyFont="1" applyFill="1" applyBorder="1" applyAlignment="1">
      <alignment horizontal="left" wrapText="1"/>
    </xf>
    <xf numFmtId="0" fontId="1" fillId="7" borderId="66" xfId="2" applyFont="1" applyFill="1" applyBorder="1" applyAlignment="1">
      <alignment horizontal="left" wrapText="1"/>
    </xf>
    <xf numFmtId="0" fontId="1" fillId="7" borderId="67" xfId="2" applyFont="1" applyFill="1" applyBorder="1" applyAlignment="1">
      <alignment horizontal="left" wrapText="1"/>
    </xf>
    <xf numFmtId="0" fontId="1" fillId="7" borderId="68" xfId="2" applyFont="1" applyFill="1" applyBorder="1" applyAlignment="1">
      <alignment horizontal="left" wrapText="1"/>
    </xf>
    <xf numFmtId="0" fontId="1" fillId="0" borderId="0" xfId="2" applyFont="1" applyBorder="1" applyAlignment="1">
      <alignment horizontal="left" wrapText="1"/>
    </xf>
    <xf numFmtId="0" fontId="1" fillId="0" borderId="62" xfId="2" applyFont="1" applyBorder="1" applyAlignment="1">
      <alignment horizontal="left" wrapText="1"/>
    </xf>
    <xf numFmtId="0" fontId="1" fillId="7" borderId="63" xfId="2" applyFont="1" applyFill="1" applyBorder="1" applyAlignment="1">
      <alignment horizontal="left" wrapText="1"/>
    </xf>
    <xf numFmtId="0" fontId="1" fillId="7" borderId="64" xfId="2" applyFont="1" applyFill="1" applyBorder="1" applyAlignment="1">
      <alignment horizontal="left" wrapText="1"/>
    </xf>
    <xf numFmtId="0" fontId="2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top" wrapText="1"/>
    </xf>
    <xf numFmtId="0" fontId="20" fillId="0" borderId="0" xfId="2" applyFont="1" applyAlignment="1">
      <alignment horizontal="left" vertical="center" wrapText="1"/>
    </xf>
    <xf numFmtId="0" fontId="20" fillId="0" borderId="0" xfId="2" applyFont="1" applyAlignment="1">
      <alignment horizontal="left" wrapText="1"/>
    </xf>
    <xf numFmtId="0" fontId="0" fillId="0" borderId="56" xfId="0" applyBorder="1" applyAlignment="1">
      <alignment horizontal="center"/>
    </xf>
    <xf numFmtId="0" fontId="10" fillId="2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 wrapText="1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51" xfId="0" applyFont="1" applyBorder="1" applyAlignment="1" applyProtection="1">
      <alignment horizontal="left" vertical="top" wrapText="1"/>
      <protection locked="0"/>
    </xf>
    <xf numFmtId="0" fontId="1" fillId="5" borderId="44" xfId="0" applyFont="1" applyFill="1" applyBorder="1" applyAlignment="1" applyProtection="1">
      <alignment horizontal="left" vertical="center" wrapText="1"/>
      <protection locked="0"/>
    </xf>
    <xf numFmtId="0" fontId="1" fillId="5" borderId="45" xfId="0" applyFont="1" applyFill="1" applyBorder="1" applyAlignment="1" applyProtection="1">
      <alignment horizontal="left" vertical="center" wrapText="1"/>
      <protection locked="0"/>
    </xf>
    <xf numFmtId="0" fontId="1" fillId="5" borderId="4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horizontal="left" vertical="top" wrapText="1"/>
      <protection locked="0"/>
    </xf>
    <xf numFmtId="0" fontId="10" fillId="4" borderId="11" xfId="0" applyFont="1" applyFill="1" applyBorder="1" applyAlignment="1" applyProtection="1">
      <alignment horizontal="left" vertical="top" wrapText="1"/>
      <protection locked="0"/>
    </xf>
    <xf numFmtId="0" fontId="10" fillId="4" borderId="5" xfId="0" applyFont="1" applyFill="1" applyBorder="1" applyAlignment="1" applyProtection="1">
      <alignment horizontal="center" vertical="top" wrapText="1"/>
      <protection locked="0"/>
    </xf>
    <xf numFmtId="0" fontId="10" fillId="4" borderId="12" xfId="0" applyFont="1" applyFill="1" applyBorder="1" applyAlignment="1" applyProtection="1">
      <alignment horizontal="center" vertical="top" wrapText="1"/>
      <protection locked="0"/>
    </xf>
    <xf numFmtId="3" fontId="10" fillId="4" borderId="5" xfId="0" applyNumberFormat="1" applyFont="1" applyFill="1" applyBorder="1" applyAlignment="1" applyProtection="1">
      <alignment horizontal="center" vertical="top" wrapText="1"/>
      <protection locked="0"/>
    </xf>
    <xf numFmtId="3" fontId="10" fillId="4" borderId="12" xfId="0" applyNumberFormat="1" applyFont="1" applyFill="1" applyBorder="1" applyAlignment="1" applyProtection="1">
      <alignment horizontal="center" vertical="top" wrapText="1"/>
      <protection locked="0"/>
    </xf>
    <xf numFmtId="3" fontId="10" fillId="4" borderId="6" xfId="0" applyNumberFormat="1" applyFont="1" applyFill="1" applyBorder="1" applyAlignment="1" applyProtection="1">
      <alignment horizontal="center" vertical="top" wrapText="1"/>
      <protection locked="0"/>
    </xf>
    <xf numFmtId="3" fontId="10" fillId="4" borderId="7" xfId="0" applyNumberFormat="1" applyFont="1" applyFill="1" applyBorder="1" applyAlignment="1" applyProtection="1">
      <alignment horizontal="center" vertical="top" wrapText="1"/>
      <protection locked="0"/>
    </xf>
    <xf numFmtId="0" fontId="10" fillId="4" borderId="8" xfId="0" applyFont="1" applyFill="1" applyBorder="1" applyAlignment="1" applyProtection="1">
      <alignment horizontal="center" vertical="top" wrapText="1"/>
      <protection locked="0"/>
    </xf>
    <xf numFmtId="0" fontId="10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9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right"/>
    </xf>
    <xf numFmtId="0" fontId="3" fillId="0" borderId="42" xfId="0" applyFont="1" applyBorder="1" applyAlignment="1" applyProtection="1">
      <alignment horizontal="right" vertical="center"/>
      <protection locked="0"/>
    </xf>
    <xf numFmtId="0" fontId="17" fillId="0" borderId="0" xfId="1" applyFont="1" applyAlignment="1">
      <alignment horizontal="left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4" fillId="0" borderId="5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29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70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2" fillId="2" borderId="71" xfId="0" applyFont="1" applyFill="1" applyBorder="1" applyAlignment="1">
      <alignment horizontal="left" vertical="center"/>
    </xf>
    <xf numFmtId="0" fontId="2" fillId="2" borderId="72" xfId="0" applyFont="1" applyFill="1" applyBorder="1" applyAlignment="1">
      <alignment horizontal="left" vertical="center"/>
    </xf>
    <xf numFmtId="0" fontId="2" fillId="2" borderId="73" xfId="0" applyFont="1" applyFill="1" applyBorder="1" applyAlignment="1">
      <alignment horizontal="left" vertical="center"/>
    </xf>
    <xf numFmtId="0" fontId="2" fillId="2" borderId="74" xfId="0" applyFont="1" applyFill="1" applyBorder="1" applyAlignment="1">
      <alignment horizontal="left" vertical="center"/>
    </xf>
    <xf numFmtId="0" fontId="2" fillId="2" borderId="75" xfId="0" applyFont="1" applyFill="1" applyBorder="1" applyAlignment="1">
      <alignment horizontal="left" vertical="center"/>
    </xf>
    <xf numFmtId="0" fontId="2" fillId="2" borderId="76" xfId="0" applyFont="1" applyFill="1" applyBorder="1" applyAlignment="1">
      <alignment horizontal="left" vertical="center"/>
    </xf>
    <xf numFmtId="0" fontId="2" fillId="2" borderId="77" xfId="0" applyFont="1" applyFill="1" applyBorder="1" applyAlignment="1">
      <alignment horizontal="left" vertical="center"/>
    </xf>
    <xf numFmtId="0" fontId="15" fillId="0" borderId="62" xfId="0" applyFont="1" applyBorder="1"/>
    <xf numFmtId="0" fontId="2" fillId="0" borderId="61" xfId="0" applyFont="1" applyBorder="1" applyAlignment="1">
      <alignment horizontal="center" vertical="center"/>
    </xf>
  </cellXfs>
  <cellStyles count="3">
    <cellStyle name="Normálna" xfId="0" builtinId="0"/>
    <cellStyle name="Normálna 2 3 2" xfId="2" xr:uid="{8BC77732-FA19-4C43-A031-9F1321664A22}"/>
    <cellStyle name="normálne 2 2" xfId="1" xr:uid="{7870DF1E-ED93-49B4-B237-496FE9D98AC9}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USCH\2020%20-%20510.%20Mimotel.%20obeh%20a%20termor.%20jednotka\06.%20S&#250;&#357;a&#382;n&#233;%20podklady%20+%20pr&#237;lohy%20k%20SP\Fin&#225;lne%20SP%20&amp;%20pr&#237;lohy\Prilohy%20&#269;.%201-%207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  "/>
      <sheetName val="Príloha č.6"/>
      <sheetName val="Príloha č.7"/>
    </sheetNames>
    <sheetDataSet>
      <sheetData sheetId="0">
        <row r="7">
          <cell r="C7"/>
        </row>
        <row r="8">
          <cell r="C8"/>
        </row>
        <row r="9">
          <cell r="C9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FF6F-5FB3-431F-B429-4624CEB22B20}">
  <dimension ref="A1:F46"/>
  <sheetViews>
    <sheetView topLeftCell="A22" workbookViewId="0">
      <selection activeCell="A41" sqref="A41:C41"/>
    </sheetView>
  </sheetViews>
  <sheetFormatPr defaultRowHeight="14.4" x14ac:dyDescent="0.3"/>
  <cols>
    <col min="1" max="1" width="32.44140625" customWidth="1"/>
    <col min="6" max="6" width="13.6640625" customWidth="1"/>
  </cols>
  <sheetData>
    <row r="1" spans="1:6" x14ac:dyDescent="0.3">
      <c r="A1" s="116" t="s">
        <v>94</v>
      </c>
      <c r="B1" s="116"/>
      <c r="C1" s="116"/>
      <c r="D1" s="116"/>
      <c r="E1" s="116"/>
      <c r="F1" s="116"/>
    </row>
    <row r="3" spans="1:6" x14ac:dyDescent="0.3">
      <c r="A3" s="8" t="s">
        <v>76</v>
      </c>
      <c r="B3" s="117" t="s">
        <v>77</v>
      </c>
      <c r="C3" s="117"/>
      <c r="D3" s="117"/>
      <c r="E3" s="117"/>
      <c r="F3" s="117"/>
    </row>
    <row r="4" spans="1:6" x14ac:dyDescent="0.3">
      <c r="A4" s="8" t="s">
        <v>78</v>
      </c>
      <c r="B4" s="117" t="s">
        <v>107</v>
      </c>
      <c r="C4" s="117"/>
      <c r="D4" s="117"/>
      <c r="E4" s="117"/>
      <c r="F4" s="117"/>
    </row>
    <row r="5" spans="1:6" x14ac:dyDescent="0.3">
      <c r="A5" s="8" t="s">
        <v>79</v>
      </c>
      <c r="B5" s="117" t="s">
        <v>134</v>
      </c>
      <c r="C5" s="117"/>
      <c r="D5" s="117"/>
      <c r="E5" s="117"/>
      <c r="F5" s="117"/>
    </row>
    <row r="6" spans="1:6" x14ac:dyDescent="0.3">
      <c r="A6" s="8" t="s">
        <v>80</v>
      </c>
      <c r="B6" s="118" t="s">
        <v>108</v>
      </c>
      <c r="C6" s="118"/>
      <c r="D6" s="118"/>
      <c r="E6" s="118"/>
      <c r="F6" s="118"/>
    </row>
    <row r="7" spans="1:6" x14ac:dyDescent="0.3">
      <c r="A7" s="8" t="s">
        <v>81</v>
      </c>
      <c r="B7" s="114" t="s">
        <v>95</v>
      </c>
      <c r="C7" s="114"/>
      <c r="D7" s="114"/>
      <c r="E7" s="114"/>
      <c r="F7" s="114"/>
    </row>
    <row r="8" spans="1:6" x14ac:dyDescent="0.3">
      <c r="A8" s="80"/>
      <c r="B8" s="81"/>
      <c r="C8" s="81"/>
      <c r="D8" s="82"/>
      <c r="E8" s="82"/>
      <c r="F8" s="82"/>
    </row>
    <row r="9" spans="1:6" x14ac:dyDescent="0.3">
      <c r="A9" s="84" t="s">
        <v>96</v>
      </c>
      <c r="B9" s="84"/>
      <c r="C9" s="84"/>
    </row>
    <row r="10" spans="1:6" x14ac:dyDescent="0.3">
      <c r="A10" s="8" t="s">
        <v>82</v>
      </c>
      <c r="B10" s="119"/>
      <c r="C10" s="119"/>
      <c r="D10" s="119"/>
      <c r="E10" s="119"/>
      <c r="F10" s="119"/>
    </row>
    <row r="11" spans="1:6" x14ac:dyDescent="0.3">
      <c r="A11" s="8" t="s">
        <v>83</v>
      </c>
      <c r="B11" s="118"/>
      <c r="C11" s="118"/>
      <c r="D11" s="118"/>
      <c r="E11" s="118"/>
      <c r="F11" s="118"/>
    </row>
    <row r="12" spans="1:6" x14ac:dyDescent="0.3">
      <c r="A12" s="8" t="s">
        <v>84</v>
      </c>
      <c r="B12" s="120"/>
      <c r="C12" s="118"/>
      <c r="D12" s="118"/>
      <c r="E12" s="118"/>
      <c r="F12" s="118"/>
    </row>
    <row r="13" spans="1:6" ht="27" x14ac:dyDescent="0.3">
      <c r="A13" s="85" t="s">
        <v>85</v>
      </c>
      <c r="B13" s="118"/>
      <c r="C13" s="118"/>
      <c r="D13" s="118"/>
      <c r="E13" s="118"/>
      <c r="F13" s="118"/>
    </row>
    <row r="14" spans="1:6" x14ac:dyDescent="0.3">
      <c r="A14" s="8" t="s">
        <v>67</v>
      </c>
      <c r="B14" s="117"/>
      <c r="C14" s="117"/>
      <c r="D14" s="117"/>
      <c r="E14" s="117"/>
      <c r="F14" s="117"/>
    </row>
    <row r="15" spans="1:6" x14ac:dyDescent="0.3">
      <c r="A15" s="8" t="s">
        <v>86</v>
      </c>
      <c r="B15" s="117"/>
      <c r="C15" s="117"/>
      <c r="D15" s="117"/>
      <c r="E15" s="117"/>
      <c r="F15" s="117"/>
    </row>
    <row r="16" spans="1:6" x14ac:dyDescent="0.3">
      <c r="A16" s="8" t="s">
        <v>68</v>
      </c>
      <c r="B16" s="117"/>
      <c r="C16" s="117"/>
      <c r="D16" s="117"/>
      <c r="E16" s="117"/>
      <c r="F16" s="117"/>
    </row>
    <row r="17" spans="1:6" x14ac:dyDescent="0.3">
      <c r="A17" s="8" t="s">
        <v>87</v>
      </c>
      <c r="B17" s="117"/>
      <c r="C17" s="117"/>
      <c r="D17" s="117"/>
      <c r="E17" s="117"/>
      <c r="F17" s="117"/>
    </row>
    <row r="18" spans="1:6" x14ac:dyDescent="0.3">
      <c r="A18" s="8" t="s">
        <v>88</v>
      </c>
      <c r="B18" s="117"/>
      <c r="C18" s="117"/>
      <c r="D18" s="117"/>
      <c r="E18" s="117"/>
      <c r="F18" s="117"/>
    </row>
    <row r="19" spans="1:6" x14ac:dyDescent="0.3">
      <c r="A19" s="117" t="s">
        <v>97</v>
      </c>
      <c r="B19" s="117"/>
      <c r="C19" s="206"/>
      <c r="D19" s="206"/>
      <c r="E19" s="206"/>
      <c r="F19" s="206"/>
    </row>
    <row r="20" spans="1:6" ht="28.8" customHeight="1" x14ac:dyDescent="0.3">
      <c r="A20" s="117"/>
      <c r="B20" s="117"/>
      <c r="C20" s="206"/>
      <c r="D20" s="206"/>
      <c r="E20" s="206"/>
      <c r="F20" s="206"/>
    </row>
    <row r="21" spans="1:6" ht="28.8" customHeight="1" x14ac:dyDescent="0.3">
      <c r="A21" s="204" t="s">
        <v>145</v>
      </c>
      <c r="B21" s="205"/>
      <c r="C21" s="207"/>
      <c r="D21" s="208"/>
      <c r="E21" s="208"/>
      <c r="F21" s="209"/>
    </row>
    <row r="22" spans="1:6" ht="28.8" customHeight="1" x14ac:dyDescent="0.3">
      <c r="A22" s="204" t="s">
        <v>146</v>
      </c>
      <c r="B22" s="205"/>
      <c r="C22" s="207"/>
      <c r="D22" s="208"/>
      <c r="E22" s="208"/>
      <c r="F22" s="209"/>
    </row>
    <row r="23" spans="1:6" x14ac:dyDescent="0.3">
      <c r="A23" s="115" t="s">
        <v>98</v>
      </c>
      <c r="B23" s="115"/>
      <c r="C23" s="206"/>
      <c r="D23" s="206"/>
      <c r="E23" s="206"/>
      <c r="F23" s="206"/>
    </row>
    <row r="24" spans="1:6" x14ac:dyDescent="0.3">
      <c r="A24" s="78" t="s">
        <v>99</v>
      </c>
      <c r="B24" s="1"/>
      <c r="C24" s="1"/>
      <c r="D24" s="1"/>
      <c r="E24" s="1"/>
      <c r="F24" s="1"/>
    </row>
    <row r="25" spans="1:6" x14ac:dyDescent="0.3">
      <c r="A25" s="79"/>
      <c r="B25" s="1"/>
      <c r="C25" s="1"/>
      <c r="D25" s="1"/>
      <c r="E25" s="1"/>
      <c r="F25" s="1"/>
    </row>
    <row r="26" spans="1:6" x14ac:dyDescent="0.3">
      <c r="A26" s="121" t="s">
        <v>100</v>
      </c>
      <c r="B26" s="121"/>
      <c r="C26" s="121"/>
      <c r="D26" s="121"/>
      <c r="E26" s="121"/>
      <c r="F26" s="121"/>
    </row>
    <row r="27" spans="1:6" x14ac:dyDescent="0.3">
      <c r="A27" s="8" t="s">
        <v>89</v>
      </c>
      <c r="B27" s="114"/>
      <c r="C27" s="114"/>
      <c r="D27" s="114"/>
      <c r="E27" s="114"/>
      <c r="F27" s="114"/>
    </row>
    <row r="28" spans="1:6" x14ac:dyDescent="0.3">
      <c r="A28" s="8" t="s">
        <v>90</v>
      </c>
      <c r="B28" s="114"/>
      <c r="C28" s="114"/>
      <c r="D28" s="114"/>
      <c r="E28" s="114"/>
      <c r="F28" s="114"/>
    </row>
    <row r="29" spans="1:6" x14ac:dyDescent="0.3">
      <c r="A29" s="8" t="s">
        <v>91</v>
      </c>
      <c r="B29" s="114"/>
      <c r="C29" s="114"/>
      <c r="D29" s="114"/>
      <c r="E29" s="114"/>
      <c r="F29" s="114"/>
    </row>
    <row r="30" spans="1:6" x14ac:dyDescent="0.3">
      <c r="A30" s="79" t="s">
        <v>101</v>
      </c>
      <c r="B30" s="1"/>
      <c r="C30" s="1"/>
      <c r="D30" s="1"/>
      <c r="E30" s="1"/>
      <c r="F30" s="1"/>
    </row>
    <row r="31" spans="1:6" x14ac:dyDescent="0.3">
      <c r="A31" s="78"/>
      <c r="B31" s="1"/>
      <c r="C31" s="1"/>
      <c r="D31" s="1"/>
      <c r="E31" s="1"/>
      <c r="F31" s="1"/>
    </row>
    <row r="32" spans="1:6" x14ac:dyDescent="0.3">
      <c r="A32" s="123" t="s">
        <v>102</v>
      </c>
      <c r="B32" s="123"/>
    </row>
    <row r="33" spans="1:6" x14ac:dyDescent="0.3">
      <c r="A33" s="8" t="s">
        <v>89</v>
      </c>
      <c r="B33" s="114"/>
      <c r="C33" s="114"/>
      <c r="D33" s="114"/>
      <c r="E33" s="114"/>
      <c r="F33" s="114"/>
    </row>
    <row r="34" spans="1:6" x14ac:dyDescent="0.3">
      <c r="A34" s="8" t="s">
        <v>92</v>
      </c>
      <c r="B34" s="114"/>
      <c r="C34" s="114"/>
      <c r="D34" s="114"/>
      <c r="E34" s="114"/>
      <c r="F34" s="114"/>
    </row>
    <row r="35" spans="1:6" ht="27.6" x14ac:dyDescent="0.3">
      <c r="A35" s="8" t="s">
        <v>93</v>
      </c>
      <c r="B35" s="114"/>
      <c r="C35" s="114"/>
      <c r="D35" s="114"/>
      <c r="E35" s="114"/>
      <c r="F35" s="114"/>
    </row>
    <row r="36" spans="1:6" x14ac:dyDescent="0.3">
      <c r="A36" s="8" t="s">
        <v>67</v>
      </c>
      <c r="B36" s="114"/>
      <c r="C36" s="114"/>
      <c r="D36" s="114"/>
      <c r="E36" s="114"/>
      <c r="F36" s="114"/>
    </row>
    <row r="37" spans="1:6" x14ac:dyDescent="0.3">
      <c r="A37" s="78" t="s">
        <v>103</v>
      </c>
      <c r="B37" s="83"/>
      <c r="C37" s="83"/>
      <c r="D37" s="83"/>
      <c r="E37" s="83"/>
      <c r="F37" s="83"/>
    </row>
    <row r="38" spans="1:6" x14ac:dyDescent="0.3">
      <c r="A38" s="78"/>
      <c r="B38" s="83"/>
      <c r="C38" s="83"/>
      <c r="D38" s="83"/>
      <c r="E38" s="83"/>
      <c r="F38" s="83"/>
    </row>
    <row r="39" spans="1:6" x14ac:dyDescent="0.3">
      <c r="A39" s="1"/>
      <c r="B39" s="1"/>
      <c r="C39" s="1"/>
      <c r="D39" s="72"/>
      <c r="E39" s="72"/>
      <c r="F39" s="72"/>
    </row>
    <row r="40" spans="1:6" x14ac:dyDescent="0.3">
      <c r="A40" s="124" t="s">
        <v>104</v>
      </c>
      <c r="B40" s="124"/>
      <c r="C40" s="124"/>
      <c r="D40" s="125"/>
      <c r="E40" s="125"/>
      <c r="F40" s="125"/>
    </row>
    <row r="41" spans="1:6" x14ac:dyDescent="0.3">
      <c r="A41" s="124" t="s">
        <v>109</v>
      </c>
      <c r="B41" s="124"/>
      <c r="C41" s="124"/>
      <c r="D41" s="126"/>
      <c r="E41" s="126"/>
      <c r="F41" s="126"/>
    </row>
    <row r="42" spans="1:6" x14ac:dyDescent="0.3">
      <c r="A42" s="1"/>
      <c r="B42" s="1"/>
      <c r="C42" s="1"/>
      <c r="D42" s="1"/>
      <c r="E42" s="1"/>
      <c r="F42" s="1"/>
    </row>
    <row r="43" spans="1:6" x14ac:dyDescent="0.3">
      <c r="A43" s="1"/>
      <c r="B43" s="1"/>
      <c r="C43" s="1"/>
      <c r="D43" s="1"/>
      <c r="E43" s="1"/>
      <c r="F43" s="1"/>
    </row>
    <row r="44" spans="1:6" x14ac:dyDescent="0.3">
      <c r="A44" s="122" t="s">
        <v>106</v>
      </c>
      <c r="B44" s="122"/>
      <c r="C44" s="1"/>
      <c r="D44" s="1"/>
      <c r="E44" s="1"/>
      <c r="F44" s="1"/>
    </row>
    <row r="45" spans="1:6" x14ac:dyDescent="0.3">
      <c r="A45" s="1"/>
      <c r="B45" s="1"/>
      <c r="C45" s="1"/>
      <c r="D45" s="1"/>
      <c r="E45" s="1"/>
      <c r="F45" s="1"/>
    </row>
    <row r="46" spans="1:6" x14ac:dyDescent="0.3">
      <c r="A46" s="1"/>
      <c r="B46" s="1"/>
      <c r="C46" s="1"/>
      <c r="D46" s="1"/>
      <c r="E46" s="1"/>
      <c r="F46" s="1"/>
    </row>
  </sheetData>
  <mergeCells count="36">
    <mergeCell ref="A21:B21"/>
    <mergeCell ref="C21:F21"/>
    <mergeCell ref="A22:B22"/>
    <mergeCell ref="C22:F22"/>
    <mergeCell ref="A19:B20"/>
    <mergeCell ref="C19:F20"/>
    <mergeCell ref="C23:F23"/>
    <mergeCell ref="A26:F26"/>
    <mergeCell ref="A44:B44"/>
    <mergeCell ref="B28:F28"/>
    <mergeCell ref="B29:F29"/>
    <mergeCell ref="A32:B32"/>
    <mergeCell ref="B33:F33"/>
    <mergeCell ref="B34:F34"/>
    <mergeCell ref="B35:F35"/>
    <mergeCell ref="A40:C40"/>
    <mergeCell ref="A41:C41"/>
    <mergeCell ref="B36:F36"/>
    <mergeCell ref="D40:F40"/>
    <mergeCell ref="D41:F41"/>
    <mergeCell ref="B27:F27"/>
    <mergeCell ref="A23:B23"/>
    <mergeCell ref="A1:F1"/>
    <mergeCell ref="B3:F3"/>
    <mergeCell ref="B4:F4"/>
    <mergeCell ref="B5:F5"/>
    <mergeCell ref="B6:F6"/>
    <mergeCell ref="B7:F7"/>
    <mergeCell ref="B15:F15"/>
    <mergeCell ref="B16:F16"/>
    <mergeCell ref="B17:F17"/>
    <mergeCell ref="B10:F10"/>
    <mergeCell ref="B11:F11"/>
    <mergeCell ref="B12:F13"/>
    <mergeCell ref="B14:F14"/>
    <mergeCell ref="B18:F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F3832-660E-4FBC-887A-6B55FF08E848}">
  <dimension ref="A1:I28"/>
  <sheetViews>
    <sheetView workbookViewId="0">
      <selection activeCell="D7" sqref="D7:H7"/>
    </sheetView>
  </sheetViews>
  <sheetFormatPr defaultRowHeight="14.4" x14ac:dyDescent="0.3"/>
  <cols>
    <col min="9" max="9" width="13.33203125" customWidth="1"/>
  </cols>
  <sheetData>
    <row r="1" spans="1:9" x14ac:dyDescent="0.3">
      <c r="A1" s="116" t="s">
        <v>125</v>
      </c>
      <c r="B1" s="116"/>
      <c r="C1" s="116"/>
      <c r="D1" s="116"/>
      <c r="E1" s="116"/>
      <c r="F1" s="116"/>
      <c r="G1" s="116"/>
      <c r="H1" s="116"/>
      <c r="I1" s="116"/>
    </row>
    <row r="3" spans="1:9" ht="15.6" x14ac:dyDescent="0.3">
      <c r="A3" s="127" t="s">
        <v>110</v>
      </c>
      <c r="B3" s="127"/>
      <c r="C3" s="127"/>
      <c r="D3" s="127"/>
      <c r="E3" s="127"/>
      <c r="F3" s="127"/>
      <c r="G3" s="127"/>
      <c r="H3" s="127"/>
      <c r="I3" s="127"/>
    </row>
    <row r="4" spans="1:9" ht="15.6" x14ac:dyDescent="0.3">
      <c r="A4" s="141"/>
      <c r="B4" s="141"/>
      <c r="C4" s="141"/>
      <c r="D4" s="141"/>
      <c r="E4" s="141"/>
      <c r="F4" s="141"/>
      <c r="G4" s="141"/>
      <c r="H4" s="141"/>
    </row>
    <row r="5" spans="1:9" ht="14.4" customHeight="1" x14ac:dyDescent="0.3">
      <c r="A5" s="128" t="s">
        <v>124</v>
      </c>
      <c r="B5" s="128"/>
      <c r="C5" s="128"/>
      <c r="D5" s="128"/>
      <c r="E5" s="128"/>
      <c r="F5" s="128"/>
      <c r="G5" s="128"/>
      <c r="H5" s="128"/>
      <c r="I5" s="128"/>
    </row>
    <row r="6" spans="1:9" ht="15" thickBot="1" x14ac:dyDescent="0.35">
      <c r="A6" s="142" t="s">
        <v>111</v>
      </c>
      <c r="B6" s="142"/>
      <c r="C6" s="142"/>
      <c r="D6" s="218"/>
      <c r="E6" s="218"/>
      <c r="F6" s="218"/>
      <c r="G6" s="218"/>
      <c r="H6" s="218"/>
    </row>
    <row r="7" spans="1:9" ht="15" thickTop="1" x14ac:dyDescent="0.3">
      <c r="A7" s="91" t="s">
        <v>112</v>
      </c>
      <c r="B7" s="90"/>
      <c r="C7" s="217"/>
      <c r="D7" s="139"/>
      <c r="E7" s="140"/>
      <c r="F7" s="140"/>
      <c r="G7" s="140"/>
      <c r="H7" s="211"/>
    </row>
    <row r="8" spans="1:9" x14ac:dyDescent="0.3">
      <c r="A8" s="77" t="s">
        <v>113</v>
      </c>
      <c r="B8" s="83"/>
      <c r="C8" s="217"/>
      <c r="D8" s="136"/>
      <c r="E8" s="137"/>
      <c r="F8" s="137"/>
      <c r="G8" s="137"/>
      <c r="H8" s="212"/>
    </row>
    <row r="9" spans="1:9" x14ac:dyDescent="0.3">
      <c r="A9" s="77" t="s">
        <v>67</v>
      </c>
      <c r="B9" s="83"/>
      <c r="C9" s="217"/>
      <c r="D9" s="215"/>
      <c r="E9" s="138"/>
      <c r="F9" s="138"/>
      <c r="G9" s="138"/>
      <c r="H9" s="213"/>
    </row>
    <row r="10" spans="1:9" ht="15" thickBot="1" x14ac:dyDescent="0.35">
      <c r="A10" s="77" t="s">
        <v>114</v>
      </c>
      <c r="B10" s="83"/>
      <c r="C10" s="217"/>
      <c r="D10" s="216"/>
      <c r="E10" s="210"/>
      <c r="F10" s="210"/>
      <c r="G10" s="210"/>
      <c r="H10" s="214"/>
    </row>
    <row r="11" spans="1:9" ht="15" thickTop="1" x14ac:dyDescent="0.3">
      <c r="A11" s="77"/>
      <c r="B11" s="83"/>
      <c r="C11" s="83"/>
      <c r="D11" s="113"/>
      <c r="E11" s="113"/>
      <c r="F11" s="113"/>
      <c r="G11" s="113"/>
      <c r="H11" s="113"/>
    </row>
    <row r="12" spans="1:9" x14ac:dyDescent="0.3">
      <c r="A12" s="77"/>
      <c r="B12" s="83"/>
      <c r="C12" s="83"/>
      <c r="D12" s="83"/>
      <c r="E12" s="89"/>
      <c r="F12" s="89"/>
      <c r="G12" s="89"/>
      <c r="H12" s="89"/>
    </row>
    <row r="13" spans="1:9" x14ac:dyDescent="0.3">
      <c r="A13" s="130" t="s">
        <v>115</v>
      </c>
      <c r="B13" s="130"/>
      <c r="C13" s="130"/>
      <c r="D13" s="130"/>
      <c r="E13" s="130"/>
      <c r="F13" s="130"/>
      <c r="G13" s="130"/>
      <c r="H13" s="130"/>
    </row>
    <row r="14" spans="1:9" ht="28.8" customHeight="1" x14ac:dyDescent="0.3">
      <c r="A14" s="131" t="s">
        <v>122</v>
      </c>
      <c r="B14" s="131"/>
      <c r="C14" s="131"/>
      <c r="D14" s="131"/>
      <c r="E14" s="131"/>
      <c r="F14" s="131"/>
      <c r="G14" s="131"/>
      <c r="H14" s="131"/>
      <c r="I14" s="131"/>
    </row>
    <row r="15" spans="1:9" ht="28.8" customHeight="1" x14ac:dyDescent="0.3">
      <c r="A15" s="131" t="s">
        <v>123</v>
      </c>
      <c r="B15" s="131"/>
      <c r="C15" s="131"/>
      <c r="D15" s="131"/>
      <c r="E15" s="131"/>
      <c r="F15" s="131"/>
      <c r="G15" s="131"/>
      <c r="H15" s="131"/>
      <c r="I15" s="131"/>
    </row>
    <row r="16" spans="1:9" x14ac:dyDescent="0.3">
      <c r="A16" s="130" t="s">
        <v>116</v>
      </c>
      <c r="B16" s="130"/>
      <c r="C16" s="130"/>
      <c r="D16" s="130"/>
      <c r="E16" s="130"/>
      <c r="F16" s="130"/>
      <c r="G16" s="130"/>
      <c r="H16" s="130"/>
      <c r="I16" s="130"/>
    </row>
    <row r="17" spans="1:9" ht="14.4" customHeight="1" x14ac:dyDescent="0.3">
      <c r="A17" s="131" t="s">
        <v>117</v>
      </c>
      <c r="B17" s="131"/>
      <c r="C17" s="131"/>
      <c r="D17" s="131"/>
      <c r="E17" s="131"/>
      <c r="F17" s="131"/>
      <c r="G17" s="131"/>
      <c r="H17" s="131"/>
      <c r="I17" s="131"/>
    </row>
    <row r="18" spans="1:9" ht="44.4" customHeight="1" x14ac:dyDescent="0.3">
      <c r="A18" s="131" t="s">
        <v>135</v>
      </c>
      <c r="B18" s="131"/>
      <c r="C18" s="131"/>
      <c r="D18" s="131"/>
      <c r="E18" s="131"/>
      <c r="F18" s="131"/>
      <c r="G18" s="131"/>
      <c r="H18" s="131"/>
      <c r="I18" s="131"/>
    </row>
    <row r="19" spans="1:9" ht="72.599999999999994" customHeight="1" x14ac:dyDescent="0.3">
      <c r="A19" s="131" t="s">
        <v>118</v>
      </c>
      <c r="B19" s="131"/>
      <c r="C19" s="131"/>
      <c r="D19" s="131"/>
      <c r="E19" s="131"/>
      <c r="F19" s="131"/>
      <c r="G19" s="131"/>
      <c r="H19" s="131"/>
      <c r="I19" s="131"/>
    </row>
    <row r="20" spans="1:9" ht="32.4" customHeight="1" x14ac:dyDescent="0.3">
      <c r="A20" s="131" t="s">
        <v>119</v>
      </c>
      <c r="B20" s="131"/>
      <c r="C20" s="131"/>
      <c r="D20" s="131"/>
      <c r="E20" s="131"/>
      <c r="F20" s="131"/>
      <c r="G20" s="131"/>
      <c r="H20" s="131"/>
      <c r="I20" s="131"/>
    </row>
    <row r="21" spans="1:9" ht="245.4" customHeight="1" x14ac:dyDescent="0.3">
      <c r="A21" s="133" t="s">
        <v>120</v>
      </c>
      <c r="B21" s="133"/>
      <c r="C21" s="133"/>
      <c r="D21" s="133"/>
      <c r="E21" s="133"/>
      <c r="F21" s="133"/>
      <c r="G21" s="133"/>
      <c r="H21" s="133"/>
      <c r="I21" s="133"/>
    </row>
    <row r="22" spans="1:9" x14ac:dyDescent="0.3">
      <c r="A22" s="87"/>
      <c r="B22" s="1"/>
      <c r="C22" s="1"/>
      <c r="D22" s="1"/>
      <c r="E22" s="1"/>
      <c r="F22" s="1"/>
      <c r="G22" s="72"/>
      <c r="H22" s="72"/>
    </row>
    <row r="23" spans="1:9" ht="14.4" customHeight="1" x14ac:dyDescent="0.3">
      <c r="A23" s="122" t="s">
        <v>121</v>
      </c>
      <c r="B23" s="122"/>
      <c r="C23" s="122"/>
      <c r="D23" s="132" t="s">
        <v>104</v>
      </c>
      <c r="E23" s="132"/>
      <c r="F23" s="132"/>
      <c r="G23" s="134"/>
      <c r="H23" s="134"/>
      <c r="I23" s="134"/>
    </row>
    <row r="24" spans="1:9" x14ac:dyDescent="0.3">
      <c r="A24" s="88"/>
      <c r="B24" s="88"/>
      <c r="C24" s="83"/>
      <c r="D24" s="129" t="s">
        <v>105</v>
      </c>
      <c r="E24" s="129"/>
      <c r="F24" s="129"/>
      <c r="G24" s="135"/>
      <c r="H24" s="135"/>
    </row>
    <row r="25" spans="1:9" x14ac:dyDescent="0.3">
      <c r="A25" s="83"/>
      <c r="B25" s="83"/>
      <c r="C25" s="83"/>
      <c r="D25" s="83"/>
      <c r="E25" s="83"/>
      <c r="F25" s="83"/>
      <c r="G25" s="83"/>
      <c r="H25" s="83"/>
    </row>
    <row r="26" spans="1:9" x14ac:dyDescent="0.3">
      <c r="A26" s="83"/>
      <c r="B26" s="83"/>
      <c r="C26" s="83"/>
      <c r="D26" s="83"/>
      <c r="E26" s="83"/>
      <c r="F26" s="83"/>
      <c r="G26" s="83"/>
      <c r="H26" s="83"/>
    </row>
    <row r="27" spans="1:9" x14ac:dyDescent="0.3">
      <c r="A27" s="83"/>
      <c r="B27" s="83"/>
      <c r="C27" s="83"/>
      <c r="D27" s="83"/>
      <c r="E27" s="83"/>
      <c r="F27" s="83"/>
      <c r="G27" s="83"/>
      <c r="H27" s="83"/>
    </row>
    <row r="28" spans="1:9" x14ac:dyDescent="0.3">
      <c r="A28" s="83"/>
      <c r="B28" s="83"/>
      <c r="C28" s="83"/>
      <c r="D28" s="83"/>
      <c r="E28" s="83"/>
      <c r="F28" s="83"/>
      <c r="G28" s="83"/>
      <c r="H28" s="83"/>
    </row>
  </sheetData>
  <mergeCells count="23">
    <mergeCell ref="D8:H8"/>
    <mergeCell ref="D9:H9"/>
    <mergeCell ref="D10:H10"/>
    <mergeCell ref="A4:H4"/>
    <mergeCell ref="A19:I19"/>
    <mergeCell ref="A6:H6"/>
    <mergeCell ref="D7:H7"/>
    <mergeCell ref="A1:I1"/>
    <mergeCell ref="A3:I3"/>
    <mergeCell ref="A5:I5"/>
    <mergeCell ref="D24:F24"/>
    <mergeCell ref="A13:H13"/>
    <mergeCell ref="A14:I14"/>
    <mergeCell ref="A15:I15"/>
    <mergeCell ref="A16:I16"/>
    <mergeCell ref="A23:C23"/>
    <mergeCell ref="D23:F23"/>
    <mergeCell ref="A17:I17"/>
    <mergeCell ref="A18:I18"/>
    <mergeCell ref="A20:I20"/>
    <mergeCell ref="A21:I21"/>
    <mergeCell ref="G23:I23"/>
    <mergeCell ref="G24:H24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28372-4BEA-4FA6-9133-4DE3E2089A62}">
  <dimension ref="A1:D28"/>
  <sheetViews>
    <sheetView topLeftCell="A7" workbookViewId="0">
      <selection activeCell="G17" sqref="G17"/>
    </sheetView>
  </sheetViews>
  <sheetFormatPr defaultRowHeight="14.4" x14ac:dyDescent="0.3"/>
  <cols>
    <col min="3" max="3" width="11.5546875" customWidth="1"/>
    <col min="4" max="4" width="52.33203125" customWidth="1"/>
  </cols>
  <sheetData>
    <row r="1" spans="1:4" x14ac:dyDescent="0.3">
      <c r="A1" s="144" t="s">
        <v>133</v>
      </c>
      <c r="B1" s="145"/>
      <c r="C1" s="145"/>
      <c r="D1" s="145"/>
    </row>
    <row r="4" spans="1:4" x14ac:dyDescent="0.3">
      <c r="A4" s="146" t="s">
        <v>126</v>
      </c>
      <c r="B4" s="146"/>
      <c r="C4" s="146"/>
      <c r="D4" s="146"/>
    </row>
    <row r="5" spans="1:4" x14ac:dyDescent="0.3">
      <c r="A5" s="92"/>
      <c r="B5" s="92"/>
      <c r="C5" s="92"/>
      <c r="D5" s="92"/>
    </row>
    <row r="6" spans="1:4" x14ac:dyDescent="0.3">
      <c r="A6" s="147" t="s">
        <v>124</v>
      </c>
      <c r="B6" s="148"/>
      <c r="C6" s="148"/>
      <c r="D6" s="148"/>
    </row>
    <row r="7" spans="1:4" x14ac:dyDescent="0.3">
      <c r="A7" s="148"/>
      <c r="B7" s="148"/>
      <c r="C7" s="148"/>
      <c r="D7" s="148"/>
    </row>
    <row r="8" spans="1:4" ht="15" thickBot="1" x14ac:dyDescent="0.35">
      <c r="A8" s="93"/>
      <c r="B8" s="93"/>
      <c r="C8" s="100"/>
      <c r="D8" s="100"/>
    </row>
    <row r="9" spans="1:4" ht="17.399999999999999" customHeight="1" thickTop="1" x14ac:dyDescent="0.3">
      <c r="A9" s="149" t="s">
        <v>65</v>
      </c>
      <c r="B9" s="150"/>
      <c r="C9" s="151"/>
      <c r="D9" s="152"/>
    </row>
    <row r="10" spans="1:4" ht="17.399999999999999" customHeight="1" x14ac:dyDescent="0.3">
      <c r="A10" s="149" t="s">
        <v>66</v>
      </c>
      <c r="B10" s="150"/>
      <c r="C10" s="153" t="str">
        <f>IF('[1]Príloha č.1'!$C$7="","",'[1]Príloha č.1'!$C$7)</f>
        <v/>
      </c>
      <c r="D10" s="154"/>
    </row>
    <row r="11" spans="1:4" ht="16.2" customHeight="1" x14ac:dyDescent="0.3">
      <c r="A11" s="155" t="s">
        <v>67</v>
      </c>
      <c r="B11" s="156"/>
      <c r="C11" s="153" t="str">
        <f>IF('[1]Príloha č.1'!$C$8="","",'[1]Príloha č.1'!$C$8)</f>
        <v/>
      </c>
      <c r="D11" s="154"/>
    </row>
    <row r="12" spans="1:4" ht="18" customHeight="1" thickBot="1" x14ac:dyDescent="0.35">
      <c r="A12" s="155" t="s">
        <v>68</v>
      </c>
      <c r="B12" s="156"/>
      <c r="C12" s="157" t="str">
        <f>IF('[1]Príloha č.1'!$C$9="","",'[1]Príloha č.1'!$C$9)</f>
        <v/>
      </c>
      <c r="D12" s="158"/>
    </row>
    <row r="13" spans="1:4" ht="15" thickTop="1" x14ac:dyDescent="0.3">
      <c r="A13" s="93"/>
      <c r="B13" s="93"/>
      <c r="C13" s="98"/>
      <c r="D13" s="99"/>
    </row>
    <row r="14" spans="1:4" x14ac:dyDescent="0.3">
      <c r="A14" s="93"/>
      <c r="B14" s="93"/>
      <c r="C14" s="98"/>
      <c r="D14" s="99"/>
    </row>
    <row r="15" spans="1:4" x14ac:dyDescent="0.3">
      <c r="A15" s="93"/>
      <c r="B15" s="93"/>
      <c r="C15" s="94"/>
      <c r="D15" s="93"/>
    </row>
    <row r="16" spans="1:4" x14ac:dyDescent="0.3">
      <c r="A16" s="159" t="s">
        <v>115</v>
      </c>
      <c r="B16" s="159"/>
      <c r="C16" s="159"/>
      <c r="D16" s="159"/>
    </row>
    <row r="17" spans="1:4" ht="71.400000000000006" customHeight="1" x14ac:dyDescent="0.3">
      <c r="A17" s="95" t="s">
        <v>127</v>
      </c>
      <c r="B17" s="143" t="s">
        <v>128</v>
      </c>
      <c r="C17" s="143"/>
      <c r="D17" s="143"/>
    </row>
    <row r="18" spans="1:4" ht="46.2" customHeight="1" x14ac:dyDescent="0.3">
      <c r="A18" s="95" t="s">
        <v>127</v>
      </c>
      <c r="B18" s="143" t="s">
        <v>129</v>
      </c>
      <c r="C18" s="143"/>
      <c r="D18" s="143"/>
    </row>
    <row r="19" spans="1:4" ht="45" customHeight="1" x14ac:dyDescent="0.3">
      <c r="A19" s="95" t="s">
        <v>127</v>
      </c>
      <c r="B19" s="143" t="s">
        <v>130</v>
      </c>
      <c r="C19" s="143"/>
      <c r="D19" s="143"/>
    </row>
    <row r="20" spans="1:4" x14ac:dyDescent="0.3">
      <c r="A20" s="95"/>
      <c r="B20" s="95"/>
      <c r="C20" s="95"/>
      <c r="D20" s="95"/>
    </row>
    <row r="21" spans="1:4" x14ac:dyDescent="0.3">
      <c r="A21" s="160" t="s">
        <v>131</v>
      </c>
      <c r="B21" s="160"/>
      <c r="C21" s="160"/>
      <c r="D21" s="160"/>
    </row>
    <row r="22" spans="1:4" x14ac:dyDescent="0.3">
      <c r="A22" s="96"/>
      <c r="B22" s="96"/>
      <c r="C22" s="96"/>
      <c r="D22" s="96"/>
    </row>
    <row r="23" spans="1:4" x14ac:dyDescent="0.3">
      <c r="A23" s="93"/>
      <c r="B23" s="93"/>
      <c r="C23" s="93"/>
      <c r="D23" s="97"/>
    </row>
    <row r="24" spans="1:4" ht="19.2" customHeight="1" x14ac:dyDescent="0.3">
      <c r="A24" s="161" t="s">
        <v>104</v>
      </c>
      <c r="B24" s="161"/>
      <c r="C24" s="161"/>
      <c r="D24" s="97"/>
    </row>
    <row r="25" spans="1:4" ht="18" customHeight="1" x14ac:dyDescent="0.3">
      <c r="A25" s="162" t="s">
        <v>109</v>
      </c>
      <c r="B25" s="162"/>
      <c r="C25" s="162"/>
      <c r="D25" s="101"/>
    </row>
    <row r="26" spans="1:4" x14ac:dyDescent="0.3">
      <c r="A26" s="93"/>
      <c r="B26" s="93"/>
      <c r="C26" s="93"/>
      <c r="D26" s="93"/>
    </row>
    <row r="27" spans="1:4" x14ac:dyDescent="0.3">
      <c r="A27" s="93"/>
      <c r="B27" s="93"/>
      <c r="C27" s="93"/>
      <c r="D27" s="93"/>
    </row>
    <row r="28" spans="1:4" x14ac:dyDescent="0.3">
      <c r="D28" s="86" t="s">
        <v>132</v>
      </c>
    </row>
  </sheetData>
  <mergeCells count="18">
    <mergeCell ref="B18:D18"/>
    <mergeCell ref="B19:D19"/>
    <mergeCell ref="A21:D21"/>
    <mergeCell ref="A24:C24"/>
    <mergeCell ref="A25:C25"/>
    <mergeCell ref="B17:D17"/>
    <mergeCell ref="A1:D1"/>
    <mergeCell ref="A4:D4"/>
    <mergeCell ref="A6:D7"/>
    <mergeCell ref="A9:B9"/>
    <mergeCell ref="C9:D9"/>
    <mergeCell ref="A10:B10"/>
    <mergeCell ref="C10:D10"/>
    <mergeCell ref="A11:B11"/>
    <mergeCell ref="C11:D11"/>
    <mergeCell ref="A12:B12"/>
    <mergeCell ref="C12:D12"/>
    <mergeCell ref="A16:D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CAED-5BCE-4244-972B-F0E45576AC15}">
  <dimension ref="A1:D59"/>
  <sheetViews>
    <sheetView workbookViewId="0">
      <selection activeCell="A48" sqref="A48"/>
    </sheetView>
  </sheetViews>
  <sheetFormatPr defaultRowHeight="14.4" x14ac:dyDescent="0.3"/>
  <cols>
    <col min="1" max="1" width="6.109375" customWidth="1"/>
    <col min="2" max="2" width="45.6640625" customWidth="1"/>
    <col min="3" max="3" width="13.44140625" customWidth="1"/>
    <col min="4" max="4" width="19.21875" customWidth="1"/>
  </cols>
  <sheetData>
    <row r="1" spans="1:4" x14ac:dyDescent="0.3">
      <c r="A1" s="116" t="s">
        <v>71</v>
      </c>
      <c r="B1" s="116"/>
      <c r="C1" s="116"/>
      <c r="D1" s="116"/>
    </row>
    <row r="2" spans="1:4" x14ac:dyDescent="0.3">
      <c r="A2" s="1"/>
      <c r="B2" s="1"/>
      <c r="C2" s="1"/>
    </row>
    <row r="3" spans="1:4" x14ac:dyDescent="0.3">
      <c r="A3" s="171" t="s">
        <v>72</v>
      </c>
      <c r="B3" s="171"/>
      <c r="C3" s="171"/>
      <c r="D3" s="171"/>
    </row>
    <row r="4" spans="1:4" x14ac:dyDescent="0.3">
      <c r="A4" s="1"/>
      <c r="B4" s="2"/>
      <c r="C4" s="1"/>
    </row>
    <row r="5" spans="1:4" ht="95.4" customHeight="1" x14ac:dyDescent="0.3">
      <c r="A5" s="164" t="s">
        <v>33</v>
      </c>
      <c r="B5" s="164"/>
      <c r="C5" s="172" t="s">
        <v>75</v>
      </c>
      <c r="D5" s="172"/>
    </row>
    <row r="6" spans="1:4" ht="24.6" customHeight="1" x14ac:dyDescent="0.3">
      <c r="A6" s="164"/>
      <c r="B6" s="164"/>
      <c r="C6" s="76" t="s">
        <v>31</v>
      </c>
      <c r="D6" s="76" t="s">
        <v>32</v>
      </c>
    </row>
    <row r="7" spans="1:4" ht="18.600000000000001" customHeight="1" x14ac:dyDescent="0.3">
      <c r="A7" s="165" t="s">
        <v>0</v>
      </c>
      <c r="B7" s="165"/>
      <c r="C7" s="165"/>
      <c r="D7" s="165"/>
    </row>
    <row r="8" spans="1:4" ht="27.6" x14ac:dyDescent="0.3">
      <c r="A8" s="3" t="s">
        <v>1</v>
      </c>
      <c r="B8" s="108" t="s">
        <v>2</v>
      </c>
      <c r="C8" s="107"/>
      <c r="D8" s="18"/>
    </row>
    <row r="9" spans="1:4" ht="106.8" customHeight="1" x14ac:dyDescent="0.3">
      <c r="A9" s="4">
        <v>44927</v>
      </c>
      <c r="B9" s="5" t="s">
        <v>3</v>
      </c>
      <c r="C9" s="107"/>
      <c r="D9" s="18"/>
    </row>
    <row r="10" spans="1:4" ht="27.6" x14ac:dyDescent="0.3">
      <c r="A10" s="6">
        <v>44958</v>
      </c>
      <c r="B10" s="5" t="s">
        <v>34</v>
      </c>
      <c r="C10" s="107"/>
      <c r="D10" s="18"/>
    </row>
    <row r="11" spans="1:4" ht="39.6" customHeight="1" x14ac:dyDescent="0.3">
      <c r="A11" s="4">
        <v>44986</v>
      </c>
      <c r="B11" s="5" t="s">
        <v>4</v>
      </c>
      <c r="C11" s="107"/>
      <c r="D11" s="18"/>
    </row>
    <row r="12" spans="1:4" ht="33" customHeight="1" x14ac:dyDescent="0.3">
      <c r="A12" s="6">
        <v>45017</v>
      </c>
      <c r="B12" s="5" t="s">
        <v>5</v>
      </c>
      <c r="C12" s="107"/>
      <c r="D12" s="18"/>
    </row>
    <row r="13" spans="1:4" ht="50.4" customHeight="1" x14ac:dyDescent="0.3">
      <c r="A13" s="4">
        <v>45047</v>
      </c>
      <c r="B13" s="5" t="s">
        <v>6</v>
      </c>
      <c r="C13" s="107"/>
      <c r="D13" s="18"/>
    </row>
    <row r="14" spans="1:4" ht="41.4" x14ac:dyDescent="0.3">
      <c r="A14" s="4">
        <v>45078</v>
      </c>
      <c r="B14" s="5" t="s">
        <v>7</v>
      </c>
      <c r="C14" s="107"/>
      <c r="D14" s="18"/>
    </row>
    <row r="15" spans="1:4" ht="48.6" customHeight="1" x14ac:dyDescent="0.3">
      <c r="A15" s="4">
        <v>45108</v>
      </c>
      <c r="B15" s="5" t="s">
        <v>8</v>
      </c>
      <c r="C15" s="107"/>
      <c r="D15" s="18"/>
    </row>
    <row r="16" spans="1:4" x14ac:dyDescent="0.3">
      <c r="A16" s="7" t="s">
        <v>9</v>
      </c>
      <c r="B16" s="5" t="s">
        <v>26</v>
      </c>
      <c r="C16" s="107"/>
      <c r="D16" s="18"/>
    </row>
    <row r="17" spans="1:4" x14ac:dyDescent="0.3">
      <c r="A17" s="7" t="s">
        <v>10</v>
      </c>
      <c r="B17" s="5" t="s">
        <v>27</v>
      </c>
      <c r="C17" s="107"/>
      <c r="D17" s="18"/>
    </row>
    <row r="18" spans="1:4" ht="69" x14ac:dyDescent="0.3">
      <c r="A18" s="4">
        <v>45139</v>
      </c>
      <c r="B18" s="107" t="s">
        <v>28</v>
      </c>
      <c r="C18" s="107"/>
      <c r="D18" s="18"/>
    </row>
    <row r="19" spans="1:4" ht="69" x14ac:dyDescent="0.3">
      <c r="A19" s="4">
        <v>45170</v>
      </c>
      <c r="B19" s="5" t="s">
        <v>11</v>
      </c>
      <c r="C19" s="107"/>
      <c r="D19" s="18"/>
    </row>
    <row r="20" spans="1:4" ht="41.4" x14ac:dyDescent="0.3">
      <c r="A20" s="4">
        <v>45200</v>
      </c>
      <c r="B20" s="5" t="s">
        <v>12</v>
      </c>
      <c r="C20" s="107"/>
      <c r="D20" s="18"/>
    </row>
    <row r="21" spans="1:4" ht="69" x14ac:dyDescent="0.3">
      <c r="A21" s="4">
        <v>45231</v>
      </c>
      <c r="B21" s="5" t="s">
        <v>138</v>
      </c>
      <c r="C21" s="107"/>
      <c r="D21" s="18"/>
    </row>
    <row r="22" spans="1:4" ht="55.2" x14ac:dyDescent="0.3">
      <c r="A22" s="4">
        <v>45261</v>
      </c>
      <c r="B22" s="5" t="s">
        <v>13</v>
      </c>
      <c r="C22" s="3"/>
      <c r="D22" s="18"/>
    </row>
    <row r="23" spans="1:4" ht="55.2" x14ac:dyDescent="0.3">
      <c r="A23" s="10" t="s">
        <v>14</v>
      </c>
      <c r="B23" s="5" t="s">
        <v>37</v>
      </c>
      <c r="C23" s="3"/>
      <c r="D23" s="18"/>
    </row>
    <row r="24" spans="1:4" ht="55.2" x14ac:dyDescent="0.3">
      <c r="A24" s="10" t="s">
        <v>15</v>
      </c>
      <c r="B24" s="5" t="s">
        <v>16</v>
      </c>
      <c r="C24" s="3"/>
      <c r="D24" s="18"/>
    </row>
    <row r="25" spans="1:4" ht="27.6" x14ac:dyDescent="0.3">
      <c r="A25" s="9" t="s">
        <v>17</v>
      </c>
      <c r="B25" s="5" t="s">
        <v>18</v>
      </c>
      <c r="C25" s="3"/>
      <c r="D25" s="18"/>
    </row>
    <row r="26" spans="1:4" ht="73.8" customHeight="1" x14ac:dyDescent="0.3">
      <c r="A26" s="10" t="s">
        <v>19</v>
      </c>
      <c r="B26" s="5" t="s">
        <v>20</v>
      </c>
      <c r="C26" s="3"/>
      <c r="D26" s="18"/>
    </row>
    <row r="27" spans="1:4" ht="22.8" customHeight="1" x14ac:dyDescent="0.3">
      <c r="A27" s="165" t="s">
        <v>21</v>
      </c>
      <c r="B27" s="165"/>
      <c r="C27" s="165"/>
      <c r="D27" s="165"/>
    </row>
    <row r="28" spans="1:4" ht="27.6" x14ac:dyDescent="0.3">
      <c r="A28" s="11" t="s">
        <v>1</v>
      </c>
      <c r="B28" s="12" t="s">
        <v>139</v>
      </c>
      <c r="C28" s="17"/>
      <c r="D28" s="19"/>
    </row>
    <row r="29" spans="1:4" ht="96.6" x14ac:dyDescent="0.3">
      <c r="A29" s="13">
        <v>44927</v>
      </c>
      <c r="B29" s="5" t="s">
        <v>22</v>
      </c>
      <c r="C29" s="3"/>
      <c r="D29" s="18"/>
    </row>
    <row r="30" spans="1:4" ht="27.6" x14ac:dyDescent="0.3">
      <c r="A30" s="13">
        <v>44958</v>
      </c>
      <c r="B30" s="5" t="s">
        <v>140</v>
      </c>
      <c r="C30" s="3"/>
      <c r="D30" s="18"/>
    </row>
    <row r="31" spans="1:4" ht="27.6" x14ac:dyDescent="0.3">
      <c r="A31" s="13">
        <v>44986</v>
      </c>
      <c r="B31" s="5" t="s">
        <v>23</v>
      </c>
      <c r="C31" s="3"/>
      <c r="D31" s="18"/>
    </row>
    <row r="32" spans="1:4" ht="27.6" x14ac:dyDescent="0.3">
      <c r="A32" s="13">
        <v>45017</v>
      </c>
      <c r="B32" s="5" t="s">
        <v>24</v>
      </c>
      <c r="C32" s="3"/>
      <c r="D32" s="18"/>
    </row>
    <row r="33" spans="1:4" ht="41.4" x14ac:dyDescent="0.3">
      <c r="A33" s="13">
        <v>45047</v>
      </c>
      <c r="B33" s="5" t="s">
        <v>6</v>
      </c>
      <c r="C33" s="3"/>
      <c r="D33" s="18"/>
    </row>
    <row r="34" spans="1:4" ht="41.4" x14ac:dyDescent="0.3">
      <c r="A34" s="13">
        <v>45078</v>
      </c>
      <c r="B34" s="5" t="s">
        <v>141</v>
      </c>
      <c r="C34" s="3"/>
      <c r="D34" s="18"/>
    </row>
    <row r="35" spans="1:4" ht="41.4" x14ac:dyDescent="0.3">
      <c r="A35" s="13">
        <v>45108</v>
      </c>
      <c r="B35" s="5" t="s">
        <v>7</v>
      </c>
      <c r="C35" s="3"/>
      <c r="D35" s="18"/>
    </row>
    <row r="36" spans="1:4" ht="41.4" x14ac:dyDescent="0.3">
      <c r="A36" s="13">
        <v>45139</v>
      </c>
      <c r="B36" s="5" t="s">
        <v>8</v>
      </c>
      <c r="C36" s="3"/>
      <c r="D36" s="18"/>
    </row>
    <row r="37" spans="1:4" x14ac:dyDescent="0.3">
      <c r="A37" s="14" t="s">
        <v>143</v>
      </c>
      <c r="B37" s="5" t="s">
        <v>30</v>
      </c>
      <c r="C37" s="3"/>
      <c r="D37" s="18"/>
    </row>
    <row r="38" spans="1:4" x14ac:dyDescent="0.3">
      <c r="A38" s="14" t="s">
        <v>144</v>
      </c>
      <c r="B38" s="5" t="s">
        <v>29</v>
      </c>
      <c r="C38" s="3"/>
      <c r="D38" s="18"/>
    </row>
    <row r="39" spans="1:4" ht="69" x14ac:dyDescent="0.3">
      <c r="A39" s="15">
        <v>45170</v>
      </c>
      <c r="B39" s="5" t="s">
        <v>36</v>
      </c>
      <c r="C39" s="3"/>
      <c r="D39" s="18"/>
    </row>
    <row r="40" spans="1:4" ht="69" x14ac:dyDescent="0.3">
      <c r="A40" s="15">
        <v>45200</v>
      </c>
      <c r="B40" s="5" t="s">
        <v>11</v>
      </c>
      <c r="C40" s="3"/>
      <c r="D40" s="18"/>
    </row>
    <row r="41" spans="1:4" ht="27.6" x14ac:dyDescent="0.3">
      <c r="A41" s="15">
        <v>45231</v>
      </c>
      <c r="B41" s="5" t="s">
        <v>142</v>
      </c>
      <c r="C41" s="3"/>
      <c r="D41" s="18"/>
    </row>
    <row r="42" spans="1:4" ht="69" x14ac:dyDescent="0.3">
      <c r="A42" s="15">
        <v>45261</v>
      </c>
      <c r="B42" s="5" t="s">
        <v>138</v>
      </c>
      <c r="C42" s="3"/>
      <c r="D42" s="18"/>
    </row>
    <row r="43" spans="1:4" ht="55.2" x14ac:dyDescent="0.3">
      <c r="A43" s="112" t="s">
        <v>14</v>
      </c>
      <c r="B43" s="5" t="s">
        <v>13</v>
      </c>
      <c r="C43" s="3"/>
      <c r="D43" s="18"/>
    </row>
    <row r="44" spans="1:4" ht="55.2" x14ac:dyDescent="0.3">
      <c r="A44" s="16">
        <v>41640</v>
      </c>
      <c r="B44" s="5" t="s">
        <v>35</v>
      </c>
      <c r="C44" s="3"/>
      <c r="D44" s="18"/>
    </row>
    <row r="45" spans="1:4" ht="55.2" x14ac:dyDescent="0.3">
      <c r="A45" s="16">
        <v>42005</v>
      </c>
      <c r="B45" s="5" t="s">
        <v>16</v>
      </c>
      <c r="C45" s="3"/>
      <c r="D45" s="18"/>
    </row>
    <row r="46" spans="1:4" ht="27.6" x14ac:dyDescent="0.3">
      <c r="A46" s="16">
        <v>42370</v>
      </c>
      <c r="B46" s="5" t="s">
        <v>25</v>
      </c>
      <c r="C46" s="3"/>
      <c r="D46" s="18"/>
    </row>
    <row r="47" spans="1:4" ht="78" customHeight="1" x14ac:dyDescent="0.3">
      <c r="A47" s="16">
        <v>42736</v>
      </c>
      <c r="B47" s="5" t="s">
        <v>20</v>
      </c>
      <c r="C47" s="3"/>
      <c r="D47" s="18"/>
    </row>
    <row r="48" spans="1:4" x14ac:dyDescent="0.3">
      <c r="A48" s="70"/>
      <c r="B48" s="71"/>
      <c r="C48" s="72"/>
      <c r="D48" s="73"/>
    </row>
    <row r="49" spans="1:4" x14ac:dyDescent="0.3">
      <c r="C49" s="74"/>
      <c r="D49" s="74"/>
    </row>
    <row r="50" spans="1:4" x14ac:dyDescent="0.3">
      <c r="A50" s="175" t="s">
        <v>65</v>
      </c>
      <c r="B50" s="176"/>
      <c r="C50" s="173"/>
      <c r="D50" s="174"/>
    </row>
    <row r="51" spans="1:4" x14ac:dyDescent="0.3">
      <c r="A51" s="170" t="s">
        <v>66</v>
      </c>
      <c r="B51" s="170"/>
      <c r="C51" s="166"/>
      <c r="D51" s="167"/>
    </row>
    <row r="52" spans="1:4" x14ac:dyDescent="0.3">
      <c r="A52" s="170" t="s">
        <v>67</v>
      </c>
      <c r="B52" s="170"/>
      <c r="C52" s="168"/>
      <c r="D52" s="169"/>
    </row>
    <row r="53" spans="1:4" x14ac:dyDescent="0.3">
      <c r="A53" s="170" t="s">
        <v>68</v>
      </c>
      <c r="B53" s="170"/>
      <c r="C53" s="166"/>
      <c r="D53" s="167"/>
    </row>
    <row r="54" spans="1:4" x14ac:dyDescent="0.3">
      <c r="C54" s="75"/>
    </row>
    <row r="56" spans="1:4" x14ac:dyDescent="0.3">
      <c r="A56" s="122" t="s">
        <v>74</v>
      </c>
      <c r="B56" s="122"/>
    </row>
    <row r="58" spans="1:4" x14ac:dyDescent="0.3">
      <c r="A58" s="129" t="s">
        <v>104</v>
      </c>
      <c r="B58" s="129"/>
      <c r="C58" s="163"/>
      <c r="D58" s="163"/>
    </row>
    <row r="59" spans="1:4" x14ac:dyDescent="0.3">
      <c r="A59" s="129" t="s">
        <v>109</v>
      </c>
      <c r="B59" s="129"/>
    </row>
  </sheetData>
  <mergeCells count="18">
    <mergeCell ref="A3:D3"/>
    <mergeCell ref="A1:D1"/>
    <mergeCell ref="A27:D27"/>
    <mergeCell ref="C5:D5"/>
    <mergeCell ref="C50:D50"/>
    <mergeCell ref="A50:B50"/>
    <mergeCell ref="A58:B58"/>
    <mergeCell ref="A59:B59"/>
    <mergeCell ref="C58:D58"/>
    <mergeCell ref="A56:B56"/>
    <mergeCell ref="A5:B6"/>
    <mergeCell ref="A7:D7"/>
    <mergeCell ref="C51:D51"/>
    <mergeCell ref="C52:D52"/>
    <mergeCell ref="C53:D53"/>
    <mergeCell ref="A51:B51"/>
    <mergeCell ref="A52:B52"/>
    <mergeCell ref="A53:B53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4ABDA-C86D-4B6B-9B65-6B4A85C373D6}">
  <sheetPr>
    <pageSetUpPr fitToPage="1"/>
  </sheetPr>
  <dimension ref="A1:L24"/>
  <sheetViews>
    <sheetView tabSelected="1" workbookViewId="0">
      <selection activeCell="F7" sqref="F7"/>
    </sheetView>
  </sheetViews>
  <sheetFormatPr defaultRowHeight="14.4" x14ac:dyDescent="0.3"/>
  <cols>
    <col min="1" max="1" width="6.21875" customWidth="1"/>
    <col min="2" max="2" width="13.6640625" customWidth="1"/>
    <col min="4" max="4" width="15.33203125" customWidth="1"/>
    <col min="5" max="8" width="9.77734375" customWidth="1"/>
    <col min="9" max="12" width="10.77734375" customWidth="1"/>
  </cols>
  <sheetData>
    <row r="1" spans="1:12" x14ac:dyDescent="0.3">
      <c r="A1" s="116" t="s">
        <v>70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3" spans="1:12" x14ac:dyDescent="0.3">
      <c r="A3" s="180" t="s">
        <v>124</v>
      </c>
      <c r="B3" s="180"/>
      <c r="C3" s="180"/>
      <c r="D3" s="180"/>
      <c r="E3" s="180"/>
      <c r="F3" s="180"/>
      <c r="G3" s="20"/>
      <c r="H3" s="20"/>
      <c r="I3" s="20"/>
      <c r="J3" s="20"/>
      <c r="K3" s="20"/>
      <c r="L3" s="20"/>
    </row>
    <row r="4" spans="1:12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12" ht="15" thickBot="1" x14ac:dyDescent="0.35">
      <c r="A5" s="182" t="s">
        <v>73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2" x14ac:dyDescent="0.3">
      <c r="A6" s="183" t="s">
        <v>38</v>
      </c>
      <c r="B6" s="185" t="s">
        <v>39</v>
      </c>
      <c r="C6" s="187" t="s">
        <v>40</v>
      </c>
      <c r="D6" s="189" t="s">
        <v>41</v>
      </c>
      <c r="E6" s="191" t="s">
        <v>42</v>
      </c>
      <c r="F6" s="192"/>
      <c r="G6" s="192"/>
      <c r="H6" s="192"/>
      <c r="I6" s="193" t="s">
        <v>43</v>
      </c>
      <c r="J6" s="194"/>
      <c r="K6" s="194"/>
      <c r="L6" s="195"/>
    </row>
    <row r="7" spans="1:12" ht="40.200000000000003" customHeight="1" x14ac:dyDescent="0.3">
      <c r="A7" s="184"/>
      <c r="B7" s="186"/>
      <c r="C7" s="188"/>
      <c r="D7" s="190"/>
      <c r="E7" s="102" t="s">
        <v>44</v>
      </c>
      <c r="F7" s="102" t="s">
        <v>45</v>
      </c>
      <c r="G7" s="103" t="s">
        <v>46</v>
      </c>
      <c r="H7" s="104" t="s">
        <v>47</v>
      </c>
      <c r="I7" s="105" t="s">
        <v>44</v>
      </c>
      <c r="J7" s="102" t="s">
        <v>48</v>
      </c>
      <c r="K7" s="103" t="s">
        <v>46</v>
      </c>
      <c r="L7" s="106" t="s">
        <v>47</v>
      </c>
    </row>
    <row r="8" spans="1:12" x14ac:dyDescent="0.3">
      <c r="A8" s="21" t="s">
        <v>1</v>
      </c>
      <c r="B8" s="22" t="s">
        <v>49</v>
      </c>
      <c r="C8" s="23" t="s">
        <v>50</v>
      </c>
      <c r="D8" s="24" t="s">
        <v>51</v>
      </c>
      <c r="E8" s="25" t="s">
        <v>52</v>
      </c>
      <c r="F8" s="26" t="s">
        <v>53</v>
      </c>
      <c r="G8" s="27" t="s">
        <v>54</v>
      </c>
      <c r="H8" s="28" t="s">
        <v>55</v>
      </c>
      <c r="I8" s="29" t="s">
        <v>56</v>
      </c>
      <c r="J8" s="30" t="s">
        <v>57</v>
      </c>
      <c r="K8" s="30" t="s">
        <v>58</v>
      </c>
      <c r="L8" s="31" t="s">
        <v>59</v>
      </c>
    </row>
    <row r="9" spans="1:12" ht="42" thickBot="1" x14ac:dyDescent="0.35">
      <c r="A9" s="32" t="s">
        <v>1</v>
      </c>
      <c r="B9" s="33" t="s">
        <v>60</v>
      </c>
      <c r="C9" s="34" t="s">
        <v>61</v>
      </c>
      <c r="D9" s="35">
        <v>48000</v>
      </c>
      <c r="E9" s="36"/>
      <c r="F9" s="37"/>
      <c r="G9" s="38">
        <f>E9*F9</f>
        <v>0</v>
      </c>
      <c r="H9" s="39">
        <f>E9+G9</f>
        <v>0</v>
      </c>
      <c r="I9" s="40">
        <f>E9*D9</f>
        <v>0</v>
      </c>
      <c r="J9" s="50"/>
      <c r="K9" s="41">
        <f>I9*J9</f>
        <v>0</v>
      </c>
      <c r="L9" s="42">
        <f>I9+K9</f>
        <v>0</v>
      </c>
    </row>
    <row r="10" spans="1:12" ht="55.8" thickBot="1" x14ac:dyDescent="0.35">
      <c r="A10" s="43" t="s">
        <v>49</v>
      </c>
      <c r="B10" s="33" t="s">
        <v>62</v>
      </c>
      <c r="C10" s="44" t="s">
        <v>61</v>
      </c>
      <c r="D10" s="45">
        <v>552000</v>
      </c>
      <c r="E10" s="46"/>
      <c r="F10" s="47"/>
      <c r="G10" s="48">
        <f>E10*F10</f>
        <v>0</v>
      </c>
      <c r="H10" s="49">
        <f>E10+G10</f>
        <v>0</v>
      </c>
      <c r="I10" s="110">
        <f>E10*D10</f>
        <v>0</v>
      </c>
      <c r="J10" s="50"/>
      <c r="K10" s="48">
        <f>I10*J10</f>
        <v>0</v>
      </c>
      <c r="L10" s="51">
        <f>I10+K10</f>
        <v>0</v>
      </c>
    </row>
    <row r="11" spans="1:12" ht="21" customHeight="1" thickBot="1" x14ac:dyDescent="0.35">
      <c r="A11" s="52"/>
      <c r="B11" s="52"/>
      <c r="C11" s="52"/>
      <c r="D11" s="53">
        <f>SUM(D9:D10)</f>
        <v>600000</v>
      </c>
      <c r="E11" s="197" t="s">
        <v>63</v>
      </c>
      <c r="F11" s="197"/>
      <c r="G11" s="197"/>
      <c r="H11" s="197"/>
      <c r="I11" s="111">
        <f>SUM(I9:I10)</f>
        <v>0</v>
      </c>
      <c r="J11" s="54"/>
      <c r="K11" s="52"/>
      <c r="L11" s="109">
        <f>SUM(L9:L10)</f>
        <v>0</v>
      </c>
    </row>
    <row r="12" spans="1:12" x14ac:dyDescent="0.3">
      <c r="A12" s="55"/>
      <c r="B12" s="56"/>
      <c r="C12" s="57"/>
      <c r="D12" s="58"/>
      <c r="E12" s="59"/>
      <c r="F12" s="59"/>
      <c r="G12" s="60"/>
      <c r="H12" s="60"/>
      <c r="I12" s="59"/>
      <c r="J12" s="59"/>
      <c r="K12" s="59"/>
      <c r="L12" s="61"/>
    </row>
    <row r="13" spans="1:12" x14ac:dyDescent="0.3">
      <c r="A13" s="198" t="s">
        <v>64</v>
      </c>
      <c r="B13" s="198"/>
      <c r="C13" s="198"/>
      <c r="D13" s="198"/>
      <c r="E13" s="198"/>
      <c r="F13" s="198"/>
      <c r="G13" s="198"/>
      <c r="H13" s="62"/>
      <c r="I13" s="62"/>
      <c r="J13" s="62"/>
      <c r="K13" s="62"/>
      <c r="L13" s="62"/>
    </row>
    <row r="14" spans="1:12" x14ac:dyDescent="0.3">
      <c r="A14" s="66"/>
      <c r="B14" s="66"/>
      <c r="C14" s="66"/>
      <c r="D14" s="67"/>
      <c r="E14" s="66"/>
      <c r="F14" s="66"/>
      <c r="G14" s="66"/>
      <c r="H14" s="62"/>
      <c r="I14" s="62"/>
      <c r="J14" s="62"/>
      <c r="K14" s="62"/>
      <c r="L14" s="62"/>
    </row>
    <row r="15" spans="1:12" x14ac:dyDescent="0.3">
      <c r="A15" s="199" t="s">
        <v>65</v>
      </c>
      <c r="B15" s="199"/>
      <c r="C15" s="177"/>
      <c r="D15" s="178"/>
      <c r="E15" s="178"/>
      <c r="F15" s="178"/>
      <c r="G15" s="179"/>
      <c r="H15" s="63"/>
      <c r="I15" s="63"/>
      <c r="J15" s="63"/>
      <c r="K15" s="63"/>
      <c r="L15" s="63"/>
    </row>
    <row r="16" spans="1:12" x14ac:dyDescent="0.3">
      <c r="A16" s="170" t="s">
        <v>66</v>
      </c>
      <c r="B16" s="170"/>
      <c r="C16" s="177"/>
      <c r="D16" s="178"/>
      <c r="E16" s="178"/>
      <c r="F16" s="178"/>
      <c r="G16" s="179"/>
      <c r="H16" s="63"/>
      <c r="I16" s="63"/>
      <c r="J16" s="63"/>
      <c r="K16" s="63"/>
      <c r="L16" s="63"/>
    </row>
    <row r="17" spans="1:12" x14ac:dyDescent="0.3">
      <c r="A17" s="170" t="s">
        <v>67</v>
      </c>
      <c r="B17" s="170"/>
      <c r="C17" s="177"/>
      <c r="D17" s="178"/>
      <c r="E17" s="178"/>
      <c r="F17" s="178"/>
      <c r="G17" s="179"/>
      <c r="H17" s="63"/>
      <c r="I17" s="63"/>
      <c r="J17" s="63"/>
      <c r="K17" s="63"/>
      <c r="L17" s="63"/>
    </row>
    <row r="18" spans="1:12" x14ac:dyDescent="0.3">
      <c r="A18" s="170" t="s">
        <v>68</v>
      </c>
      <c r="B18" s="170"/>
      <c r="C18" s="177"/>
      <c r="D18" s="178"/>
      <c r="E18" s="178"/>
      <c r="F18" s="178"/>
      <c r="G18" s="179"/>
      <c r="H18" s="63"/>
      <c r="I18" s="63"/>
      <c r="J18" s="63"/>
      <c r="K18" s="63"/>
      <c r="L18" s="63"/>
    </row>
    <row r="19" spans="1:12" x14ac:dyDescent="0.3">
      <c r="A19" s="68"/>
      <c r="B19" s="68"/>
      <c r="C19" s="68"/>
      <c r="D19" s="69"/>
      <c r="E19" s="68"/>
      <c r="F19" s="68"/>
      <c r="G19" s="68"/>
      <c r="H19" s="20"/>
      <c r="I19" s="20"/>
      <c r="J19" s="20"/>
      <c r="K19" s="20"/>
      <c r="L19" s="20"/>
    </row>
    <row r="20" spans="1:12" x14ac:dyDescent="0.3">
      <c r="A20" s="68"/>
      <c r="B20" s="68"/>
      <c r="C20" s="68"/>
      <c r="D20" s="69"/>
      <c r="E20" s="68"/>
      <c r="F20" s="68"/>
      <c r="G20" s="68"/>
      <c r="H20" s="20"/>
      <c r="I20" s="65"/>
      <c r="J20" s="65"/>
      <c r="K20" s="20"/>
      <c r="L20" s="20"/>
    </row>
    <row r="21" spans="1:12" x14ac:dyDescent="0.3">
      <c r="A21" s="180" t="s">
        <v>69</v>
      </c>
      <c r="B21" s="180"/>
      <c r="C21" s="180"/>
      <c r="D21" s="180"/>
      <c r="E21" s="68"/>
      <c r="F21" s="68"/>
      <c r="G21" s="68"/>
      <c r="H21" s="65"/>
      <c r="I21" s="65"/>
      <c r="J21" s="65"/>
      <c r="K21" s="20"/>
      <c r="L21" s="20"/>
    </row>
    <row r="22" spans="1:12" x14ac:dyDescent="0.3">
      <c r="A22" s="20"/>
      <c r="B22" s="20"/>
      <c r="C22" s="20"/>
      <c r="D22" s="64"/>
      <c r="E22" s="65"/>
      <c r="F22" s="65"/>
      <c r="G22" s="65"/>
      <c r="H22" s="200"/>
      <c r="I22" s="200"/>
      <c r="J22" s="200"/>
      <c r="K22" s="20"/>
      <c r="L22" s="20"/>
    </row>
    <row r="23" spans="1:12" x14ac:dyDescent="0.3">
      <c r="E23" s="203" t="s">
        <v>137</v>
      </c>
      <c r="F23" s="203"/>
      <c r="G23" s="203"/>
      <c r="H23" s="201"/>
      <c r="I23" s="201"/>
      <c r="J23" s="201"/>
    </row>
    <row r="24" spans="1:12" x14ac:dyDescent="0.3">
      <c r="E24" s="129" t="s">
        <v>136</v>
      </c>
      <c r="F24" s="129"/>
      <c r="G24" s="129"/>
      <c r="H24" s="202"/>
      <c r="I24" s="202"/>
      <c r="J24" s="202"/>
    </row>
  </sheetData>
  <mergeCells count="26">
    <mergeCell ref="H22:J22"/>
    <mergeCell ref="H23:J23"/>
    <mergeCell ref="H24:J24"/>
    <mergeCell ref="E23:G23"/>
    <mergeCell ref="E24:G24"/>
    <mergeCell ref="A17:B17"/>
    <mergeCell ref="C17:G17"/>
    <mergeCell ref="A18:B18"/>
    <mergeCell ref="C18:G18"/>
    <mergeCell ref="A21:D21"/>
    <mergeCell ref="A1:L1"/>
    <mergeCell ref="E11:H11"/>
    <mergeCell ref="A13:G13"/>
    <mergeCell ref="A15:B15"/>
    <mergeCell ref="C15:G15"/>
    <mergeCell ref="A16:B16"/>
    <mergeCell ref="C16:G16"/>
    <mergeCell ref="A3:F3"/>
    <mergeCell ref="A4:L4"/>
    <mergeCell ref="A5:L5"/>
    <mergeCell ref="A6:A7"/>
    <mergeCell ref="B6:B7"/>
    <mergeCell ref="C6:C7"/>
    <mergeCell ref="D6:D7"/>
    <mergeCell ref="E6:H6"/>
    <mergeCell ref="I6:L6"/>
  </mergeCells>
  <conditionalFormatting sqref="I12:K12">
    <cfRule type="cellIs" dxfId="1" priority="2" operator="greaterThan">
      <formula>2560820</formula>
    </cfRule>
  </conditionalFormatting>
  <conditionalFormatting sqref="E12:F12">
    <cfRule type="cellIs" dxfId="0" priority="1" operator="greaterThan">
      <formula>2560820</formula>
    </cfRule>
  </conditionalFormatting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Príloha č. 1</vt:lpstr>
      <vt:lpstr>Príloha č. 2</vt:lpstr>
      <vt:lpstr>Príloha č. 3</vt:lpstr>
      <vt:lpstr>Príloha č. 4</vt:lpstr>
      <vt:lpstr>Príloha č. 5</vt:lpstr>
      <vt:lpstr>'Príloha č. 5'!Oblasť_tlače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un44549</dc:creator>
  <cp:lastModifiedBy>un44549</cp:lastModifiedBy>
  <cp:lastPrinted>2023-01-25T07:17:37Z</cp:lastPrinted>
  <dcterms:created xsi:type="dcterms:W3CDTF">2023-01-11T10:46:43Z</dcterms:created>
  <dcterms:modified xsi:type="dcterms:W3CDTF">2023-02-07T13:10:05Z</dcterms:modified>
</cp:coreProperties>
</file>