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C:\Users\ivani\Desktop\proquis\SPU\pristroje\vodomerne_zariadenie\"/>
    </mc:Choice>
  </mc:AlternateContent>
  <bookViews>
    <workbookView xWindow="0" yWindow="0" windowWidth="23040" windowHeight="7584"/>
  </bookViews>
  <sheets>
    <sheet name="psypro" sheetId="1" r:id="rId1"/>
  </sheets>
  <definedNames>
    <definedName name="_xlnm._FilterDatabase" localSheetId="0" hidden="1">psypro!$A$3:$F$4</definedName>
  </definedNames>
  <calcPr calcId="171027"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4" i="1" l="1"/>
  <c r="K4" i="1" s="1"/>
  <c r="I5" i="1" l="1"/>
  <c r="K5" i="1" s="1"/>
</calcChain>
</file>

<file path=xl/sharedStrings.xml><?xml version="1.0" encoding="utf-8"?>
<sst xmlns="http://schemas.openxmlformats.org/spreadsheetml/2006/main" count="26" uniqueCount="26">
  <si>
    <t>Počet ks</t>
  </si>
  <si>
    <t xml:space="preserve"> </t>
  </si>
  <si>
    <t>Navrhnutý spôsob obstarania (Oddelením VO)</t>
  </si>
  <si>
    <t>P.č.</t>
  </si>
  <si>
    <t>Názov položky</t>
  </si>
  <si>
    <t>Minimálne parametre</t>
  </si>
  <si>
    <t>Celková cena v eur bez DPH</t>
  </si>
  <si>
    <t>1.</t>
  </si>
  <si>
    <t>Celková cena v eur s DPH</t>
  </si>
  <si>
    <t>Sadzba DPH v %</t>
  </si>
  <si>
    <t xml:space="preserve">Uchádzač:
obchodné meno:  
Sídlo:  
IČO:  
DIČ:  
IČ DPH:  
zapísaný v registri:  
kontaktná osoba pre plnenie (meno, tel., mail):  
bankové spojenie:  
IBAN:  </t>
  </si>
  <si>
    <r>
      <t xml:space="preserve">* </t>
    </r>
    <r>
      <rPr>
        <sz val="11"/>
        <color theme="1"/>
        <rFont val="Calibri"/>
        <family val="2"/>
        <charset val="238"/>
      </rPr>
      <t>Ak uchádzač nie je platcom DPH, uvedie pre sadzbu DPH  slovné spojenie „Neaplikuje sa“.</t>
    </r>
  </si>
  <si>
    <t>Takýto uchádzač týmto prehlasuje, že v prípade zmeny postavenia na platcu DPH je ním predložená cena konečná a nemenná a bude považovaná za cenu na úrovni s DPH.</t>
  </si>
  <si>
    <t>V ..............................., dňa ......................</t>
  </si>
  <si>
    <t>(podpis osoby oprávnenej konať za uchádzača)</t>
  </si>
  <si>
    <t>..............................................................</t>
  </si>
  <si>
    <t>Meno a priezvisko osoby oprávnenej konať za uchádzača</t>
  </si>
  <si>
    <t xml:space="preserve">Príloha č. 1 Výzvy - Opis predmetu zákazky spolu s návrhom na plnenie kritérií </t>
  </si>
  <si>
    <t>V prípade, že opis predmetu zákazky (Minimálne parametre) odkazuje na konkrétneho výrobcu, výrobný postup, značku, patent, typ, krajinu, oblasť alebo miesto pôvodu alebo výroby, verejný obstarávateľ umožňuje predloženie ekvivalentného riešenia, pričom za toto riešenie sa považuje riešenie, ktoré spĺňa úžitkové, prevádzkové a funkčné charakteristiky, ktoré sú nevyhnutné na zabezpečenie účelu, na ktorý sú určené a ponúknuté riešenie spĺňa požadované technické parametre a špecifikáciu v rovnakom, alebo vyššom/výhodnejšom rozsahu a je kompatibilné s prístrojom, ku ktorému je predmet zákazkt potrebný.</t>
  </si>
  <si>
    <t>Jednotková cena v eur bez DPH</t>
  </si>
  <si>
    <t>SPOLU</t>
  </si>
  <si>
    <t xml:space="preserve">Uchádzač predložením tejto ponuky zároveň prehlasuje, že je dôkladne oboznámený s celým obsahom Výzvy na predkladanie ponúk, súhlasí s podmienkami zadávania zákazky, všetky uchádzačom predložené doklady, dokumenty, vyhlásenia a údaje uvedené v  ponuke alebo akejkoľvek inej komunikácii s verejným obstarávateľom týkajúcej sa tohto zadávania zákazky sú pravdivé a úplné a predkladá iba jednu ponuku. </t>
  </si>
  <si>
    <t>Podaním ponuky uchádzač zároveň vyhlasuje, že akceptuje celý predmet zákazky a všetky podmienky jeho poskytovania  stanovené vo výzve a súhlasí, že ak sa stane úspešným, bude plniť predmet zákazky v súlade s týmito požiadavkami a podmienkami a že tento návrh na plnenie bude súčasťou uzatvoreného zmluvného vzťahu.</t>
  </si>
  <si>
    <t>Vodomerné zariadenie</t>
  </si>
  <si>
    <t xml:space="preserve">Vodomerné zariadenie so záznamovou jednotkou a telemetrickým prenosom dát
Dodávka a montáž vodomerného zariadenia vo vzdialenosti do 50 km od mesta Nitra so sondou na meranie výšky hladiny vody a teploty vody, so zabezpečením telemetrického prenosu dát a webhostingom na 4 roky. Dodávka zahŕňa aj zabezpečenie 4 ročného servisu (kalibrácia, kontrola spojenia a zasielania údajov, update softvéru v zariadení) nainštalovaných vodomerných  staníc. 
Snímač výšky vodnej hladiny: rozsah min. 5m, presnosť min. 0.1%, komunikácia cez optické rozhranie, interná batéria s výdržou 5 rokov pri 1 minútovom zázname údajov, integrovaný snímač teploty vody, rozmery: maximálne 160 mm x 22 mm. 
Meracia stanica: autonómny záznam na SD kartu, interná kompenzácia atmosférického  tlaku,  dátové prenosy min. cez 2G sieť, meranie v rozsahu 1 sekunda až 1 hodina,  posielanie dát na server cez email alebo FTP, možnosť pripojenia zrážkomera, časová synchronizácia cez internet, napájanie z batérie s kapacitou min. 7Ah, napätie 12 V, dobíjanie cez solárny panel s  výkonom minimálne 10W.
</t>
  </si>
  <si>
    <t>Vlastný návrh plnenia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</si>
</sst>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charset val="238"/>
      <scheme val="minor"/>
    </font>
    <font>
      <b/>
      <sz val="11"/>
      <color theme="1"/>
      <name val="Calibri"/>
      <family val="2"/>
      <charset val="238"/>
      <scheme val="minor"/>
    </font>
    <font>
      <sz val="11"/>
      <color rgb="FF000000"/>
      <name val="Calibri"/>
      <family val="2"/>
      <charset val="238"/>
    </font>
    <font>
      <sz val="9"/>
      <color rgb="FF000000"/>
      <name val="Calibri"/>
      <family val="2"/>
      <charset val="238"/>
      <scheme val="minor"/>
    </font>
    <font>
      <b/>
      <sz val="11"/>
      <color theme="1"/>
      <name val="Calibri"/>
      <family val="2"/>
      <charset val="238"/>
    </font>
    <font>
      <sz val="11"/>
      <color theme="1"/>
      <name val="Calibri"/>
      <family val="2"/>
      <charset val="238"/>
    </font>
  </fonts>
  <fills count="5">
    <fill>
      <patternFill patternType="none"/>
    </fill>
    <fill>
      <patternFill patternType="gray125"/>
    </fill>
    <fill>
      <patternFill patternType="solid">
        <fgColor theme="2" tint="-9.9978637043366805E-2"/>
        <bgColor indexed="64"/>
      </patternFill>
    </fill>
    <fill>
      <patternFill patternType="solid">
        <fgColor theme="5" tint="0.59999389629810485"/>
        <bgColor indexed="64"/>
      </patternFill>
    </fill>
    <fill>
      <patternFill patternType="solid">
        <fgColor theme="9"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2" fillId="0" borderId="0"/>
  </cellStyleXfs>
  <cellXfs count="46">
    <xf numFmtId="0" fontId="0" fillId="0" borderId="0" xfId="0"/>
    <xf numFmtId="0" fontId="0" fillId="0" borderId="0" xfId="0" applyAlignment="1">
      <alignment vertical="center"/>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horizontal="center" vertical="center"/>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3" borderId="5" xfId="0" applyFill="1" applyBorder="1" applyAlignment="1">
      <alignment horizontal="center" vertical="center"/>
    </xf>
    <xf numFmtId="0" fontId="0" fillId="0" borderId="5" xfId="0" applyBorder="1" applyAlignment="1">
      <alignment vertical="center"/>
    </xf>
    <xf numFmtId="0" fontId="1" fillId="2" borderId="2" xfId="0" applyFont="1" applyFill="1" applyBorder="1" applyAlignment="1">
      <alignment vertical="center" wrapText="1"/>
    </xf>
    <xf numFmtId="0" fontId="0" fillId="0" borderId="0" xfId="0" applyBorder="1" applyAlignment="1">
      <alignment horizontal="left" vertical="center" wrapText="1"/>
    </xf>
    <xf numFmtId="0" fontId="0" fillId="0" borderId="0" xfId="0" applyBorder="1" applyAlignment="1">
      <alignment vertical="center"/>
    </xf>
    <xf numFmtId="0" fontId="0" fillId="3" borderId="7" xfId="0" applyFill="1" applyBorder="1" applyAlignment="1">
      <alignment horizontal="center" vertical="center"/>
    </xf>
    <xf numFmtId="0" fontId="1" fillId="2" borderId="8" xfId="0" applyFont="1" applyFill="1" applyBorder="1" applyAlignment="1">
      <alignment horizontal="center" vertical="center"/>
    </xf>
    <xf numFmtId="0" fontId="1" fillId="3" borderId="9" xfId="0" applyFont="1" applyFill="1" applyBorder="1" applyAlignment="1">
      <alignment vertical="center" wrapText="1"/>
    </xf>
    <xf numFmtId="0" fontId="1" fillId="0" borderId="0" xfId="0" applyFont="1" applyAlignment="1">
      <alignment horizontal="left" vertical="center" wrapText="1"/>
    </xf>
    <xf numFmtId="0" fontId="0" fillId="0" borderId="8" xfId="0" applyBorder="1" applyAlignment="1">
      <alignment vertical="center" wrapText="1"/>
    </xf>
    <xf numFmtId="0" fontId="0" fillId="0" borderId="12" xfId="0" applyBorder="1" applyAlignment="1">
      <alignment horizontal="justify" vertical="center"/>
    </xf>
    <xf numFmtId="0" fontId="0" fillId="0" borderId="0" xfId="0" applyBorder="1"/>
    <xf numFmtId="0" fontId="0" fillId="0" borderId="12" xfId="0" applyBorder="1"/>
    <xf numFmtId="0" fontId="0" fillId="0" borderId="13" xfId="0" applyBorder="1"/>
    <xf numFmtId="0" fontId="0" fillId="0" borderId="10" xfId="0" applyBorder="1"/>
    <xf numFmtId="0" fontId="0" fillId="3" borderId="5" xfId="0" applyFill="1" applyBorder="1" applyAlignment="1">
      <alignment vertical="center" wrapText="1"/>
    </xf>
    <xf numFmtId="0" fontId="0" fillId="0" borderId="5" xfId="0" applyFill="1" applyBorder="1" applyAlignment="1">
      <alignment vertical="center"/>
    </xf>
    <xf numFmtId="0" fontId="0" fillId="0" borderId="0" xfId="0" applyBorder="1" applyAlignment="1">
      <alignment horizontal="center" vertical="center"/>
    </xf>
    <xf numFmtId="0" fontId="0" fillId="0" borderId="5" xfId="0" applyFill="1" applyBorder="1" applyAlignment="1">
      <alignment vertical="center" wrapText="1"/>
    </xf>
    <xf numFmtId="0" fontId="0" fillId="0" borderId="8" xfId="0" applyBorder="1" applyAlignment="1">
      <alignment vertical="center"/>
    </xf>
    <xf numFmtId="0" fontId="0" fillId="0" borderId="15" xfId="0" applyBorder="1" applyAlignment="1">
      <alignment vertical="center"/>
    </xf>
    <xf numFmtId="0" fontId="0" fillId="4" borderId="4" xfId="0" applyFill="1" applyBorder="1" applyAlignment="1">
      <alignment vertical="center"/>
    </xf>
    <xf numFmtId="0" fontId="1" fillId="0" borderId="0" xfId="0" applyFont="1" applyAlignment="1">
      <alignment horizontal="left" vertical="center" wrapText="1"/>
    </xf>
    <xf numFmtId="0" fontId="0" fillId="0" borderId="0" xfId="0" applyBorder="1" applyAlignment="1">
      <alignment horizontal="left" vertical="center" wrapText="1"/>
    </xf>
    <xf numFmtId="0" fontId="0" fillId="0" borderId="12" xfId="0" applyBorder="1" applyAlignment="1">
      <alignment horizontal="left" vertical="center" wrapText="1"/>
    </xf>
    <xf numFmtId="0" fontId="0" fillId="0" borderId="0" xfId="0" applyBorder="1" applyAlignment="1">
      <alignment horizontal="left" vertical="center" wrapText="1"/>
    </xf>
    <xf numFmtId="0" fontId="5" fillId="0" borderId="12" xfId="0" applyFont="1" applyBorder="1" applyAlignment="1">
      <alignment horizontal="left" vertical="center" wrapText="1"/>
    </xf>
    <xf numFmtId="0" fontId="5" fillId="0" borderId="0" xfId="0" applyFont="1" applyBorder="1" applyAlignment="1">
      <alignment horizontal="left" vertical="center" wrapText="1"/>
    </xf>
    <xf numFmtId="0" fontId="0" fillId="0" borderId="8" xfId="0" applyBorder="1" applyAlignment="1">
      <alignment horizontal="center" vertical="center"/>
    </xf>
    <xf numFmtId="0" fontId="0" fillId="0" borderId="4" xfId="0" applyBorder="1" applyAlignment="1">
      <alignment horizontal="center" vertical="center"/>
    </xf>
    <xf numFmtId="0" fontId="1"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0" xfId="0" applyFont="1" applyBorder="1" applyAlignment="1">
      <alignment horizontal="left" vertical="center" wrapText="1"/>
    </xf>
    <xf numFmtId="0" fontId="1" fillId="2" borderId="8"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4" xfId="0" applyFont="1" applyFill="1" applyBorder="1" applyAlignment="1">
      <alignment horizontal="center" vertical="center"/>
    </xf>
  </cellXfs>
  <cellStyles count="2">
    <cellStyle name="Normálna" xfId="0" builtinId="0"/>
    <cellStyle name="Normálna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
  <sheetViews>
    <sheetView showGridLines="0" tabSelected="1" topLeftCell="C1" zoomScale="71" zoomScaleNormal="71" workbookViewId="0">
      <pane xSplit="2" topLeftCell="E1" activePane="topRight" state="frozen"/>
      <selection activeCell="C1" sqref="C1"/>
      <selection pane="topRight" activeCell="G2" sqref="G2"/>
    </sheetView>
  </sheetViews>
  <sheetFormatPr defaultColWidth="18.44140625" defaultRowHeight="14.4" x14ac:dyDescent="0.3"/>
  <cols>
    <col min="1" max="1" width="23.6640625" style="1" customWidth="1"/>
    <col min="2" max="2" width="14.109375" style="1" customWidth="1"/>
    <col min="3" max="3" width="4.21875" style="1" customWidth="1"/>
    <col min="4" max="4" width="26.33203125" style="12" customWidth="1"/>
    <col min="5" max="5" width="8.88671875" style="1" customWidth="1"/>
    <col min="6" max="7" width="86.21875" style="1" customWidth="1"/>
    <col min="8" max="8" width="19.5546875" style="1" customWidth="1"/>
    <col min="9" max="9" width="22" style="1" customWidth="1"/>
    <col min="10" max="10" width="10.77734375" style="1" customWidth="1"/>
    <col min="11" max="11" width="21.109375" style="1" customWidth="1"/>
    <col min="12" max="16384" width="18.44140625" style="1"/>
  </cols>
  <sheetData>
    <row r="1" spans="1:11" ht="34.799999999999997" customHeight="1" thickBot="1" x14ac:dyDescent="0.35">
      <c r="C1" s="38" t="s">
        <v>17</v>
      </c>
      <c r="D1" s="38"/>
      <c r="E1" s="38"/>
      <c r="F1" s="38"/>
      <c r="G1" s="30"/>
      <c r="H1" s="16"/>
    </row>
    <row r="2" spans="1:11" ht="157.19999999999999" customHeight="1" thickBot="1" x14ac:dyDescent="0.35">
      <c r="D2" s="17" t="s">
        <v>10</v>
      </c>
      <c r="E2" s="36"/>
      <c r="F2" s="37"/>
      <c r="G2" s="25"/>
      <c r="H2" s="25"/>
    </row>
    <row r="3" spans="1:11" ht="58.2" thickBot="1" x14ac:dyDescent="0.35">
      <c r="A3" s="1" t="s">
        <v>1</v>
      </c>
      <c r="B3" s="2" t="s">
        <v>2</v>
      </c>
      <c r="C3" s="10" t="s">
        <v>3</v>
      </c>
      <c r="D3" s="14" t="s">
        <v>4</v>
      </c>
      <c r="E3" s="5" t="s">
        <v>0</v>
      </c>
      <c r="F3" s="6" t="s">
        <v>5</v>
      </c>
      <c r="G3" s="7" t="s">
        <v>25</v>
      </c>
      <c r="H3" s="7" t="s">
        <v>19</v>
      </c>
      <c r="I3" s="7" t="s">
        <v>6</v>
      </c>
      <c r="J3" s="7" t="s">
        <v>9</v>
      </c>
      <c r="K3" s="7" t="s">
        <v>8</v>
      </c>
    </row>
    <row r="4" spans="1:11" ht="212.4" customHeight="1" thickBot="1" x14ac:dyDescent="0.35">
      <c r="A4" s="3"/>
      <c r="B4" s="4"/>
      <c r="C4" s="8" t="s">
        <v>7</v>
      </c>
      <c r="D4" s="15" t="s">
        <v>23</v>
      </c>
      <c r="E4" s="13">
        <v>5</v>
      </c>
      <c r="F4" s="23" t="s">
        <v>24</v>
      </c>
      <c r="G4" s="26"/>
      <c r="H4" s="26"/>
      <c r="I4" s="9">
        <f>E4*H4</f>
        <v>0</v>
      </c>
      <c r="J4" s="9">
        <v>20</v>
      </c>
      <c r="K4" s="24">
        <f>I4*1.2</f>
        <v>0</v>
      </c>
    </row>
    <row r="5" spans="1:11" ht="15" thickBot="1" x14ac:dyDescent="0.35">
      <c r="C5" s="43" t="s">
        <v>20</v>
      </c>
      <c r="D5" s="44"/>
      <c r="E5" s="44"/>
      <c r="F5" s="44"/>
      <c r="G5" s="44"/>
      <c r="H5" s="45"/>
      <c r="I5" s="27">
        <f>SUM(I4:I4)</f>
        <v>0</v>
      </c>
      <c r="J5" s="28">
        <v>20</v>
      </c>
      <c r="K5" s="29">
        <f>I5*1.2</f>
        <v>0</v>
      </c>
    </row>
    <row r="6" spans="1:11" ht="84.6" customHeight="1" x14ac:dyDescent="0.3">
      <c r="C6" s="33" t="s">
        <v>18</v>
      </c>
      <c r="D6" s="33"/>
      <c r="E6" s="33"/>
      <c r="F6" s="33"/>
      <c r="G6" s="31"/>
      <c r="H6" s="11"/>
    </row>
    <row r="7" spans="1:11" ht="15" thickBot="1" x14ac:dyDescent="0.35">
      <c r="C7" s="12"/>
      <c r="E7" s="12"/>
      <c r="F7" s="12"/>
      <c r="G7" s="12"/>
      <c r="H7" s="12"/>
    </row>
    <row r="8" spans="1:11" x14ac:dyDescent="0.3">
      <c r="C8" s="39"/>
      <c r="D8" s="40"/>
      <c r="E8" s="40"/>
      <c r="F8" s="40"/>
      <c r="G8" s="40"/>
      <c r="H8" s="40"/>
      <c r="I8" s="40"/>
      <c r="J8" s="40"/>
    </row>
    <row r="9" spans="1:11" ht="29.4" customHeight="1" x14ac:dyDescent="0.3">
      <c r="C9" s="41" t="s">
        <v>11</v>
      </c>
      <c r="D9" s="42"/>
      <c r="E9" s="42"/>
      <c r="F9" s="42"/>
      <c r="G9" s="42"/>
      <c r="H9" s="42"/>
      <c r="I9" s="42"/>
      <c r="J9" s="42"/>
    </row>
    <row r="10" spans="1:11" ht="26.4" customHeight="1" x14ac:dyDescent="0.3">
      <c r="C10" s="32" t="s">
        <v>12</v>
      </c>
      <c r="D10" s="33"/>
      <c r="E10" s="33"/>
      <c r="F10" s="33"/>
      <c r="G10" s="33"/>
      <c r="H10" s="33"/>
      <c r="I10" s="33"/>
      <c r="J10" s="33"/>
    </row>
    <row r="11" spans="1:11" ht="67.8" customHeight="1" x14ac:dyDescent="0.3">
      <c r="C11" s="34" t="s">
        <v>21</v>
      </c>
      <c r="D11" s="35"/>
      <c r="E11" s="35"/>
      <c r="F11" s="35"/>
      <c r="G11" s="35"/>
      <c r="H11" s="35"/>
      <c r="I11" s="35"/>
      <c r="J11" s="35"/>
    </row>
    <row r="12" spans="1:11" ht="40.799999999999997" customHeight="1" x14ac:dyDescent="0.3">
      <c r="C12" s="32" t="s">
        <v>22</v>
      </c>
      <c r="D12" s="33"/>
      <c r="E12" s="33"/>
      <c r="F12" s="33"/>
      <c r="G12" s="33"/>
      <c r="H12" s="33"/>
      <c r="I12" s="33"/>
      <c r="J12" s="33"/>
    </row>
    <row r="13" spans="1:11" x14ac:dyDescent="0.3">
      <c r="C13" s="18"/>
      <c r="D13" s="19"/>
      <c r="E13" s="19"/>
      <c r="F13" s="19"/>
      <c r="G13" s="19"/>
      <c r="H13" s="19"/>
      <c r="I13" s="19"/>
      <c r="J13" s="19"/>
    </row>
    <row r="14" spans="1:11" x14ac:dyDescent="0.3">
      <c r="C14" s="20"/>
      <c r="D14" s="19"/>
      <c r="E14" s="19"/>
      <c r="F14" s="19"/>
      <c r="G14" s="19"/>
      <c r="H14" s="19"/>
      <c r="I14" s="19"/>
      <c r="J14" s="19"/>
    </row>
    <row r="15" spans="1:11" ht="14.4" customHeight="1" x14ac:dyDescent="0.3">
      <c r="C15" s="32" t="s">
        <v>13</v>
      </c>
      <c r="D15" s="33"/>
      <c r="E15" s="19"/>
      <c r="F15" s="19"/>
      <c r="G15" s="19"/>
      <c r="H15" s="19"/>
      <c r="I15" s="19"/>
      <c r="J15" s="19"/>
    </row>
    <row r="16" spans="1:11" x14ac:dyDescent="0.3">
      <c r="C16" s="20"/>
      <c r="D16" s="19"/>
      <c r="E16" s="19" t="s">
        <v>14</v>
      </c>
      <c r="F16" s="19"/>
      <c r="G16" s="19"/>
      <c r="H16" s="19"/>
      <c r="I16" s="19"/>
      <c r="J16" s="19"/>
    </row>
    <row r="17" spans="3:10" x14ac:dyDescent="0.3">
      <c r="C17" s="20"/>
      <c r="D17" s="19"/>
      <c r="E17" s="19" t="s">
        <v>15</v>
      </c>
      <c r="F17" s="19"/>
      <c r="G17" s="19"/>
      <c r="H17" s="19"/>
      <c r="I17" s="19"/>
      <c r="J17" s="19"/>
    </row>
    <row r="18" spans="3:10" ht="15" thickBot="1" x14ac:dyDescent="0.35">
      <c r="C18" s="21"/>
      <c r="D18" s="22"/>
      <c r="E18" s="22" t="s">
        <v>16</v>
      </c>
      <c r="F18" s="22"/>
      <c r="G18" s="22"/>
      <c r="H18" s="22"/>
      <c r="I18" s="22"/>
      <c r="J18" s="22"/>
    </row>
  </sheetData>
  <mergeCells count="10">
    <mergeCell ref="E2:F2"/>
    <mergeCell ref="C1:F1"/>
    <mergeCell ref="C8:J8"/>
    <mergeCell ref="C9:J9"/>
    <mergeCell ref="C5:H5"/>
    <mergeCell ref="C10:J10"/>
    <mergeCell ref="C11:J11"/>
    <mergeCell ref="C12:J12"/>
    <mergeCell ref="C15:D15"/>
    <mergeCell ref="C6:F6"/>
  </mergeCells>
  <pageMargins left="0.7" right="0.7" top="0.75" bottom="0.75" header="0.3" footer="0.3"/>
  <pageSetup paperSize="8" scale="4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psypro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Veronika Dobiášová</dc:creator>
  <cp:lastModifiedBy>Veronika Dobiášová</cp:lastModifiedBy>
  <cp:lastPrinted>2022-12-05T10:07:28Z</cp:lastPrinted>
  <dcterms:created xsi:type="dcterms:W3CDTF">2022-09-26T06:54:04Z</dcterms:created>
  <dcterms:modified xsi:type="dcterms:W3CDTF">2023-02-15T17:00:00Z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2022-12-01T19:01:28Z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0f44e51d-7d24-4a6b-80fe-5fc2786c6f99</vt:lpwstr>
  </property>
  <property fmtid="{D5CDD505-2E9C-101B-9397-08002B2CF9AE}" pid="7" name="MSIP_Label_defa4170-0d19-0005-0004-bc88714345d2_ActionId">
    <vt:lpwstr>1e78d5fa-2304-4d89-9a94-264a21306d04</vt:lpwstr>
  </property>
  <property fmtid="{D5CDD505-2E9C-101B-9397-08002B2CF9AE}" pid="8" name="MSIP_Label_defa4170-0d19-0005-0004-bc88714345d2_ContentBits">
    <vt:lpwstr>0</vt:lpwstr>
  </property>
</Properties>
</file>