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_20171019\"/>
    </mc:Choice>
  </mc:AlternateContent>
  <workbookProtection workbookAlgorithmName="SHA-512" workbookHashValue="Ie6qmFfPCo56FCgSXyxGciqKHnYOjx4vDiB3qNr6rsd7yAcov/lrFxadxn54XtXIECuuk8nwW6b77ShDzXWCtA==" workbookSaltValue="H+4GhQ2e6JB0so0PFpS5CA==" workbookSpinCount="100000" lockStructure="1"/>
  <bookViews>
    <workbookView xWindow="0" yWindow="75" windowWidth="29040" windowHeight="13365" activeTab="1"/>
  </bookViews>
  <sheets>
    <sheet name="SUM" sheetId="2" r:id="rId1"/>
    <sheet name="ROZPIS" sheetId="1" r:id="rId2"/>
  </sheets>
  <definedNames>
    <definedName name="_xlnm._FilterDatabase" localSheetId="1" hidden="1">ROZPIS!$D$2:$D$1024</definedName>
    <definedName name="_xlnm.Print_Titles" localSheetId="0">SUM!$3:$3</definedName>
  </definedNames>
  <calcPr calcId="162913"/>
</workbook>
</file>

<file path=xl/calcChain.xml><?xml version="1.0" encoding="utf-8"?>
<calcChain xmlns="http://schemas.openxmlformats.org/spreadsheetml/2006/main">
  <c r="F62" i="2" l="1"/>
  <c r="B1009" i="1"/>
  <c r="B992" i="1"/>
  <c r="B974" i="1"/>
  <c r="B956" i="1"/>
  <c r="B939" i="1"/>
  <c r="B921" i="1"/>
  <c r="B903" i="1"/>
  <c r="B886" i="1"/>
  <c r="B868" i="1"/>
  <c r="B850" i="1"/>
  <c r="B833" i="1"/>
  <c r="B815" i="1"/>
  <c r="B797" i="1"/>
  <c r="B780" i="1"/>
  <c r="B762" i="1"/>
  <c r="B744" i="1"/>
  <c r="B727" i="1"/>
  <c r="B709" i="1"/>
  <c r="B691" i="1"/>
  <c r="B674" i="1"/>
  <c r="B656" i="1"/>
  <c r="B638" i="1"/>
  <c r="B621" i="1"/>
  <c r="B603" i="1"/>
  <c r="B585" i="1"/>
  <c r="B568" i="1"/>
  <c r="B550" i="1"/>
  <c r="B532" i="1"/>
  <c r="B515" i="1"/>
  <c r="B497" i="1"/>
  <c r="B479" i="1"/>
  <c r="B462" i="1"/>
  <c r="B444" i="1"/>
  <c r="B426" i="1"/>
  <c r="B409" i="1"/>
  <c r="B391" i="1"/>
  <c r="B373" i="1"/>
  <c r="B356" i="1"/>
  <c r="B338" i="1"/>
  <c r="B320" i="1"/>
  <c r="B303" i="1"/>
  <c r="B285" i="1"/>
  <c r="B267" i="1"/>
  <c r="B250" i="1"/>
  <c r="B232" i="1"/>
  <c r="B214" i="1"/>
  <c r="B197" i="1"/>
  <c r="B179" i="1"/>
  <c r="B161" i="1"/>
  <c r="B144" i="1"/>
  <c r="B126" i="1"/>
  <c r="B108" i="1"/>
  <c r="B91" i="1"/>
  <c r="B73" i="1"/>
  <c r="B55" i="1"/>
  <c r="B38" i="1"/>
  <c r="B20" i="1"/>
  <c r="B2" i="1"/>
  <c r="F88" i="1"/>
  <c r="F84" i="1" s="1"/>
  <c r="F795" i="1"/>
  <c r="F794" i="1" s="1"/>
  <c r="F1024" i="1"/>
  <c r="F1023" i="1" s="1"/>
  <c r="F1007" i="1"/>
  <c r="F1003" i="1" s="1"/>
  <c r="F989" i="1"/>
  <c r="F986" i="1" s="1"/>
  <c r="F971" i="1"/>
  <c r="F969" i="1" s="1"/>
  <c r="F954" i="1"/>
  <c r="F953" i="1" s="1"/>
  <c r="F936" i="1"/>
  <c r="F932" i="1" s="1"/>
  <c r="F918" i="1"/>
  <c r="F915" i="1" s="1"/>
  <c r="F901" i="1"/>
  <c r="F899" i="1" s="1"/>
  <c r="F883" i="1"/>
  <c r="F882" i="1" s="1"/>
  <c r="F865" i="1"/>
  <c r="F861" i="1" s="1"/>
  <c r="F848" i="1"/>
  <c r="F845" i="1" s="1"/>
  <c r="F830" i="1"/>
  <c r="F828" i="1" s="1"/>
  <c r="F812" i="1"/>
  <c r="F811" i="1" s="1"/>
  <c r="F777" i="1"/>
  <c r="F774" i="1" s="1"/>
  <c r="F759" i="1"/>
  <c r="F757" i="1" s="1"/>
  <c r="F742" i="1"/>
  <c r="F741" i="1" s="1"/>
  <c r="F724" i="1"/>
  <c r="F720" i="1" s="1"/>
  <c r="F706" i="1"/>
  <c r="F703" i="1" s="1"/>
  <c r="F689" i="1"/>
  <c r="F687" i="1" s="1"/>
  <c r="F671" i="1"/>
  <c r="F670" i="1" s="1"/>
  <c r="F653" i="1"/>
  <c r="F649" i="1" s="1"/>
  <c r="F636" i="1"/>
  <c r="F633" i="1" s="1"/>
  <c r="F618" i="1"/>
  <c r="F616" i="1" s="1"/>
  <c r="F600" i="1"/>
  <c r="F599" i="1" s="1"/>
  <c r="F583" i="1"/>
  <c r="F579" i="1" s="1"/>
  <c r="F565" i="1"/>
  <c r="F562" i="1" s="1"/>
  <c r="F547" i="1"/>
  <c r="F545" i="1" s="1"/>
  <c r="F530" i="1"/>
  <c r="F529" i="1" s="1"/>
  <c r="F512" i="1"/>
  <c r="F508" i="1" s="1"/>
  <c r="F494" i="1"/>
  <c r="F491" i="1" s="1"/>
  <c r="F477" i="1"/>
  <c r="F475" i="1" s="1"/>
  <c r="F459" i="1"/>
  <c r="F458" i="1" s="1"/>
  <c r="F441" i="1"/>
  <c r="F437" i="1" s="1"/>
  <c r="F424" i="1"/>
  <c r="F421" i="1" s="1"/>
  <c r="F406" i="1"/>
  <c r="F404" i="1" s="1"/>
  <c r="F388" i="1"/>
  <c r="F387" i="1" s="1"/>
  <c r="F371" i="1"/>
  <c r="F367" i="1" s="1"/>
  <c r="F353" i="1"/>
  <c r="F350" i="1" s="1"/>
  <c r="F335" i="1"/>
  <c r="F333" i="1" s="1"/>
  <c r="F318" i="1"/>
  <c r="F317" i="1" s="1"/>
  <c r="F300" i="1"/>
  <c r="F296" i="1" s="1"/>
  <c r="F282" i="1"/>
  <c r="F279" i="1" s="1"/>
  <c r="F265" i="1"/>
  <c r="F263" i="1" s="1"/>
  <c r="F247" i="1"/>
  <c r="F246" i="1" s="1"/>
  <c r="F229" i="1"/>
  <c r="F225" i="1" s="1"/>
  <c r="F212" i="1"/>
  <c r="F209" i="1" s="1"/>
  <c r="F194" i="1"/>
  <c r="F192" i="1" s="1"/>
  <c r="F176" i="1"/>
  <c r="F175" i="1" s="1"/>
  <c r="F159" i="1"/>
  <c r="F155" i="1" s="1"/>
  <c r="F141" i="1"/>
  <c r="F138" i="1" s="1"/>
  <c r="F123" i="1"/>
  <c r="F121" i="1" s="1"/>
  <c r="F106" i="1"/>
  <c r="F105" i="1" s="1"/>
  <c r="F70" i="1"/>
  <c r="F67" i="1" s="1"/>
  <c r="F53" i="1"/>
  <c r="F51" i="1" s="1"/>
  <c r="F35" i="1"/>
  <c r="F34" i="1" s="1"/>
  <c r="E1024" i="1"/>
  <c r="E1007" i="1"/>
  <c r="E989" i="1"/>
  <c r="E971" i="1"/>
  <c r="E954" i="1"/>
  <c r="E936" i="1"/>
  <c r="E918" i="1"/>
  <c r="E901" i="1"/>
  <c r="E883" i="1"/>
  <c r="E865" i="1"/>
  <c r="E848" i="1"/>
  <c r="E830" i="1"/>
  <c r="E812" i="1"/>
  <c r="E795" i="1"/>
  <c r="E777" i="1"/>
  <c r="E759" i="1"/>
  <c r="E742" i="1"/>
  <c r="E724" i="1"/>
  <c r="E706" i="1"/>
  <c r="E689" i="1"/>
  <c r="E671" i="1"/>
  <c r="E653" i="1"/>
  <c r="E636" i="1"/>
  <c r="E618" i="1"/>
  <c r="E600" i="1"/>
  <c r="E583" i="1"/>
  <c r="E565" i="1"/>
  <c r="E547" i="1"/>
  <c r="E530" i="1"/>
  <c r="E512" i="1"/>
  <c r="E494" i="1"/>
  <c r="E477" i="1"/>
  <c r="E459" i="1"/>
  <c r="E441" i="1"/>
  <c r="E424" i="1"/>
  <c r="E406" i="1"/>
  <c r="E388" i="1"/>
  <c r="E371" i="1"/>
  <c r="E353" i="1"/>
  <c r="E335" i="1"/>
  <c r="E318" i="1"/>
  <c r="E300" i="1"/>
  <c r="E282" i="1"/>
  <c r="E265" i="1"/>
  <c r="E247" i="1"/>
  <c r="E229" i="1"/>
  <c r="E212" i="1"/>
  <c r="E194" i="1"/>
  <c r="E176" i="1"/>
  <c r="E159" i="1"/>
  <c r="E141" i="1"/>
  <c r="E123" i="1"/>
  <c r="E106" i="1"/>
  <c r="E88" i="1"/>
  <c r="E70" i="1"/>
  <c r="E53" i="1"/>
  <c r="E35" i="1"/>
  <c r="F17" i="1"/>
  <c r="F15" i="1" s="1"/>
  <c r="E17" i="1"/>
  <c r="F79" i="1" l="1"/>
  <c r="F75" i="1"/>
  <c r="F87" i="1"/>
  <c r="F83" i="1"/>
  <c r="F46" i="1"/>
  <c r="F66" i="1"/>
  <c r="F129" i="1"/>
  <c r="F150" i="1"/>
  <c r="F187" i="1"/>
  <c r="F208" i="1"/>
  <c r="F228" i="1"/>
  <c r="F270" i="1"/>
  <c r="F42" i="1"/>
  <c r="F62" i="1"/>
  <c r="F120" i="1"/>
  <c r="F146" i="1"/>
  <c r="F183" i="1"/>
  <c r="F204" i="1"/>
  <c r="F224" i="1"/>
  <c r="F262" i="1"/>
  <c r="F58" i="1"/>
  <c r="F116" i="1"/>
  <c r="F137" i="1"/>
  <c r="F158" i="1"/>
  <c r="F200" i="1"/>
  <c r="F220" i="1"/>
  <c r="F258" i="1"/>
  <c r="F50" i="1"/>
  <c r="F112" i="1"/>
  <c r="F133" i="1"/>
  <c r="F154" i="1"/>
  <c r="F191" i="1"/>
  <c r="F216" i="1"/>
  <c r="F254" i="1"/>
  <c r="F274" i="1"/>
  <c r="F10" i="1"/>
  <c r="F8" i="1"/>
  <c r="F6" i="1"/>
  <c r="F16" i="1"/>
  <c r="F4" i="1"/>
  <c r="F12" i="1"/>
  <c r="F78" i="1"/>
  <c r="F82" i="1"/>
  <c r="F86" i="1"/>
  <c r="F77" i="1"/>
  <c r="F81" i="1"/>
  <c r="F85" i="1"/>
  <c r="F76" i="1"/>
  <c r="F80" i="1"/>
  <c r="F278" i="1"/>
  <c r="F287" i="1"/>
  <c r="F291" i="1"/>
  <c r="F295" i="1"/>
  <c r="F299" i="1"/>
  <c r="F308" i="1"/>
  <c r="F312" i="1"/>
  <c r="F316" i="1"/>
  <c r="F324" i="1"/>
  <c r="F328" i="1"/>
  <c r="F332" i="1"/>
  <c r="F341" i="1"/>
  <c r="F345" i="1"/>
  <c r="F349" i="1"/>
  <c r="F358" i="1"/>
  <c r="F362" i="1"/>
  <c r="F366" i="1"/>
  <c r="F370" i="1"/>
  <c r="F378" i="1"/>
  <c r="F382" i="1"/>
  <c r="F386" i="1"/>
  <c r="F395" i="1"/>
  <c r="F399" i="1"/>
  <c r="F403" i="1"/>
  <c r="F412" i="1"/>
  <c r="F416" i="1"/>
  <c r="F420" i="1"/>
  <c r="F428" i="1"/>
  <c r="F432" i="1"/>
  <c r="F436" i="1"/>
  <c r="F440" i="1"/>
  <c r="F449" i="1"/>
  <c r="F453" i="1"/>
  <c r="F457" i="1"/>
  <c r="F466" i="1"/>
  <c r="F470" i="1"/>
  <c r="F474" i="1"/>
  <c r="F482" i="1"/>
  <c r="F486" i="1"/>
  <c r="F490" i="1"/>
  <c r="F499" i="1"/>
  <c r="F503" i="1"/>
  <c r="F507" i="1"/>
  <c r="F511" i="1"/>
  <c r="F520" i="1"/>
  <c r="F524" i="1"/>
  <c r="F528" i="1"/>
  <c r="F536" i="1"/>
  <c r="F540" i="1"/>
  <c r="F544" i="1"/>
  <c r="F553" i="1"/>
  <c r="F557" i="1"/>
  <c r="F561" i="1"/>
  <c r="F570" i="1"/>
  <c r="F574" i="1"/>
  <c r="F578" i="1"/>
  <c r="F582" i="1"/>
  <c r="F590" i="1"/>
  <c r="F594" i="1"/>
  <c r="F598" i="1"/>
  <c r="F607" i="1"/>
  <c r="F611" i="1"/>
  <c r="F615" i="1"/>
  <c r="F624" i="1"/>
  <c r="F628" i="1"/>
  <c r="F632" i="1"/>
  <c r="F640" i="1"/>
  <c r="F644" i="1"/>
  <c r="F648" i="1"/>
  <c r="F652" i="1"/>
  <c r="F661" i="1"/>
  <c r="F665" i="1"/>
  <c r="F669" i="1"/>
  <c r="F678" i="1"/>
  <c r="F682" i="1"/>
  <c r="F686" i="1"/>
  <c r="F694" i="1"/>
  <c r="F698" i="1"/>
  <c r="F702" i="1"/>
  <c r="F711" i="1"/>
  <c r="F715" i="1"/>
  <c r="F719" i="1"/>
  <c r="F723" i="1"/>
  <c r="F732" i="1"/>
  <c r="F736" i="1"/>
  <c r="F740" i="1"/>
  <c r="F748" i="1"/>
  <c r="F752" i="1"/>
  <c r="F756" i="1"/>
  <c r="F765" i="1"/>
  <c r="F769" i="1"/>
  <c r="F773" i="1"/>
  <c r="F802" i="1"/>
  <c r="F806" i="1"/>
  <c r="F810" i="1"/>
  <c r="F819" i="1"/>
  <c r="F823" i="1"/>
  <c r="F827" i="1"/>
  <c r="F836" i="1"/>
  <c r="F840" i="1"/>
  <c r="F844" i="1"/>
  <c r="F852" i="1"/>
  <c r="F856" i="1"/>
  <c r="F860" i="1"/>
  <c r="F864" i="1"/>
  <c r="F873" i="1"/>
  <c r="F877" i="1"/>
  <c r="F881" i="1"/>
  <c r="F890" i="1"/>
  <c r="F894" i="1"/>
  <c r="F898" i="1"/>
  <c r="F906" i="1"/>
  <c r="F910" i="1"/>
  <c r="F914" i="1"/>
  <c r="F923" i="1"/>
  <c r="F927" i="1"/>
  <c r="F931" i="1"/>
  <c r="F935" i="1"/>
  <c r="F944" i="1"/>
  <c r="F948" i="1"/>
  <c r="F952" i="1"/>
  <c r="F960" i="1"/>
  <c r="F964" i="1"/>
  <c r="F968" i="1"/>
  <c r="F977" i="1"/>
  <c r="F981" i="1"/>
  <c r="F985" i="1"/>
  <c r="F994" i="1"/>
  <c r="F998" i="1"/>
  <c r="F1002" i="1"/>
  <c r="F1006" i="1"/>
  <c r="F1014" i="1"/>
  <c r="F1018" i="1"/>
  <c r="F1022" i="1"/>
  <c r="F104" i="1"/>
  <c r="F166" i="1"/>
  <c r="F174" i="1"/>
  <c r="F241" i="1"/>
  <c r="F41" i="1"/>
  <c r="F45" i="1"/>
  <c r="F49" i="1"/>
  <c r="F57" i="1"/>
  <c r="F61" i="1"/>
  <c r="F65" i="1"/>
  <c r="F69" i="1"/>
  <c r="F95" i="1"/>
  <c r="F99" i="1"/>
  <c r="F103" i="1"/>
  <c r="F111" i="1"/>
  <c r="F115" i="1"/>
  <c r="F119" i="1"/>
  <c r="F128" i="1"/>
  <c r="F132" i="1"/>
  <c r="F136" i="1"/>
  <c r="F140" i="1"/>
  <c r="F149" i="1"/>
  <c r="F153" i="1"/>
  <c r="F157" i="1"/>
  <c r="F165" i="1"/>
  <c r="F169" i="1"/>
  <c r="F173" i="1"/>
  <c r="F182" i="1"/>
  <c r="F186" i="1"/>
  <c r="F190" i="1"/>
  <c r="F199" i="1"/>
  <c r="F203" i="1"/>
  <c r="F207" i="1"/>
  <c r="F211" i="1"/>
  <c r="F219" i="1"/>
  <c r="F223" i="1"/>
  <c r="F227" i="1"/>
  <c r="F236" i="1"/>
  <c r="F240" i="1"/>
  <c r="F244" i="1"/>
  <c r="F253" i="1"/>
  <c r="F257" i="1"/>
  <c r="F261" i="1"/>
  <c r="F269" i="1"/>
  <c r="F273" i="1"/>
  <c r="F277" i="1"/>
  <c r="F281" i="1"/>
  <c r="F290" i="1"/>
  <c r="F294" i="1"/>
  <c r="F298" i="1"/>
  <c r="F307" i="1"/>
  <c r="F311" i="1"/>
  <c r="F315" i="1"/>
  <c r="F323" i="1"/>
  <c r="F327" i="1"/>
  <c r="F331" i="1"/>
  <c r="F340" i="1"/>
  <c r="F344" i="1"/>
  <c r="F348" i="1"/>
  <c r="F352" i="1"/>
  <c r="F361" i="1"/>
  <c r="F365" i="1"/>
  <c r="F369" i="1"/>
  <c r="F377" i="1"/>
  <c r="F381" i="1"/>
  <c r="F385" i="1"/>
  <c r="F394" i="1"/>
  <c r="F398" i="1"/>
  <c r="F402" i="1"/>
  <c r="F411" i="1"/>
  <c r="F415" i="1"/>
  <c r="F419" i="1"/>
  <c r="F423" i="1"/>
  <c r="F431" i="1"/>
  <c r="F435" i="1"/>
  <c r="F439" i="1"/>
  <c r="F448" i="1"/>
  <c r="F452" i="1"/>
  <c r="F456" i="1"/>
  <c r="F465" i="1"/>
  <c r="F469" i="1"/>
  <c r="F473" i="1"/>
  <c r="F481" i="1"/>
  <c r="F485" i="1"/>
  <c r="F489" i="1"/>
  <c r="F493" i="1"/>
  <c r="F502" i="1"/>
  <c r="F506" i="1"/>
  <c r="F510" i="1"/>
  <c r="F519" i="1"/>
  <c r="F523" i="1"/>
  <c r="F527" i="1"/>
  <c r="F535" i="1"/>
  <c r="F539" i="1"/>
  <c r="F543" i="1"/>
  <c r="F552" i="1"/>
  <c r="F556" i="1"/>
  <c r="F560" i="1"/>
  <c r="F564" i="1"/>
  <c r="F573" i="1"/>
  <c r="F577" i="1"/>
  <c r="F581" i="1"/>
  <c r="F589" i="1"/>
  <c r="F593" i="1"/>
  <c r="F597" i="1"/>
  <c r="F606" i="1"/>
  <c r="F610" i="1"/>
  <c r="F614" i="1"/>
  <c r="F623" i="1"/>
  <c r="F627" i="1"/>
  <c r="F631" i="1"/>
  <c r="F635" i="1"/>
  <c r="F643" i="1"/>
  <c r="F647" i="1"/>
  <c r="F651" i="1"/>
  <c r="F660" i="1"/>
  <c r="F664" i="1"/>
  <c r="F668" i="1"/>
  <c r="F677" i="1"/>
  <c r="F681" i="1"/>
  <c r="F685" i="1"/>
  <c r="F693" i="1"/>
  <c r="F697" i="1"/>
  <c r="F701" i="1"/>
  <c r="F705" i="1"/>
  <c r="F714" i="1"/>
  <c r="F718" i="1"/>
  <c r="F722" i="1"/>
  <c r="F731" i="1"/>
  <c r="F735" i="1"/>
  <c r="F739" i="1"/>
  <c r="F747" i="1"/>
  <c r="F751" i="1"/>
  <c r="F755" i="1"/>
  <c r="F764" i="1"/>
  <c r="F768" i="1"/>
  <c r="F772" i="1"/>
  <c r="F776" i="1"/>
  <c r="F801" i="1"/>
  <c r="F805" i="1"/>
  <c r="F809" i="1"/>
  <c r="F818" i="1"/>
  <c r="F822" i="1"/>
  <c r="F826" i="1"/>
  <c r="F835" i="1"/>
  <c r="F839" i="1"/>
  <c r="F843" i="1"/>
  <c r="F847" i="1"/>
  <c r="F855" i="1"/>
  <c r="F859" i="1"/>
  <c r="F863" i="1"/>
  <c r="F872" i="1"/>
  <c r="F876" i="1"/>
  <c r="F880" i="1"/>
  <c r="F889" i="1"/>
  <c r="F893" i="1"/>
  <c r="F897" i="1"/>
  <c r="F905" i="1"/>
  <c r="F909" i="1"/>
  <c r="F913" i="1"/>
  <c r="F917" i="1"/>
  <c r="F926" i="1"/>
  <c r="F930" i="1"/>
  <c r="F934" i="1"/>
  <c r="F943" i="1"/>
  <c r="F947" i="1"/>
  <c r="F951" i="1"/>
  <c r="F959" i="1"/>
  <c r="F963" i="1"/>
  <c r="F967" i="1"/>
  <c r="F976" i="1"/>
  <c r="F980" i="1"/>
  <c r="F984" i="1"/>
  <c r="F988" i="1"/>
  <c r="F997" i="1"/>
  <c r="F1001" i="1"/>
  <c r="F1005" i="1"/>
  <c r="F1013" i="1"/>
  <c r="F1017" i="1"/>
  <c r="F1021" i="1"/>
  <c r="F100" i="1"/>
  <c r="F170" i="1"/>
  <c r="F237" i="1"/>
  <c r="F245" i="1"/>
  <c r="F40" i="1"/>
  <c r="F44" i="1"/>
  <c r="F48" i="1"/>
  <c r="F52" i="1"/>
  <c r="F60" i="1"/>
  <c r="F64" i="1"/>
  <c r="F68" i="1"/>
  <c r="F94" i="1"/>
  <c r="F98" i="1"/>
  <c r="F102" i="1"/>
  <c r="F110" i="1"/>
  <c r="F114" i="1"/>
  <c r="F118" i="1"/>
  <c r="F122" i="1"/>
  <c r="F131" i="1"/>
  <c r="F135" i="1"/>
  <c r="F139" i="1"/>
  <c r="F148" i="1"/>
  <c r="F152" i="1"/>
  <c r="F156" i="1"/>
  <c r="F164" i="1"/>
  <c r="F168" i="1"/>
  <c r="F172" i="1"/>
  <c r="F181" i="1"/>
  <c r="F185" i="1"/>
  <c r="F189" i="1"/>
  <c r="F193" i="1"/>
  <c r="F202" i="1"/>
  <c r="F206" i="1"/>
  <c r="F210" i="1"/>
  <c r="F218" i="1"/>
  <c r="F222" i="1"/>
  <c r="F226" i="1"/>
  <c r="F235" i="1"/>
  <c r="F239" i="1"/>
  <c r="F243" i="1"/>
  <c r="F252" i="1"/>
  <c r="F256" i="1"/>
  <c r="F260" i="1"/>
  <c r="F264" i="1"/>
  <c r="F272" i="1"/>
  <c r="F276" i="1"/>
  <c r="F280" i="1"/>
  <c r="F289" i="1"/>
  <c r="F293" i="1"/>
  <c r="F297" i="1"/>
  <c r="F306" i="1"/>
  <c r="F310" i="1"/>
  <c r="F314" i="1"/>
  <c r="F322" i="1"/>
  <c r="F326" i="1"/>
  <c r="F330" i="1"/>
  <c r="F334" i="1"/>
  <c r="F343" i="1"/>
  <c r="F347" i="1"/>
  <c r="F351" i="1"/>
  <c r="F360" i="1"/>
  <c r="F364" i="1"/>
  <c r="F368" i="1"/>
  <c r="F376" i="1"/>
  <c r="F380" i="1"/>
  <c r="F384" i="1"/>
  <c r="F393" i="1"/>
  <c r="F397" i="1"/>
  <c r="F401" i="1"/>
  <c r="F405" i="1"/>
  <c r="F414" i="1"/>
  <c r="F418" i="1"/>
  <c r="F422" i="1"/>
  <c r="F430" i="1"/>
  <c r="F434" i="1"/>
  <c r="F438" i="1"/>
  <c r="F447" i="1"/>
  <c r="F451" i="1"/>
  <c r="F455" i="1"/>
  <c r="F464" i="1"/>
  <c r="F468" i="1"/>
  <c r="F472" i="1"/>
  <c r="F476" i="1"/>
  <c r="F484" i="1"/>
  <c r="F488" i="1"/>
  <c r="F492" i="1"/>
  <c r="F501" i="1"/>
  <c r="F505" i="1"/>
  <c r="F509" i="1"/>
  <c r="F518" i="1"/>
  <c r="F522" i="1"/>
  <c r="F526" i="1"/>
  <c r="F534" i="1"/>
  <c r="F538" i="1"/>
  <c r="F542" i="1"/>
  <c r="F546" i="1"/>
  <c r="F555" i="1"/>
  <c r="F559" i="1"/>
  <c r="F563" i="1"/>
  <c r="F572" i="1"/>
  <c r="F576" i="1"/>
  <c r="F580" i="1"/>
  <c r="F588" i="1"/>
  <c r="F592" i="1"/>
  <c r="F596" i="1"/>
  <c r="F605" i="1"/>
  <c r="F609" i="1"/>
  <c r="F613" i="1"/>
  <c r="F617" i="1"/>
  <c r="F626" i="1"/>
  <c r="F630" i="1"/>
  <c r="F634" i="1"/>
  <c r="F642" i="1"/>
  <c r="F646" i="1"/>
  <c r="F650" i="1"/>
  <c r="F659" i="1"/>
  <c r="F663" i="1"/>
  <c r="F667" i="1"/>
  <c r="F676" i="1"/>
  <c r="F680" i="1"/>
  <c r="F684" i="1"/>
  <c r="F688" i="1"/>
  <c r="F696" i="1"/>
  <c r="F700" i="1"/>
  <c r="F704" i="1"/>
  <c r="F713" i="1"/>
  <c r="F717" i="1"/>
  <c r="F721" i="1"/>
  <c r="F730" i="1"/>
  <c r="F734" i="1"/>
  <c r="F738" i="1"/>
  <c r="F746" i="1"/>
  <c r="F750" i="1"/>
  <c r="F754" i="1"/>
  <c r="F758" i="1"/>
  <c r="F767" i="1"/>
  <c r="F771" i="1"/>
  <c r="F775" i="1"/>
  <c r="F800" i="1"/>
  <c r="F804" i="1"/>
  <c r="F808" i="1"/>
  <c r="F817" i="1"/>
  <c r="F821" i="1"/>
  <c r="F825" i="1"/>
  <c r="F829" i="1"/>
  <c r="F838" i="1"/>
  <c r="F842" i="1"/>
  <c r="F846" i="1"/>
  <c r="F854" i="1"/>
  <c r="F858" i="1"/>
  <c r="F862" i="1"/>
  <c r="F871" i="1"/>
  <c r="F875" i="1"/>
  <c r="F879" i="1"/>
  <c r="F888" i="1"/>
  <c r="F892" i="1"/>
  <c r="F896" i="1"/>
  <c r="F900" i="1"/>
  <c r="F908" i="1"/>
  <c r="F912" i="1"/>
  <c r="F916" i="1"/>
  <c r="F925" i="1"/>
  <c r="F929" i="1"/>
  <c r="F933" i="1"/>
  <c r="F942" i="1"/>
  <c r="F946" i="1"/>
  <c r="F950" i="1"/>
  <c r="F958" i="1"/>
  <c r="F962" i="1"/>
  <c r="F966" i="1"/>
  <c r="F970" i="1"/>
  <c r="F979" i="1"/>
  <c r="F983" i="1"/>
  <c r="F987" i="1"/>
  <c r="F996" i="1"/>
  <c r="F1000" i="1"/>
  <c r="F1004" i="1"/>
  <c r="F1012" i="1"/>
  <c r="F1016" i="1"/>
  <c r="F1020" i="1"/>
  <c r="F96" i="1"/>
  <c r="F43" i="1"/>
  <c r="F47" i="1"/>
  <c r="F59" i="1"/>
  <c r="F63" i="1"/>
  <c r="F93" i="1"/>
  <c r="F97" i="1"/>
  <c r="F101" i="1"/>
  <c r="F113" i="1"/>
  <c r="F117" i="1"/>
  <c r="F130" i="1"/>
  <c r="F134" i="1"/>
  <c r="F147" i="1"/>
  <c r="F151" i="1"/>
  <c r="F163" i="1"/>
  <c r="F167" i="1"/>
  <c r="F171" i="1"/>
  <c r="F184" i="1"/>
  <c r="F188" i="1"/>
  <c r="F201" i="1"/>
  <c r="F205" i="1"/>
  <c r="F217" i="1"/>
  <c r="F221" i="1"/>
  <c r="F234" i="1"/>
  <c r="F238" i="1"/>
  <c r="F242" i="1"/>
  <c r="F255" i="1"/>
  <c r="F259" i="1"/>
  <c r="F271" i="1"/>
  <c r="F275" i="1"/>
  <c r="F288" i="1"/>
  <c r="F292" i="1"/>
  <c r="F305" i="1"/>
  <c r="F309" i="1"/>
  <c r="F313" i="1"/>
  <c r="F325" i="1"/>
  <c r="F329" i="1"/>
  <c r="F342" i="1"/>
  <c r="F346" i="1"/>
  <c r="F359" i="1"/>
  <c r="F363" i="1"/>
  <c r="F375" i="1"/>
  <c r="F379" i="1"/>
  <c r="F383" i="1"/>
  <c r="F396" i="1"/>
  <c r="F400" i="1"/>
  <c r="F413" i="1"/>
  <c r="F417" i="1"/>
  <c r="F429" i="1"/>
  <c r="F433" i="1"/>
  <c r="F446" i="1"/>
  <c r="F450" i="1"/>
  <c r="F454" i="1"/>
  <c r="F467" i="1"/>
  <c r="F471" i="1"/>
  <c r="F483" i="1"/>
  <c r="F487" i="1"/>
  <c r="F500" i="1"/>
  <c r="F504" i="1"/>
  <c r="F517" i="1"/>
  <c r="F521" i="1"/>
  <c r="F525" i="1"/>
  <c r="F537" i="1"/>
  <c r="F541" i="1"/>
  <c r="F554" i="1"/>
  <c r="F558" i="1"/>
  <c r="F571" i="1"/>
  <c r="F575" i="1"/>
  <c r="F587" i="1"/>
  <c r="F591" i="1"/>
  <c r="F595" i="1"/>
  <c r="F608" i="1"/>
  <c r="F612" i="1"/>
  <c r="F625" i="1"/>
  <c r="F629" i="1"/>
  <c r="F641" i="1"/>
  <c r="F645" i="1"/>
  <c r="F658" i="1"/>
  <c r="F662" i="1"/>
  <c r="F666" i="1"/>
  <c r="F679" i="1"/>
  <c r="F683" i="1"/>
  <c r="F695" i="1"/>
  <c r="F699" i="1"/>
  <c r="F712" i="1"/>
  <c r="F716" i="1"/>
  <c r="F729" i="1"/>
  <c r="F733" i="1"/>
  <c r="F737" i="1"/>
  <c r="F749" i="1"/>
  <c r="F753" i="1"/>
  <c r="F766" i="1"/>
  <c r="F770" i="1"/>
  <c r="F799" i="1"/>
  <c r="F803" i="1"/>
  <c r="F807" i="1"/>
  <c r="F820" i="1"/>
  <c r="F824" i="1"/>
  <c r="F837" i="1"/>
  <c r="F841" i="1"/>
  <c r="F853" i="1"/>
  <c r="F857" i="1"/>
  <c r="F870" i="1"/>
  <c r="F874" i="1"/>
  <c r="F878" i="1"/>
  <c r="F891" i="1"/>
  <c r="F895" i="1"/>
  <c r="F907" i="1"/>
  <c r="F911" i="1"/>
  <c r="F924" i="1"/>
  <c r="F928" i="1"/>
  <c r="F941" i="1"/>
  <c r="F945" i="1"/>
  <c r="F949" i="1"/>
  <c r="F961" i="1"/>
  <c r="F965" i="1"/>
  <c r="F978" i="1"/>
  <c r="F982" i="1"/>
  <c r="F995" i="1"/>
  <c r="F999" i="1"/>
  <c r="F1011" i="1"/>
  <c r="F1015" i="1"/>
  <c r="F1019" i="1"/>
  <c r="F22" i="1"/>
  <c r="F26" i="1"/>
  <c r="F30" i="1"/>
  <c r="F25" i="1"/>
  <c r="F29" i="1"/>
  <c r="F33" i="1"/>
  <c r="F32" i="1"/>
  <c r="F24" i="1"/>
  <c r="F28" i="1"/>
  <c r="F23" i="1"/>
  <c r="F27" i="1"/>
  <c r="F31" i="1"/>
  <c r="F14" i="1"/>
  <c r="F5" i="1"/>
  <c r="F9" i="1"/>
  <c r="F13" i="1"/>
  <c r="F7" i="1"/>
  <c r="F11" i="1"/>
  <c r="F785" i="1"/>
  <c r="F789" i="1"/>
  <c r="F784" i="1"/>
  <c r="F788" i="1"/>
  <c r="F792" i="1"/>
  <c r="F793" i="1"/>
  <c r="F783" i="1"/>
  <c r="F787" i="1"/>
  <c r="F791" i="1"/>
  <c r="F782" i="1"/>
  <c r="F786" i="1"/>
  <c r="F790" i="1"/>
  <c r="D1024" i="1"/>
  <c r="E1023" i="1"/>
  <c r="E1022" i="1"/>
  <c r="G1022" i="1" s="1"/>
  <c r="H1022" i="1" s="1"/>
  <c r="E1021" i="1"/>
  <c r="E1020" i="1"/>
  <c r="E1019" i="1"/>
  <c r="G1019" i="1" s="1"/>
  <c r="E1018" i="1"/>
  <c r="G1018" i="1" s="1"/>
  <c r="H1018" i="1" s="1"/>
  <c r="E1017" i="1"/>
  <c r="E1016" i="1"/>
  <c r="E1015" i="1"/>
  <c r="E1014" i="1"/>
  <c r="G1014" i="1" s="1"/>
  <c r="H1014" i="1" s="1"/>
  <c r="E1013" i="1"/>
  <c r="E1012" i="1"/>
  <c r="G1012" i="1" s="1"/>
  <c r="E1011" i="1"/>
  <c r="D1007" i="1"/>
  <c r="E1006" i="1"/>
  <c r="G1006" i="1" s="1"/>
  <c r="E1005" i="1"/>
  <c r="E1004" i="1"/>
  <c r="E1003" i="1"/>
  <c r="G1003" i="1" s="1"/>
  <c r="H1003" i="1" s="1"/>
  <c r="E1002" i="1"/>
  <c r="E1001" i="1"/>
  <c r="E1000" i="1"/>
  <c r="E999" i="1"/>
  <c r="G999" i="1" s="1"/>
  <c r="H999" i="1" s="1"/>
  <c r="E998" i="1"/>
  <c r="E997" i="1"/>
  <c r="G997" i="1" s="1"/>
  <c r="E996" i="1"/>
  <c r="E995" i="1"/>
  <c r="G995" i="1" s="1"/>
  <c r="H995" i="1" s="1"/>
  <c r="E994" i="1"/>
  <c r="D989" i="1"/>
  <c r="E988" i="1"/>
  <c r="E987" i="1"/>
  <c r="G987" i="1" s="1"/>
  <c r="H987" i="1" s="1"/>
  <c r="E986" i="1"/>
  <c r="G986" i="1" s="1"/>
  <c r="E985" i="1"/>
  <c r="E984" i="1"/>
  <c r="E983" i="1"/>
  <c r="E982" i="1"/>
  <c r="E981" i="1"/>
  <c r="E980" i="1"/>
  <c r="E979" i="1"/>
  <c r="G979" i="1" s="1"/>
  <c r="H979" i="1" s="1"/>
  <c r="E978" i="1"/>
  <c r="E977" i="1"/>
  <c r="G977" i="1" s="1"/>
  <c r="E976" i="1"/>
  <c r="D971" i="1"/>
  <c r="E970" i="1"/>
  <c r="E969" i="1"/>
  <c r="G969" i="1" s="1"/>
  <c r="E968" i="1"/>
  <c r="G968" i="1" s="1"/>
  <c r="H968" i="1" s="1"/>
  <c r="E967" i="1"/>
  <c r="G967" i="1" s="1"/>
  <c r="H967" i="1" s="1"/>
  <c r="E966" i="1"/>
  <c r="E965" i="1"/>
  <c r="E964" i="1"/>
  <c r="E963" i="1"/>
  <c r="E962" i="1"/>
  <c r="G962" i="1" s="1"/>
  <c r="E961" i="1"/>
  <c r="G961" i="1" s="1"/>
  <c r="E960" i="1"/>
  <c r="E959" i="1"/>
  <c r="G959" i="1" s="1"/>
  <c r="H959" i="1" s="1"/>
  <c r="E958" i="1"/>
  <c r="D954" i="1"/>
  <c r="E953" i="1"/>
  <c r="E952" i="1"/>
  <c r="G952" i="1" s="1"/>
  <c r="E951" i="1"/>
  <c r="E950" i="1"/>
  <c r="E949" i="1"/>
  <c r="G949" i="1" s="1"/>
  <c r="E948" i="1"/>
  <c r="G948" i="1" s="1"/>
  <c r="E947" i="1"/>
  <c r="E946" i="1"/>
  <c r="G946" i="1" s="1"/>
  <c r="E945" i="1"/>
  <c r="E944" i="1"/>
  <c r="E943" i="1"/>
  <c r="G943" i="1" s="1"/>
  <c r="H943" i="1" s="1"/>
  <c r="E942" i="1"/>
  <c r="E941" i="1"/>
  <c r="D936" i="1"/>
  <c r="E935" i="1"/>
  <c r="E934" i="1"/>
  <c r="E933" i="1"/>
  <c r="E932" i="1"/>
  <c r="G932" i="1" s="1"/>
  <c r="E931" i="1"/>
  <c r="E930" i="1"/>
  <c r="G930" i="1" s="1"/>
  <c r="E929" i="1"/>
  <c r="E928" i="1"/>
  <c r="G928" i="1" s="1"/>
  <c r="E927" i="1"/>
  <c r="G927" i="1" s="1"/>
  <c r="H927" i="1" s="1"/>
  <c r="E926" i="1"/>
  <c r="E925" i="1"/>
  <c r="G925" i="1" s="1"/>
  <c r="E924" i="1"/>
  <c r="G924" i="1" s="1"/>
  <c r="E923" i="1"/>
  <c r="G923" i="1" s="1"/>
  <c r="D918" i="1"/>
  <c r="E917" i="1"/>
  <c r="E916" i="1"/>
  <c r="E915" i="1"/>
  <c r="G915" i="1" s="1"/>
  <c r="H915" i="1" s="1"/>
  <c r="E914" i="1"/>
  <c r="E913" i="1"/>
  <c r="E912" i="1"/>
  <c r="G912" i="1" s="1"/>
  <c r="E911" i="1"/>
  <c r="G911" i="1" s="1"/>
  <c r="E910" i="1"/>
  <c r="G910" i="1" s="1"/>
  <c r="H910" i="1" s="1"/>
  <c r="E909" i="1"/>
  <c r="G909" i="1" s="1"/>
  <c r="E908" i="1"/>
  <c r="G908" i="1" s="1"/>
  <c r="E907" i="1"/>
  <c r="E906" i="1"/>
  <c r="G906" i="1" s="1"/>
  <c r="E905" i="1"/>
  <c r="D901" i="1"/>
  <c r="E900" i="1"/>
  <c r="E899" i="1"/>
  <c r="G899" i="1" s="1"/>
  <c r="E898" i="1"/>
  <c r="E897" i="1"/>
  <c r="E896" i="1"/>
  <c r="G896" i="1" s="1"/>
  <c r="E895" i="1"/>
  <c r="G895" i="1" s="1"/>
  <c r="E894" i="1"/>
  <c r="E893" i="1"/>
  <c r="G893" i="1" s="1"/>
  <c r="E892" i="1"/>
  <c r="E891" i="1"/>
  <c r="G891" i="1" s="1"/>
  <c r="H891" i="1" s="1"/>
  <c r="E890" i="1"/>
  <c r="G890" i="1" s="1"/>
  <c r="E889" i="1"/>
  <c r="G889" i="1" s="1"/>
  <c r="E888" i="1"/>
  <c r="D883" i="1"/>
  <c r="E882" i="1"/>
  <c r="E881" i="1"/>
  <c r="G881" i="1" s="1"/>
  <c r="E880" i="1"/>
  <c r="E879" i="1"/>
  <c r="G879" i="1" s="1"/>
  <c r="H879" i="1" s="1"/>
  <c r="E878" i="1"/>
  <c r="E877" i="1"/>
  <c r="E876" i="1"/>
  <c r="G876" i="1" s="1"/>
  <c r="H876" i="1" s="1"/>
  <c r="E875" i="1"/>
  <c r="E874" i="1"/>
  <c r="E873" i="1"/>
  <c r="G873" i="1" s="1"/>
  <c r="E872" i="1"/>
  <c r="E871" i="1"/>
  <c r="E870" i="1"/>
  <c r="G870" i="1" s="1"/>
  <c r="D865" i="1"/>
  <c r="E864" i="1"/>
  <c r="G864" i="1" s="1"/>
  <c r="H864" i="1" s="1"/>
  <c r="E863" i="1"/>
  <c r="G863" i="1" s="1"/>
  <c r="H863" i="1" s="1"/>
  <c r="E862" i="1"/>
  <c r="E861" i="1"/>
  <c r="G861" i="1" s="1"/>
  <c r="E860" i="1"/>
  <c r="G860" i="1" s="1"/>
  <c r="H860" i="1" s="1"/>
  <c r="E859" i="1"/>
  <c r="E858" i="1"/>
  <c r="G858" i="1" s="1"/>
  <c r="E857" i="1"/>
  <c r="G857" i="1" s="1"/>
  <c r="E856" i="1"/>
  <c r="G856" i="1" s="1"/>
  <c r="E855" i="1"/>
  <c r="E854" i="1"/>
  <c r="E853" i="1"/>
  <c r="E852" i="1"/>
  <c r="G852" i="1" s="1"/>
  <c r="D848" i="1"/>
  <c r="E847" i="1"/>
  <c r="E846" i="1"/>
  <c r="G846" i="1" s="1"/>
  <c r="E845" i="1"/>
  <c r="G845" i="1" s="1"/>
  <c r="E844" i="1"/>
  <c r="G844" i="1" s="1"/>
  <c r="H844" i="1" s="1"/>
  <c r="E843" i="1"/>
  <c r="E842" i="1"/>
  <c r="G842" i="1" s="1"/>
  <c r="E841" i="1"/>
  <c r="E840" i="1"/>
  <c r="G840" i="1" s="1"/>
  <c r="H840" i="1" s="1"/>
  <c r="E839" i="1"/>
  <c r="E838" i="1"/>
  <c r="G838" i="1" s="1"/>
  <c r="E837" i="1"/>
  <c r="E836" i="1"/>
  <c r="E835" i="1"/>
  <c r="D830" i="1"/>
  <c r="E829" i="1"/>
  <c r="G829" i="1" s="1"/>
  <c r="E828" i="1"/>
  <c r="G828" i="1" s="1"/>
  <c r="H828" i="1" s="1"/>
  <c r="E827" i="1"/>
  <c r="E826" i="1"/>
  <c r="G826" i="1" s="1"/>
  <c r="E825" i="1"/>
  <c r="E824" i="1"/>
  <c r="G824" i="1" s="1"/>
  <c r="H824" i="1" s="1"/>
  <c r="E823" i="1"/>
  <c r="G823" i="1" s="1"/>
  <c r="E822" i="1"/>
  <c r="G822" i="1" s="1"/>
  <c r="E821" i="1"/>
  <c r="E820" i="1"/>
  <c r="E819" i="1"/>
  <c r="E818" i="1"/>
  <c r="G818" i="1" s="1"/>
  <c r="E817" i="1"/>
  <c r="D812" i="1"/>
  <c r="E811" i="1"/>
  <c r="G811" i="1" s="1"/>
  <c r="E810" i="1"/>
  <c r="E809" i="1"/>
  <c r="G809" i="1" s="1"/>
  <c r="E808" i="1"/>
  <c r="E807" i="1"/>
  <c r="E806" i="1"/>
  <c r="G806" i="1" s="1"/>
  <c r="E805" i="1"/>
  <c r="G805" i="1" s="1"/>
  <c r="E804" i="1"/>
  <c r="E803" i="1"/>
  <c r="G803" i="1" s="1"/>
  <c r="E802" i="1"/>
  <c r="G802" i="1" s="1"/>
  <c r="E801" i="1"/>
  <c r="E800" i="1"/>
  <c r="E799" i="1"/>
  <c r="G799" i="1" s="1"/>
  <c r="D795" i="1"/>
  <c r="E794" i="1"/>
  <c r="G794" i="1" s="1"/>
  <c r="E793" i="1"/>
  <c r="G793" i="1" s="1"/>
  <c r="E792" i="1"/>
  <c r="G792" i="1" s="1"/>
  <c r="H792" i="1" s="1"/>
  <c r="E791" i="1"/>
  <c r="G791" i="1" s="1"/>
  <c r="E790" i="1"/>
  <c r="G790" i="1" s="1"/>
  <c r="E789" i="1"/>
  <c r="G789" i="1" s="1"/>
  <c r="E788" i="1"/>
  <c r="E787" i="1"/>
  <c r="E786" i="1"/>
  <c r="E785" i="1"/>
  <c r="G785" i="1" s="1"/>
  <c r="E784" i="1"/>
  <c r="E783" i="1"/>
  <c r="G783" i="1" s="1"/>
  <c r="E782" i="1"/>
  <c r="D777" i="1"/>
  <c r="E776" i="1"/>
  <c r="G776" i="1" s="1"/>
  <c r="E775" i="1"/>
  <c r="G775" i="1" s="1"/>
  <c r="E774" i="1"/>
  <c r="G774" i="1" s="1"/>
  <c r="E773" i="1"/>
  <c r="G773" i="1" s="1"/>
  <c r="E772" i="1"/>
  <c r="E771" i="1"/>
  <c r="E770" i="1"/>
  <c r="G770" i="1" s="1"/>
  <c r="E769" i="1"/>
  <c r="E768" i="1"/>
  <c r="E767" i="1"/>
  <c r="G767" i="1" s="1"/>
  <c r="E766" i="1"/>
  <c r="E765" i="1"/>
  <c r="E764" i="1"/>
  <c r="G764" i="1" s="1"/>
  <c r="D759" i="1"/>
  <c r="E758" i="1"/>
  <c r="G758" i="1" s="1"/>
  <c r="E757" i="1"/>
  <c r="G757" i="1" s="1"/>
  <c r="E756" i="1"/>
  <c r="E755" i="1"/>
  <c r="G755" i="1" s="1"/>
  <c r="H755" i="1" s="1"/>
  <c r="E754" i="1"/>
  <c r="G754" i="1" s="1"/>
  <c r="E753" i="1"/>
  <c r="G753" i="1" s="1"/>
  <c r="E752" i="1"/>
  <c r="G752" i="1" s="1"/>
  <c r="E751" i="1"/>
  <c r="E750" i="1"/>
  <c r="G750" i="1" s="1"/>
  <c r="E749" i="1"/>
  <c r="G749" i="1" s="1"/>
  <c r="E748" i="1"/>
  <c r="E747" i="1"/>
  <c r="G747" i="1" s="1"/>
  <c r="H747" i="1" s="1"/>
  <c r="E746" i="1"/>
  <c r="G746" i="1" s="1"/>
  <c r="D742" i="1"/>
  <c r="E741" i="1"/>
  <c r="G741" i="1" s="1"/>
  <c r="E740" i="1"/>
  <c r="G740" i="1" s="1"/>
  <c r="H740" i="1" s="1"/>
  <c r="E739" i="1"/>
  <c r="G739" i="1" s="1"/>
  <c r="H739" i="1" s="1"/>
  <c r="E738" i="1"/>
  <c r="G738" i="1" s="1"/>
  <c r="E737" i="1"/>
  <c r="E736" i="1"/>
  <c r="G736" i="1" s="1"/>
  <c r="H736" i="1" s="1"/>
  <c r="E735" i="1"/>
  <c r="G735" i="1" s="1"/>
  <c r="H735" i="1" s="1"/>
  <c r="E734" i="1"/>
  <c r="G734" i="1" s="1"/>
  <c r="E733" i="1"/>
  <c r="E732" i="1"/>
  <c r="G732" i="1" s="1"/>
  <c r="H732" i="1" s="1"/>
  <c r="E731" i="1"/>
  <c r="G731" i="1" s="1"/>
  <c r="H731" i="1" s="1"/>
  <c r="E730" i="1"/>
  <c r="E729" i="1"/>
  <c r="G729" i="1" s="1"/>
  <c r="D724" i="1"/>
  <c r="E723" i="1"/>
  <c r="E722" i="1"/>
  <c r="E721" i="1"/>
  <c r="E720" i="1"/>
  <c r="G720" i="1" s="1"/>
  <c r="H720" i="1" s="1"/>
  <c r="E719" i="1"/>
  <c r="G719" i="1" s="1"/>
  <c r="E718" i="1"/>
  <c r="G718" i="1" s="1"/>
  <c r="E717" i="1"/>
  <c r="G717" i="1" s="1"/>
  <c r="E716" i="1"/>
  <c r="G716" i="1" s="1"/>
  <c r="H716" i="1" s="1"/>
  <c r="E715" i="1"/>
  <c r="G715" i="1" s="1"/>
  <c r="E714" i="1"/>
  <c r="G714" i="1" s="1"/>
  <c r="E713" i="1"/>
  <c r="G713" i="1" s="1"/>
  <c r="E712" i="1"/>
  <c r="E711" i="1"/>
  <c r="D706" i="1"/>
  <c r="E705" i="1"/>
  <c r="E704" i="1"/>
  <c r="E703" i="1"/>
  <c r="G703" i="1" s="1"/>
  <c r="H703" i="1" s="1"/>
  <c r="E702" i="1"/>
  <c r="E701" i="1"/>
  <c r="E700" i="1"/>
  <c r="G700" i="1" s="1"/>
  <c r="H700" i="1" s="1"/>
  <c r="E699" i="1"/>
  <c r="G699" i="1" s="1"/>
  <c r="H699" i="1" s="1"/>
  <c r="E698" i="1"/>
  <c r="E697" i="1"/>
  <c r="G697" i="1" s="1"/>
  <c r="E696" i="1"/>
  <c r="G696" i="1" s="1"/>
  <c r="H696" i="1" s="1"/>
  <c r="E695" i="1"/>
  <c r="G695" i="1" s="1"/>
  <c r="H695" i="1" s="1"/>
  <c r="E694" i="1"/>
  <c r="G694" i="1" s="1"/>
  <c r="E693" i="1"/>
  <c r="G693" i="1" s="1"/>
  <c r="D689" i="1"/>
  <c r="E688" i="1"/>
  <c r="E687" i="1"/>
  <c r="G687" i="1" s="1"/>
  <c r="E686" i="1"/>
  <c r="G686" i="1" s="1"/>
  <c r="E685" i="1"/>
  <c r="E684" i="1"/>
  <c r="G684" i="1" s="1"/>
  <c r="E683" i="1"/>
  <c r="G683" i="1" s="1"/>
  <c r="E682" i="1"/>
  <c r="E681" i="1"/>
  <c r="G681" i="1" s="1"/>
  <c r="H681" i="1" s="1"/>
  <c r="E680" i="1"/>
  <c r="G680" i="1" s="1"/>
  <c r="E679" i="1"/>
  <c r="E678" i="1"/>
  <c r="E677" i="1"/>
  <c r="G677" i="1" s="1"/>
  <c r="H677" i="1" s="1"/>
  <c r="E676" i="1"/>
  <c r="G676" i="1" s="1"/>
  <c r="D671" i="1"/>
  <c r="E670" i="1"/>
  <c r="G670" i="1" s="1"/>
  <c r="E669" i="1"/>
  <c r="G669" i="1" s="1"/>
  <c r="H669" i="1" s="1"/>
  <c r="E668" i="1"/>
  <c r="G668" i="1" s="1"/>
  <c r="H668" i="1" s="1"/>
  <c r="E667" i="1"/>
  <c r="G667" i="1" s="1"/>
  <c r="E666" i="1"/>
  <c r="E665" i="1"/>
  <c r="G665" i="1" s="1"/>
  <c r="H665" i="1" s="1"/>
  <c r="E664" i="1"/>
  <c r="G664" i="1" s="1"/>
  <c r="E663" i="1"/>
  <c r="E662" i="1"/>
  <c r="G662" i="1" s="1"/>
  <c r="E661" i="1"/>
  <c r="E660" i="1"/>
  <c r="G660" i="1" s="1"/>
  <c r="H660" i="1" s="1"/>
  <c r="E659" i="1"/>
  <c r="E658" i="1"/>
  <c r="G658" i="1" s="1"/>
  <c r="D653" i="1"/>
  <c r="E652" i="1"/>
  <c r="G652" i="1" s="1"/>
  <c r="E651" i="1"/>
  <c r="G651" i="1" s="1"/>
  <c r="E650" i="1"/>
  <c r="E649" i="1"/>
  <c r="G649" i="1" s="1"/>
  <c r="H649" i="1" s="1"/>
  <c r="E648" i="1"/>
  <c r="G648" i="1" s="1"/>
  <c r="E647" i="1"/>
  <c r="G647" i="1" s="1"/>
  <c r="E646" i="1"/>
  <c r="G646" i="1" s="1"/>
  <c r="H646" i="1" s="1"/>
  <c r="E645" i="1"/>
  <c r="E644" i="1"/>
  <c r="E643" i="1"/>
  <c r="E642" i="1"/>
  <c r="E641" i="1"/>
  <c r="G641" i="1" s="1"/>
  <c r="H641" i="1" s="1"/>
  <c r="E640" i="1"/>
  <c r="G640" i="1" s="1"/>
  <c r="D636" i="1"/>
  <c r="E635" i="1"/>
  <c r="E634" i="1"/>
  <c r="G634" i="1" s="1"/>
  <c r="E633" i="1"/>
  <c r="G633" i="1" s="1"/>
  <c r="H633" i="1" s="1"/>
  <c r="E632" i="1"/>
  <c r="E631" i="1"/>
  <c r="E630" i="1"/>
  <c r="G630" i="1" s="1"/>
  <c r="E629" i="1"/>
  <c r="G629" i="1" s="1"/>
  <c r="H629" i="1" s="1"/>
  <c r="E628" i="1"/>
  <c r="G628" i="1" s="1"/>
  <c r="H628" i="1" s="1"/>
  <c r="E627" i="1"/>
  <c r="G627" i="1" s="1"/>
  <c r="E626" i="1"/>
  <c r="G626" i="1" s="1"/>
  <c r="E625" i="1"/>
  <c r="G625" i="1" s="1"/>
  <c r="H625" i="1" s="1"/>
  <c r="E624" i="1"/>
  <c r="G624" i="1" s="1"/>
  <c r="E623" i="1"/>
  <c r="D618" i="1"/>
  <c r="E617" i="1"/>
  <c r="G617" i="1" s="1"/>
  <c r="H617" i="1" s="1"/>
  <c r="E616" i="1"/>
  <c r="G616" i="1" s="1"/>
  <c r="E615" i="1"/>
  <c r="E614" i="1"/>
  <c r="G614" i="1" s="1"/>
  <c r="E613" i="1"/>
  <c r="G613" i="1" s="1"/>
  <c r="H613" i="1" s="1"/>
  <c r="E612" i="1"/>
  <c r="E611" i="1"/>
  <c r="E610" i="1"/>
  <c r="G610" i="1" s="1"/>
  <c r="E609" i="1"/>
  <c r="G609" i="1" s="1"/>
  <c r="H609" i="1" s="1"/>
  <c r="E608" i="1"/>
  <c r="E607" i="1"/>
  <c r="G607" i="1" s="1"/>
  <c r="E606" i="1"/>
  <c r="G606" i="1" s="1"/>
  <c r="E605" i="1"/>
  <c r="D600" i="1"/>
  <c r="E599" i="1"/>
  <c r="G599" i="1" s="1"/>
  <c r="E598" i="1"/>
  <c r="G598" i="1" s="1"/>
  <c r="E597" i="1"/>
  <c r="G597" i="1" s="1"/>
  <c r="H597" i="1" s="1"/>
  <c r="E596" i="1"/>
  <c r="E595" i="1"/>
  <c r="E594" i="1"/>
  <c r="E593" i="1"/>
  <c r="G593" i="1" s="1"/>
  <c r="H593" i="1" s="1"/>
  <c r="E592" i="1"/>
  <c r="E591" i="1"/>
  <c r="G591" i="1" s="1"/>
  <c r="E590" i="1"/>
  <c r="G590" i="1" s="1"/>
  <c r="E589" i="1"/>
  <c r="G589" i="1" s="1"/>
  <c r="H589" i="1" s="1"/>
  <c r="E588" i="1"/>
  <c r="G588" i="1" s="1"/>
  <c r="H588" i="1" s="1"/>
  <c r="E587" i="1"/>
  <c r="D583" i="1"/>
  <c r="E582" i="1"/>
  <c r="G582" i="1" s="1"/>
  <c r="E581" i="1"/>
  <c r="G581" i="1" s="1"/>
  <c r="H581" i="1" s="1"/>
  <c r="E580" i="1"/>
  <c r="G580" i="1" s="1"/>
  <c r="H580" i="1" s="1"/>
  <c r="E579" i="1"/>
  <c r="G579" i="1" s="1"/>
  <c r="E578" i="1"/>
  <c r="G578" i="1" s="1"/>
  <c r="E577" i="1"/>
  <c r="E576" i="1"/>
  <c r="E575" i="1"/>
  <c r="G575" i="1" s="1"/>
  <c r="E574" i="1"/>
  <c r="G574" i="1" s="1"/>
  <c r="E573" i="1"/>
  <c r="E572" i="1"/>
  <c r="E571" i="1"/>
  <c r="G571" i="1" s="1"/>
  <c r="E570" i="1"/>
  <c r="G570" i="1" s="1"/>
  <c r="D565" i="1"/>
  <c r="E564" i="1"/>
  <c r="E563" i="1"/>
  <c r="G563" i="1" s="1"/>
  <c r="E562" i="1"/>
  <c r="G562" i="1" s="1"/>
  <c r="H562" i="1" s="1"/>
  <c r="E561" i="1"/>
  <c r="G561" i="1" s="1"/>
  <c r="H561" i="1" s="1"/>
  <c r="E560" i="1"/>
  <c r="G560" i="1" s="1"/>
  <c r="E559" i="1"/>
  <c r="G559" i="1" s="1"/>
  <c r="E558" i="1"/>
  <c r="G558" i="1" s="1"/>
  <c r="E557" i="1"/>
  <c r="G557" i="1" s="1"/>
  <c r="H557" i="1" s="1"/>
  <c r="E556" i="1"/>
  <c r="E555" i="1"/>
  <c r="E554" i="1"/>
  <c r="G554" i="1" s="1"/>
  <c r="E553" i="1"/>
  <c r="E552" i="1"/>
  <c r="D547" i="1"/>
  <c r="E546" i="1"/>
  <c r="G546" i="1" s="1"/>
  <c r="E545" i="1"/>
  <c r="G545" i="1" s="1"/>
  <c r="H545" i="1" s="1"/>
  <c r="E544" i="1"/>
  <c r="E543" i="1"/>
  <c r="G543" i="1" s="1"/>
  <c r="E542" i="1"/>
  <c r="G542" i="1" s="1"/>
  <c r="E541" i="1"/>
  <c r="E540" i="1"/>
  <c r="G540" i="1" s="1"/>
  <c r="E539" i="1"/>
  <c r="G539" i="1" s="1"/>
  <c r="E538" i="1"/>
  <c r="G538" i="1" s="1"/>
  <c r="E537" i="1"/>
  <c r="G537" i="1" s="1"/>
  <c r="H537" i="1" s="1"/>
  <c r="E536" i="1"/>
  <c r="E535" i="1"/>
  <c r="E534" i="1"/>
  <c r="G534" i="1" s="1"/>
  <c r="D530" i="1"/>
  <c r="E529" i="1"/>
  <c r="G529" i="1" s="1"/>
  <c r="E528" i="1"/>
  <c r="E527" i="1"/>
  <c r="G527" i="1" s="1"/>
  <c r="H527" i="1" s="1"/>
  <c r="E526" i="1"/>
  <c r="E525" i="1"/>
  <c r="E524" i="1"/>
  <c r="G524" i="1" s="1"/>
  <c r="E523" i="1"/>
  <c r="G523" i="1" s="1"/>
  <c r="H523" i="1" s="1"/>
  <c r="E522" i="1"/>
  <c r="G522" i="1" s="1"/>
  <c r="H522" i="1" s="1"/>
  <c r="E521" i="1"/>
  <c r="E520" i="1"/>
  <c r="G520" i="1" s="1"/>
  <c r="E519" i="1"/>
  <c r="G519" i="1" s="1"/>
  <c r="H519" i="1" s="1"/>
  <c r="E518" i="1"/>
  <c r="G518" i="1" s="1"/>
  <c r="H518" i="1" s="1"/>
  <c r="E517" i="1"/>
  <c r="D512" i="1"/>
  <c r="E511" i="1"/>
  <c r="G511" i="1" s="1"/>
  <c r="E510" i="1"/>
  <c r="E509" i="1"/>
  <c r="E508" i="1"/>
  <c r="G508" i="1" s="1"/>
  <c r="E507" i="1"/>
  <c r="G507" i="1" s="1"/>
  <c r="H507" i="1" s="1"/>
  <c r="E506" i="1"/>
  <c r="E505" i="1"/>
  <c r="E504" i="1"/>
  <c r="G504" i="1" s="1"/>
  <c r="E503" i="1"/>
  <c r="G503" i="1" s="1"/>
  <c r="E502" i="1"/>
  <c r="G502" i="1" s="1"/>
  <c r="H502" i="1" s="1"/>
  <c r="E501" i="1"/>
  <c r="G501" i="1" s="1"/>
  <c r="E500" i="1"/>
  <c r="G500" i="1" s="1"/>
  <c r="E499" i="1"/>
  <c r="G499" i="1" s="1"/>
  <c r="D494" i="1"/>
  <c r="E493" i="1"/>
  <c r="E492" i="1"/>
  <c r="G492" i="1" s="1"/>
  <c r="E491" i="1"/>
  <c r="G491" i="1" s="1"/>
  <c r="H491" i="1" s="1"/>
  <c r="E490" i="1"/>
  <c r="G490" i="1" s="1"/>
  <c r="H490" i="1" s="1"/>
  <c r="E489" i="1"/>
  <c r="E488" i="1"/>
  <c r="E487" i="1"/>
  <c r="G487" i="1" s="1"/>
  <c r="E486" i="1"/>
  <c r="E485" i="1"/>
  <c r="E484" i="1"/>
  <c r="G484" i="1" s="1"/>
  <c r="E483" i="1"/>
  <c r="G483" i="1" s="1"/>
  <c r="E482" i="1"/>
  <c r="E481" i="1"/>
  <c r="G481" i="1" s="1"/>
  <c r="D477" i="1"/>
  <c r="E476" i="1"/>
  <c r="G476" i="1" s="1"/>
  <c r="E475" i="1"/>
  <c r="G475" i="1" s="1"/>
  <c r="E474" i="1"/>
  <c r="G474" i="1" s="1"/>
  <c r="H474" i="1" s="1"/>
  <c r="E473" i="1"/>
  <c r="G473" i="1" s="1"/>
  <c r="E472" i="1"/>
  <c r="E471" i="1"/>
  <c r="G471" i="1" s="1"/>
  <c r="E470" i="1"/>
  <c r="G470" i="1" s="1"/>
  <c r="H470" i="1" s="1"/>
  <c r="E469" i="1"/>
  <c r="E468" i="1"/>
  <c r="G468" i="1" s="1"/>
  <c r="E467" i="1"/>
  <c r="G467" i="1" s="1"/>
  <c r="E466" i="1"/>
  <c r="E465" i="1"/>
  <c r="G465" i="1" s="1"/>
  <c r="E464" i="1"/>
  <c r="G464" i="1" s="1"/>
  <c r="D459" i="1"/>
  <c r="E458" i="1"/>
  <c r="G458" i="1" s="1"/>
  <c r="H458" i="1" s="1"/>
  <c r="E457" i="1"/>
  <c r="G457" i="1" s="1"/>
  <c r="E456" i="1"/>
  <c r="G456" i="1" s="1"/>
  <c r="E455" i="1"/>
  <c r="G455" i="1" s="1"/>
  <c r="E454" i="1"/>
  <c r="E453" i="1"/>
  <c r="G453" i="1" s="1"/>
  <c r="E452" i="1"/>
  <c r="E451" i="1"/>
  <c r="G451" i="1" s="1"/>
  <c r="E450" i="1"/>
  <c r="E449" i="1"/>
  <c r="G449" i="1" s="1"/>
  <c r="E448" i="1"/>
  <c r="G448" i="1" s="1"/>
  <c r="E447" i="1"/>
  <c r="E446" i="1"/>
  <c r="G446" i="1" s="1"/>
  <c r="D441" i="1"/>
  <c r="E440" i="1"/>
  <c r="E439" i="1"/>
  <c r="E438" i="1"/>
  <c r="E437" i="1"/>
  <c r="G437" i="1" s="1"/>
  <c r="E436" i="1"/>
  <c r="G436" i="1" s="1"/>
  <c r="E435" i="1"/>
  <c r="G435" i="1" s="1"/>
  <c r="E434" i="1"/>
  <c r="E433" i="1"/>
  <c r="G433" i="1" s="1"/>
  <c r="H433" i="1" s="1"/>
  <c r="E432" i="1"/>
  <c r="G432" i="1" s="1"/>
  <c r="E431" i="1"/>
  <c r="G431" i="1" s="1"/>
  <c r="E430" i="1"/>
  <c r="G430" i="1" s="1"/>
  <c r="E429" i="1"/>
  <c r="E428" i="1"/>
  <c r="G428" i="1" s="1"/>
  <c r="D424" i="1"/>
  <c r="E423" i="1"/>
  <c r="E422" i="1"/>
  <c r="E421" i="1"/>
  <c r="E420" i="1"/>
  <c r="E419" i="1"/>
  <c r="E418" i="1"/>
  <c r="G418" i="1" s="1"/>
  <c r="H418" i="1" s="1"/>
  <c r="E417" i="1"/>
  <c r="G417" i="1" s="1"/>
  <c r="E416" i="1"/>
  <c r="E415" i="1"/>
  <c r="G415" i="1" s="1"/>
  <c r="E414" i="1"/>
  <c r="G414" i="1" s="1"/>
  <c r="H414" i="1" s="1"/>
  <c r="E413" i="1"/>
  <c r="G413" i="1" s="1"/>
  <c r="E412" i="1"/>
  <c r="G412" i="1" s="1"/>
  <c r="E411" i="1"/>
  <c r="G411" i="1" s="1"/>
  <c r="D406" i="1"/>
  <c r="E405" i="1"/>
  <c r="G405" i="1" s="1"/>
  <c r="E404" i="1"/>
  <c r="G404" i="1" s="1"/>
  <c r="E403" i="1"/>
  <c r="G403" i="1" s="1"/>
  <c r="H403" i="1" s="1"/>
  <c r="E402" i="1"/>
  <c r="E401" i="1"/>
  <c r="G401" i="1" s="1"/>
  <c r="E400" i="1"/>
  <c r="G400" i="1" s="1"/>
  <c r="E399" i="1"/>
  <c r="E398" i="1"/>
  <c r="G398" i="1" s="1"/>
  <c r="H398" i="1" s="1"/>
  <c r="E397" i="1"/>
  <c r="G397" i="1" s="1"/>
  <c r="E396" i="1"/>
  <c r="E395" i="1"/>
  <c r="E394" i="1"/>
  <c r="G394" i="1" s="1"/>
  <c r="E393" i="1"/>
  <c r="D388" i="1"/>
  <c r="E387" i="1"/>
  <c r="G387" i="1" s="1"/>
  <c r="E386" i="1"/>
  <c r="G386" i="1" s="1"/>
  <c r="E385" i="1"/>
  <c r="G385" i="1" s="1"/>
  <c r="E384" i="1"/>
  <c r="G384" i="1" s="1"/>
  <c r="E383" i="1"/>
  <c r="E382" i="1"/>
  <c r="G382" i="1" s="1"/>
  <c r="H382" i="1" s="1"/>
  <c r="E381" i="1"/>
  <c r="G381" i="1" s="1"/>
  <c r="E380" i="1"/>
  <c r="E379" i="1"/>
  <c r="G379" i="1" s="1"/>
  <c r="E378" i="1"/>
  <c r="E377" i="1"/>
  <c r="G377" i="1" s="1"/>
  <c r="E376" i="1"/>
  <c r="E375" i="1"/>
  <c r="G375" i="1" s="1"/>
  <c r="D371" i="1"/>
  <c r="E370" i="1"/>
  <c r="G370" i="1" s="1"/>
  <c r="E369" i="1"/>
  <c r="G369" i="1" s="1"/>
  <c r="E368" i="1"/>
  <c r="G368" i="1" s="1"/>
  <c r="E367" i="1"/>
  <c r="G367" i="1" s="1"/>
  <c r="H367" i="1" s="1"/>
  <c r="E366" i="1"/>
  <c r="G366" i="1" s="1"/>
  <c r="E365" i="1"/>
  <c r="G365" i="1" s="1"/>
  <c r="E364" i="1"/>
  <c r="E363" i="1"/>
  <c r="E362" i="1"/>
  <c r="E361" i="1"/>
  <c r="E360" i="1"/>
  <c r="E359" i="1"/>
  <c r="G359" i="1" s="1"/>
  <c r="E358" i="1"/>
  <c r="G358" i="1" s="1"/>
  <c r="D353" i="1"/>
  <c r="E352" i="1"/>
  <c r="E351" i="1"/>
  <c r="G351" i="1" s="1"/>
  <c r="E350" i="1"/>
  <c r="G350" i="1" s="1"/>
  <c r="E349" i="1"/>
  <c r="E348" i="1"/>
  <c r="G348" i="1" s="1"/>
  <c r="E347" i="1"/>
  <c r="G347" i="1" s="1"/>
  <c r="H347" i="1" s="1"/>
  <c r="E346" i="1"/>
  <c r="G346" i="1" s="1"/>
  <c r="E345" i="1"/>
  <c r="G345" i="1" s="1"/>
  <c r="E344" i="1"/>
  <c r="G344" i="1" s="1"/>
  <c r="H344" i="1" s="1"/>
  <c r="E343" i="1"/>
  <c r="G343" i="1" s="1"/>
  <c r="E342" i="1"/>
  <c r="G342" i="1" s="1"/>
  <c r="E341" i="1"/>
  <c r="G341" i="1" s="1"/>
  <c r="E340" i="1"/>
  <c r="D335" i="1"/>
  <c r="E334" i="1"/>
  <c r="G334" i="1" s="1"/>
  <c r="E333" i="1"/>
  <c r="G333" i="1" s="1"/>
  <c r="E332" i="1"/>
  <c r="E331" i="1"/>
  <c r="G331" i="1" s="1"/>
  <c r="E330" i="1"/>
  <c r="E329" i="1"/>
  <c r="E328" i="1"/>
  <c r="E327" i="1"/>
  <c r="G327" i="1" s="1"/>
  <c r="E326" i="1"/>
  <c r="G326" i="1" s="1"/>
  <c r="E325" i="1"/>
  <c r="E324" i="1"/>
  <c r="G324" i="1" s="1"/>
  <c r="H324" i="1" s="1"/>
  <c r="E323" i="1"/>
  <c r="G323" i="1" s="1"/>
  <c r="E322" i="1"/>
  <c r="G322" i="1" s="1"/>
  <c r="D318" i="1"/>
  <c r="E317" i="1"/>
  <c r="E316" i="1"/>
  <c r="G316" i="1" s="1"/>
  <c r="E315" i="1"/>
  <c r="G315" i="1" s="1"/>
  <c r="H315" i="1" s="1"/>
  <c r="E314" i="1"/>
  <c r="E313" i="1"/>
  <c r="E312" i="1"/>
  <c r="E311" i="1"/>
  <c r="G311" i="1" s="1"/>
  <c r="H311" i="1" s="1"/>
  <c r="E310" i="1"/>
  <c r="E309" i="1"/>
  <c r="E308" i="1"/>
  <c r="G308" i="1" s="1"/>
  <c r="E307" i="1"/>
  <c r="G307" i="1" s="1"/>
  <c r="H307" i="1" s="1"/>
  <c r="E306" i="1"/>
  <c r="G306" i="1" s="1"/>
  <c r="H306" i="1" s="1"/>
  <c r="E305" i="1"/>
  <c r="D300" i="1"/>
  <c r="E299" i="1"/>
  <c r="G299" i="1" s="1"/>
  <c r="H299" i="1" s="1"/>
  <c r="E298" i="1"/>
  <c r="G298" i="1" s="1"/>
  <c r="E297" i="1"/>
  <c r="E296" i="1"/>
  <c r="G296" i="1" s="1"/>
  <c r="E295" i="1"/>
  <c r="G295" i="1" s="1"/>
  <c r="H295" i="1" s="1"/>
  <c r="E294" i="1"/>
  <c r="E293" i="1"/>
  <c r="E292" i="1"/>
  <c r="G292" i="1" s="1"/>
  <c r="E291" i="1"/>
  <c r="G291" i="1" s="1"/>
  <c r="H291" i="1" s="1"/>
  <c r="E290" i="1"/>
  <c r="E289" i="1"/>
  <c r="E288" i="1"/>
  <c r="G288" i="1" s="1"/>
  <c r="E287" i="1"/>
  <c r="G287" i="1" s="1"/>
  <c r="D282" i="1"/>
  <c r="E281" i="1"/>
  <c r="E280" i="1"/>
  <c r="G280" i="1" s="1"/>
  <c r="H280" i="1" s="1"/>
  <c r="E279" i="1"/>
  <c r="G279" i="1" s="1"/>
  <c r="H279" i="1" s="1"/>
  <c r="E278" i="1"/>
  <c r="G278" i="1" s="1"/>
  <c r="E277" i="1"/>
  <c r="E276" i="1"/>
  <c r="G276" i="1" s="1"/>
  <c r="H276" i="1" s="1"/>
  <c r="E275" i="1"/>
  <c r="G275" i="1" s="1"/>
  <c r="H275" i="1" s="1"/>
  <c r="E274" i="1"/>
  <c r="E273" i="1"/>
  <c r="E272" i="1"/>
  <c r="E271" i="1"/>
  <c r="G271" i="1" s="1"/>
  <c r="H271" i="1" s="1"/>
  <c r="E270" i="1"/>
  <c r="E269" i="1"/>
  <c r="D265" i="1"/>
  <c r="E264" i="1"/>
  <c r="G264" i="1" s="1"/>
  <c r="H264" i="1" s="1"/>
  <c r="E263" i="1"/>
  <c r="G263" i="1" s="1"/>
  <c r="E262" i="1"/>
  <c r="E261" i="1"/>
  <c r="G261" i="1" s="1"/>
  <c r="H261" i="1" s="1"/>
  <c r="E260" i="1"/>
  <c r="G260" i="1" s="1"/>
  <c r="H260" i="1" s="1"/>
  <c r="E259" i="1"/>
  <c r="E258" i="1"/>
  <c r="E257" i="1"/>
  <c r="G257" i="1" s="1"/>
  <c r="H257" i="1" s="1"/>
  <c r="E256" i="1"/>
  <c r="G256" i="1" s="1"/>
  <c r="H256" i="1" s="1"/>
  <c r="E255" i="1"/>
  <c r="G255" i="1" s="1"/>
  <c r="E254" i="1"/>
  <c r="E253" i="1"/>
  <c r="E252" i="1"/>
  <c r="G252" i="1" s="1"/>
  <c r="D247" i="1"/>
  <c r="E246" i="1"/>
  <c r="E245" i="1"/>
  <c r="G245" i="1" s="1"/>
  <c r="H245" i="1" s="1"/>
  <c r="E244" i="1"/>
  <c r="G244" i="1" s="1"/>
  <c r="H244" i="1" s="1"/>
  <c r="E243" i="1"/>
  <c r="E242" i="1"/>
  <c r="E241" i="1"/>
  <c r="G241" i="1" s="1"/>
  <c r="H241" i="1" s="1"/>
  <c r="E240" i="1"/>
  <c r="G240" i="1" s="1"/>
  <c r="H240" i="1" s="1"/>
  <c r="E239" i="1"/>
  <c r="G239" i="1" s="1"/>
  <c r="E238" i="1"/>
  <c r="E237" i="1"/>
  <c r="G237" i="1" s="1"/>
  <c r="H237" i="1" s="1"/>
  <c r="E236" i="1"/>
  <c r="G236" i="1" s="1"/>
  <c r="H236" i="1" s="1"/>
  <c r="E235" i="1"/>
  <c r="G235" i="1" s="1"/>
  <c r="E234" i="1"/>
  <c r="D229" i="1"/>
  <c r="E228" i="1"/>
  <c r="G228" i="1" s="1"/>
  <c r="E227" i="1"/>
  <c r="E226" i="1"/>
  <c r="E225" i="1"/>
  <c r="G225" i="1" s="1"/>
  <c r="H225" i="1" s="1"/>
  <c r="E224" i="1"/>
  <c r="G224" i="1" s="1"/>
  <c r="H224" i="1" s="1"/>
  <c r="E223" i="1"/>
  <c r="E222" i="1"/>
  <c r="E221" i="1"/>
  <c r="G221" i="1" s="1"/>
  <c r="H221" i="1" s="1"/>
  <c r="E220" i="1"/>
  <c r="G220" i="1" s="1"/>
  <c r="H220" i="1" s="1"/>
  <c r="E219" i="1"/>
  <c r="G219" i="1" s="1"/>
  <c r="E218" i="1"/>
  <c r="E217" i="1"/>
  <c r="G217" i="1" s="1"/>
  <c r="H217" i="1" s="1"/>
  <c r="E216" i="1"/>
  <c r="G216" i="1" s="1"/>
  <c r="D212" i="1"/>
  <c r="E211" i="1"/>
  <c r="E210" i="1"/>
  <c r="G210" i="1" s="1"/>
  <c r="H210" i="1" s="1"/>
  <c r="E209" i="1"/>
  <c r="G209" i="1" s="1"/>
  <c r="H209" i="1" s="1"/>
  <c r="E208" i="1"/>
  <c r="G208" i="1" s="1"/>
  <c r="E207" i="1"/>
  <c r="E206" i="1"/>
  <c r="E205" i="1"/>
  <c r="G205" i="1" s="1"/>
  <c r="H205" i="1" s="1"/>
  <c r="E204" i="1"/>
  <c r="G204" i="1" s="1"/>
  <c r="E203" i="1"/>
  <c r="E202" i="1"/>
  <c r="G202" i="1" s="1"/>
  <c r="H202" i="1" s="1"/>
  <c r="E201" i="1"/>
  <c r="G201" i="1" s="1"/>
  <c r="H201" i="1" s="1"/>
  <c r="E200" i="1"/>
  <c r="G200" i="1" s="1"/>
  <c r="E199" i="1"/>
  <c r="D194" i="1"/>
  <c r="E193" i="1"/>
  <c r="G193" i="1" s="1"/>
  <c r="E192" i="1"/>
  <c r="G192" i="1" s="1"/>
  <c r="E191" i="1"/>
  <c r="E190" i="1"/>
  <c r="G190" i="1" s="1"/>
  <c r="H190" i="1" s="1"/>
  <c r="E189" i="1"/>
  <c r="G189" i="1" s="1"/>
  <c r="E188" i="1"/>
  <c r="G188" i="1" s="1"/>
  <c r="E187" i="1"/>
  <c r="E186" i="1"/>
  <c r="E185" i="1"/>
  <c r="G185" i="1" s="1"/>
  <c r="H185" i="1" s="1"/>
  <c r="E184" i="1"/>
  <c r="G184" i="1" s="1"/>
  <c r="E183" i="1"/>
  <c r="E182" i="1"/>
  <c r="G182" i="1" s="1"/>
  <c r="E181" i="1"/>
  <c r="G181" i="1" s="1"/>
  <c r="D176" i="1"/>
  <c r="E175" i="1"/>
  <c r="E174" i="1"/>
  <c r="G174" i="1" s="1"/>
  <c r="H174" i="1" s="1"/>
  <c r="E173" i="1"/>
  <c r="G173" i="1" s="1"/>
  <c r="H173" i="1" s="1"/>
  <c r="E172" i="1"/>
  <c r="G172" i="1" s="1"/>
  <c r="E171" i="1"/>
  <c r="E170" i="1"/>
  <c r="G170" i="1" s="1"/>
  <c r="E169" i="1"/>
  <c r="G169" i="1" s="1"/>
  <c r="E168" i="1"/>
  <c r="G168" i="1" s="1"/>
  <c r="E167" i="1"/>
  <c r="E166" i="1"/>
  <c r="G166" i="1" s="1"/>
  <c r="H166" i="1" s="1"/>
  <c r="E165" i="1"/>
  <c r="G165" i="1" s="1"/>
  <c r="E164" i="1"/>
  <c r="E163" i="1"/>
  <c r="D159" i="1"/>
  <c r="E158" i="1"/>
  <c r="E157" i="1"/>
  <c r="E156" i="1"/>
  <c r="E155" i="1"/>
  <c r="G155" i="1" s="1"/>
  <c r="E154" i="1"/>
  <c r="G154" i="1" s="1"/>
  <c r="E153" i="1"/>
  <c r="G153" i="1" s="1"/>
  <c r="E152" i="1"/>
  <c r="G152" i="1" s="1"/>
  <c r="H152" i="1" s="1"/>
  <c r="E151" i="1"/>
  <c r="G151" i="1" s="1"/>
  <c r="E150" i="1"/>
  <c r="G150" i="1" s="1"/>
  <c r="E149" i="1"/>
  <c r="G149" i="1" s="1"/>
  <c r="E148" i="1"/>
  <c r="G148" i="1" s="1"/>
  <c r="E147" i="1"/>
  <c r="E146" i="1"/>
  <c r="G146" i="1" s="1"/>
  <c r="D141" i="1"/>
  <c r="E140" i="1"/>
  <c r="E139" i="1"/>
  <c r="E138" i="1"/>
  <c r="E137" i="1"/>
  <c r="E136" i="1"/>
  <c r="E135" i="1"/>
  <c r="G135" i="1" s="1"/>
  <c r="H135" i="1" s="1"/>
  <c r="E134" i="1"/>
  <c r="G134" i="1" s="1"/>
  <c r="E133" i="1"/>
  <c r="G133" i="1" s="1"/>
  <c r="E132" i="1"/>
  <c r="G132" i="1" s="1"/>
  <c r="E131" i="1"/>
  <c r="G131" i="1" s="1"/>
  <c r="H131" i="1" s="1"/>
  <c r="E130" i="1"/>
  <c r="G130" i="1" s="1"/>
  <c r="E129" i="1"/>
  <c r="E128" i="1"/>
  <c r="G128" i="1" s="1"/>
  <c r="D123" i="1"/>
  <c r="E122" i="1"/>
  <c r="G122" i="1" s="1"/>
  <c r="E121" i="1"/>
  <c r="G121" i="1" s="1"/>
  <c r="E120" i="1"/>
  <c r="E119" i="1"/>
  <c r="E118" i="1"/>
  <c r="E117" i="1"/>
  <c r="G117" i="1" s="1"/>
  <c r="E116" i="1"/>
  <c r="G116" i="1" s="1"/>
  <c r="E115" i="1"/>
  <c r="G115" i="1" s="1"/>
  <c r="H115" i="1" s="1"/>
  <c r="E114" i="1"/>
  <c r="G114" i="1" s="1"/>
  <c r="E113" i="1"/>
  <c r="E112" i="1"/>
  <c r="G112" i="1" s="1"/>
  <c r="E111" i="1"/>
  <c r="G111" i="1" s="1"/>
  <c r="H111" i="1" s="1"/>
  <c r="E110" i="1"/>
  <c r="G110" i="1" s="1"/>
  <c r="D106" i="1"/>
  <c r="E105" i="1"/>
  <c r="E104" i="1"/>
  <c r="E103" i="1"/>
  <c r="G103" i="1" s="1"/>
  <c r="H103" i="1" s="1"/>
  <c r="E102" i="1"/>
  <c r="G102" i="1" s="1"/>
  <c r="H102" i="1" s="1"/>
  <c r="E101" i="1"/>
  <c r="E100" i="1"/>
  <c r="E99" i="1"/>
  <c r="G99" i="1" s="1"/>
  <c r="H99" i="1" s="1"/>
  <c r="E98" i="1"/>
  <c r="E97" i="1"/>
  <c r="E96" i="1"/>
  <c r="E95" i="1"/>
  <c r="G95" i="1" s="1"/>
  <c r="E94" i="1"/>
  <c r="E93" i="1"/>
  <c r="D88" i="1"/>
  <c r="E87" i="1"/>
  <c r="G87" i="1" s="1"/>
  <c r="E86" i="1"/>
  <c r="E85" i="1"/>
  <c r="E84" i="1"/>
  <c r="G84" i="1" s="1"/>
  <c r="E83" i="1"/>
  <c r="E82" i="1"/>
  <c r="E81" i="1"/>
  <c r="E80" i="1"/>
  <c r="G80" i="1" s="1"/>
  <c r="E79" i="1"/>
  <c r="G79" i="1" s="1"/>
  <c r="E78" i="1"/>
  <c r="G78" i="1" s="1"/>
  <c r="H78" i="1" s="1"/>
  <c r="E77" i="1"/>
  <c r="E76" i="1"/>
  <c r="E75" i="1"/>
  <c r="G75" i="1" s="1"/>
  <c r="D70" i="1"/>
  <c r="E69" i="1"/>
  <c r="E68" i="1"/>
  <c r="G68" i="1" s="1"/>
  <c r="E67" i="1"/>
  <c r="G67" i="1" s="1"/>
  <c r="E66" i="1"/>
  <c r="G66" i="1" s="1"/>
  <c r="E65" i="1"/>
  <c r="E64" i="1"/>
  <c r="G64" i="1" s="1"/>
  <c r="E63" i="1"/>
  <c r="G63" i="1" s="1"/>
  <c r="E62" i="1"/>
  <c r="G62" i="1" s="1"/>
  <c r="E61" i="1"/>
  <c r="E60" i="1"/>
  <c r="E59" i="1"/>
  <c r="G59" i="1" s="1"/>
  <c r="E58" i="1"/>
  <c r="G58" i="1" s="1"/>
  <c r="E57" i="1"/>
  <c r="D53" i="1"/>
  <c r="E52" i="1"/>
  <c r="E51" i="1"/>
  <c r="G51" i="1" s="1"/>
  <c r="E50" i="1"/>
  <c r="E49" i="1"/>
  <c r="G49" i="1" s="1"/>
  <c r="H49" i="1" s="1"/>
  <c r="E48" i="1"/>
  <c r="E47" i="1"/>
  <c r="G47" i="1" s="1"/>
  <c r="E46" i="1"/>
  <c r="G46" i="1" s="1"/>
  <c r="H46" i="1" s="1"/>
  <c r="E45" i="1"/>
  <c r="G45" i="1" s="1"/>
  <c r="E44" i="1"/>
  <c r="E43" i="1"/>
  <c r="G43" i="1" s="1"/>
  <c r="H43" i="1" s="1"/>
  <c r="E42" i="1"/>
  <c r="G42" i="1" s="1"/>
  <c r="H42" i="1" s="1"/>
  <c r="E41" i="1"/>
  <c r="E40" i="1"/>
  <c r="D35" i="1"/>
  <c r="E34" i="1"/>
  <c r="G34" i="1" s="1"/>
  <c r="E33" i="1"/>
  <c r="E32" i="1"/>
  <c r="G32" i="1" s="1"/>
  <c r="E31" i="1"/>
  <c r="G31" i="1" s="1"/>
  <c r="E30" i="1"/>
  <c r="G30" i="1" s="1"/>
  <c r="E29" i="1"/>
  <c r="G29" i="1" s="1"/>
  <c r="E28" i="1"/>
  <c r="E27" i="1"/>
  <c r="G27" i="1" s="1"/>
  <c r="H27" i="1" s="1"/>
  <c r="E26" i="1"/>
  <c r="E25" i="1"/>
  <c r="G25" i="1" s="1"/>
  <c r="E24" i="1"/>
  <c r="G24" i="1" s="1"/>
  <c r="E23" i="1"/>
  <c r="E2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7" i="1"/>
  <c r="G41" i="1" l="1"/>
  <c r="G83" i="1"/>
  <c r="G978" i="1"/>
  <c r="H978" i="1" s="1"/>
  <c r="G4" i="1"/>
  <c r="H4" i="1" s="1"/>
  <c r="G33" i="1"/>
  <c r="G76" i="1"/>
  <c r="G96" i="1"/>
  <c r="G104" i="1"/>
  <c r="H104" i="1" s="1"/>
  <c r="G147" i="1"/>
  <c r="H147" i="1" s="1"/>
  <c r="G402" i="1"/>
  <c r="H402" i="1" s="1"/>
  <c r="G422" i="1"/>
  <c r="H422" i="1" s="1"/>
  <c r="G535" i="1"/>
  <c r="H535" i="1" s="1"/>
  <c r="G555" i="1"/>
  <c r="G594" i="1"/>
  <c r="G645" i="1"/>
  <c r="H645" i="1" s="1"/>
  <c r="G685" i="1"/>
  <c r="H685" i="1" s="1"/>
  <c r="G704" i="1"/>
  <c r="H704" i="1" s="1"/>
  <c r="G712" i="1"/>
  <c r="H712" i="1" s="1"/>
  <c r="G751" i="1"/>
  <c r="H751" i="1" s="1"/>
  <c r="G771" i="1"/>
  <c r="H771" i="1" s="1"/>
  <c r="G877" i="1"/>
  <c r="G897" i="1"/>
  <c r="G916" i="1"/>
  <c r="G963" i="1"/>
  <c r="H963" i="1" s="1"/>
  <c r="G983" i="1"/>
  <c r="H983" i="1" s="1"/>
  <c r="G26" i="1"/>
  <c r="G50" i="1"/>
  <c r="H50" i="1" s="1"/>
  <c r="G57" i="1"/>
  <c r="H57" i="1" s="1"/>
  <c r="G85" i="1"/>
  <c r="H85" i="1" s="1"/>
  <c r="G120" i="1"/>
  <c r="G136" i="1"/>
  <c r="H136" i="1" s="1"/>
  <c r="G140" i="1"/>
  <c r="H140" i="1" s="1"/>
  <c r="G156" i="1"/>
  <c r="H156" i="1" s="1"/>
  <c r="G328" i="1"/>
  <c r="H328" i="1" s="1"/>
  <c r="G332" i="1"/>
  <c r="G340" i="1"/>
  <c r="G353" i="1" s="1"/>
  <c r="H23" i="2" s="1"/>
  <c r="G352" i="1"/>
  <c r="G360" i="1"/>
  <c r="G383" i="1"/>
  <c r="H383" i="1" s="1"/>
  <c r="G395" i="1"/>
  <c r="H395" i="1" s="1"/>
  <c r="G399" i="1"/>
  <c r="G419" i="1"/>
  <c r="H419" i="1" s="1"/>
  <c r="G423" i="1"/>
  <c r="H423" i="1" s="1"/>
  <c r="G438" i="1"/>
  <c r="H438" i="1" s="1"/>
  <c r="G450" i="1"/>
  <c r="H450" i="1" s="1"/>
  <c r="G454" i="1"/>
  <c r="H454" i="1" s="1"/>
  <c r="G466" i="1"/>
  <c r="H466" i="1" s="1"/>
  <c r="G489" i="1"/>
  <c r="H489" i="1" s="1"/>
  <c r="G509" i="1"/>
  <c r="G521" i="1"/>
  <c r="G552" i="1"/>
  <c r="G572" i="1"/>
  <c r="H572" i="1" s="1"/>
  <c r="G615" i="1"/>
  <c r="G623" i="1"/>
  <c r="H623" i="1" s="1"/>
  <c r="G635" i="1"/>
  <c r="G642" i="1"/>
  <c r="H642" i="1" s="1"/>
  <c r="G666" i="1"/>
  <c r="G678" i="1"/>
  <c r="G682" i="1"/>
  <c r="H682" i="1" s="1"/>
  <c r="G701" i="1"/>
  <c r="H701" i="1" s="1"/>
  <c r="G705" i="1"/>
  <c r="G721" i="1"/>
  <c r="G737" i="1"/>
  <c r="H737" i="1" s="1"/>
  <c r="G768" i="1"/>
  <c r="G772" i="1"/>
  <c r="G788" i="1"/>
  <c r="H788" i="1" s="1"/>
  <c r="G827" i="1"/>
  <c r="H827" i="1" s="1"/>
  <c r="G847" i="1"/>
  <c r="H847" i="1" s="1"/>
  <c r="G878" i="1"/>
  <c r="G898" i="1"/>
  <c r="G917" i="1"/>
  <c r="G964" i="1"/>
  <c r="H964" i="1" s="1"/>
  <c r="G980" i="1"/>
  <c r="G60" i="1"/>
  <c r="G100" i="1"/>
  <c r="H100" i="1" s="1"/>
  <c r="G119" i="1"/>
  <c r="H119" i="1" s="1"/>
  <c r="G139" i="1"/>
  <c r="H139" i="1" s="1"/>
  <c r="G186" i="1"/>
  <c r="H186" i="1" s="1"/>
  <c r="G206" i="1"/>
  <c r="H206" i="1" s="1"/>
  <c r="G253" i="1"/>
  <c r="H253" i="1" s="1"/>
  <c r="G272" i="1"/>
  <c r="H272" i="1" s="1"/>
  <c r="G312" i="1"/>
  <c r="G363" i="1"/>
  <c r="H363" i="1" s="1"/>
  <c r="G378" i="1"/>
  <c r="H378" i="1" s="1"/>
  <c r="G429" i="1"/>
  <c r="G469" i="1"/>
  <c r="G488" i="1"/>
  <c r="H488" i="1" s="1"/>
  <c r="G528" i="1"/>
  <c r="H528" i="1" s="1"/>
  <c r="G661" i="1"/>
  <c r="H661" i="1" s="1"/>
  <c r="G787" i="1"/>
  <c r="H787" i="1" s="1"/>
  <c r="G810" i="1"/>
  <c r="H810" i="1" s="1"/>
  <c r="G853" i="1"/>
  <c r="H853" i="1" s="1"/>
  <c r="G944" i="1"/>
  <c r="G23" i="1"/>
  <c r="G82" i="1"/>
  <c r="H82" i="1" s="1"/>
  <c r="G86" i="1"/>
  <c r="H86" i="1" s="1"/>
  <c r="G94" i="1"/>
  <c r="G98" i="1"/>
  <c r="H98" i="1" s="1"/>
  <c r="G113" i="1"/>
  <c r="H113" i="1" s="1"/>
  <c r="G129" i="1"/>
  <c r="H129" i="1" s="1"/>
  <c r="G137" i="1"/>
  <c r="G157" i="1"/>
  <c r="G164" i="1"/>
  <c r="H164" i="1" s="1"/>
  <c r="G223" i="1"/>
  <c r="H223" i="1" s="1"/>
  <c r="G227" i="1"/>
  <c r="G243" i="1"/>
  <c r="G259" i="1"/>
  <c r="H259" i="1" s="1"/>
  <c r="G270" i="1"/>
  <c r="H270" i="1" s="1"/>
  <c r="G274" i="1"/>
  <c r="G290" i="1"/>
  <c r="G310" i="1"/>
  <c r="H310" i="1" s="1"/>
  <c r="G314" i="1"/>
  <c r="H314" i="1" s="1"/>
  <c r="G325" i="1"/>
  <c r="G329" i="1"/>
  <c r="G349" i="1"/>
  <c r="H349" i="1" s="1"/>
  <c r="G361" i="1"/>
  <c r="H361" i="1" s="1"/>
  <c r="G376" i="1"/>
  <c r="G380" i="1"/>
  <c r="G396" i="1"/>
  <c r="H396" i="1" s="1"/>
  <c r="G416" i="1"/>
  <c r="H416" i="1" s="1"/>
  <c r="G420" i="1"/>
  <c r="G439" i="1"/>
  <c r="G447" i="1"/>
  <c r="H447" i="1" s="1"/>
  <c r="G482" i="1"/>
  <c r="H482" i="1" s="1"/>
  <c r="G486" i="1"/>
  <c r="H486" i="1" s="1"/>
  <c r="G506" i="1"/>
  <c r="H506" i="1" s="1"/>
  <c r="G510" i="1"/>
  <c r="H510" i="1" s="1"/>
  <c r="G526" i="1"/>
  <c r="H526" i="1" s="1"/>
  <c r="G541" i="1"/>
  <c r="H541" i="1" s="1"/>
  <c r="G553" i="1"/>
  <c r="H553" i="1" s="1"/>
  <c r="G573" i="1"/>
  <c r="H573" i="1" s="1"/>
  <c r="G577" i="1"/>
  <c r="H577" i="1" s="1"/>
  <c r="G592" i="1"/>
  <c r="H592" i="1" s="1"/>
  <c r="G596" i="1"/>
  <c r="H596" i="1" s="1"/>
  <c r="G608" i="1"/>
  <c r="H608" i="1" s="1"/>
  <c r="G612" i="1"/>
  <c r="H612" i="1" s="1"/>
  <c r="G632" i="1"/>
  <c r="G643" i="1"/>
  <c r="G659" i="1"/>
  <c r="H659" i="1" s="1"/>
  <c r="G663" i="1"/>
  <c r="G671" i="1" s="1"/>
  <c r="G679" i="1"/>
  <c r="G698" i="1"/>
  <c r="G702" i="1"/>
  <c r="H702" i="1" s="1"/>
  <c r="G722" i="1"/>
  <c r="H722" i="1" s="1"/>
  <c r="G730" i="1"/>
  <c r="G765" i="1"/>
  <c r="G769" i="1"/>
  <c r="H769" i="1" s="1"/>
  <c r="G804" i="1"/>
  <c r="H804" i="1" s="1"/>
  <c r="G808" i="1"/>
  <c r="H808" i="1" s="1"/>
  <c r="G820" i="1"/>
  <c r="H820" i="1" s="1"/>
  <c r="G836" i="1"/>
  <c r="H836" i="1" s="1"/>
  <c r="G855" i="1"/>
  <c r="H855" i="1" s="1"/>
  <c r="G871" i="1"/>
  <c r="H871" i="1" s="1"/>
  <c r="G875" i="1"/>
  <c r="H875" i="1" s="1"/>
  <c r="G934" i="1"/>
  <c r="G985" i="1"/>
  <c r="H985" i="1" s="1"/>
  <c r="G1001" i="1"/>
  <c r="G1005" i="1"/>
  <c r="H1005" i="1" s="1"/>
  <c r="G782" i="1"/>
  <c r="H782" i="1" s="1"/>
  <c r="G817" i="1"/>
  <c r="H817" i="1" s="1"/>
  <c r="G825" i="1"/>
  <c r="G837" i="1"/>
  <c r="H837" i="1" s="1"/>
  <c r="G872" i="1"/>
  <c r="H872" i="1" s="1"/>
  <c r="G892" i="1"/>
  <c r="H892" i="1" s="1"/>
  <c r="G900" i="1"/>
  <c r="H900" i="1" s="1"/>
  <c r="G931" i="1"/>
  <c r="H931" i="1" s="1"/>
  <c r="G951" i="1"/>
  <c r="H951" i="1" s="1"/>
  <c r="G958" i="1"/>
  <c r="H958" i="1" s="1"/>
  <c r="G966" i="1"/>
  <c r="G982" i="1"/>
  <c r="G994" i="1"/>
  <c r="G998" i="1"/>
  <c r="H998" i="1" s="1"/>
  <c r="G1017" i="1"/>
  <c r="H1017" i="1" s="1"/>
  <c r="G1021" i="1"/>
  <c r="H1021" i="1" s="1"/>
  <c r="G800" i="1"/>
  <c r="H800" i="1" s="1"/>
  <c r="G859" i="1"/>
  <c r="H859" i="1" s="1"/>
  <c r="G914" i="1"/>
  <c r="H914" i="1" s="1"/>
  <c r="G926" i="1"/>
  <c r="G950" i="1"/>
  <c r="H950" i="1" s="1"/>
  <c r="G981" i="1"/>
  <c r="H981" i="1" s="1"/>
  <c r="G733" i="1"/>
  <c r="G784" i="1"/>
  <c r="H784" i="1" s="1"/>
  <c r="G807" i="1"/>
  <c r="G839" i="1"/>
  <c r="H839" i="1" s="1"/>
  <c r="G905" i="1"/>
  <c r="H905" i="1" s="1"/>
  <c r="G929" i="1"/>
  <c r="H929" i="1" s="1"/>
  <c r="G960" i="1"/>
  <c r="H960" i="1" s="1"/>
  <c r="G988" i="1"/>
  <c r="H988" i="1" s="1"/>
  <c r="G821" i="1"/>
  <c r="G841" i="1"/>
  <c r="H841" i="1" s="1"/>
  <c r="G880" i="1"/>
  <c r="H880" i="1" s="1"/>
  <c r="G888" i="1"/>
  <c r="H888" i="1" s="1"/>
  <c r="G907" i="1"/>
  <c r="H907" i="1" s="1"/>
  <c r="G935" i="1"/>
  <c r="H935" i="1" s="1"/>
  <c r="G947" i="1"/>
  <c r="H947" i="1" s="1"/>
  <c r="G970" i="1"/>
  <c r="H970" i="1" s="1"/>
  <c r="G1002" i="1"/>
  <c r="G1013" i="1"/>
  <c r="H1013" i="1" s="1"/>
  <c r="G965" i="1"/>
  <c r="G1016" i="1"/>
  <c r="H1016" i="1" s="1"/>
  <c r="G1020" i="1"/>
  <c r="H1020" i="1" s="1"/>
  <c r="G941" i="1"/>
  <c r="G945" i="1"/>
  <c r="H945" i="1" s="1"/>
  <c r="G1000" i="1"/>
  <c r="H1000" i="1" s="1"/>
  <c r="G1011" i="1"/>
  <c r="H1011" i="1" s="1"/>
  <c r="G28" i="1"/>
  <c r="H28" i="1" s="1"/>
  <c r="G22" i="1"/>
  <c r="H22" i="1" s="1"/>
  <c r="H327" i="1"/>
  <c r="H375" i="1"/>
  <c r="H386" i="1"/>
  <c r="H449" i="1"/>
  <c r="H469" i="1"/>
  <c r="H616" i="1"/>
  <c r="H791" i="1"/>
  <c r="H899" i="1"/>
  <c r="H155" i="1"/>
  <c r="H359" i="1"/>
  <c r="H415" i="1"/>
  <c r="H429" i="1"/>
  <c r="H896" i="1"/>
  <c r="H930" i="1"/>
  <c r="H332" i="1"/>
  <c r="H352" i="1"/>
  <c r="G364" i="1"/>
  <c r="H364" i="1" s="1"/>
  <c r="G434" i="1"/>
  <c r="H434" i="1" s="1"/>
  <c r="H437" i="1"/>
  <c r="H457" i="1"/>
  <c r="G605" i="1"/>
  <c r="H605" i="1" s="1"/>
  <c r="G650" i="1"/>
  <c r="H783" i="1"/>
  <c r="H809" i="1"/>
  <c r="G942" i="1"/>
  <c r="H942" i="1" s="1"/>
  <c r="H331" i="1"/>
  <c r="H348" i="1"/>
  <c r="H368" i="1"/>
  <c r="H379" i="1"/>
  <c r="H394" i="1"/>
  <c r="H399" i="1"/>
  <c r="H411" i="1"/>
  <c r="H430" i="1"/>
  <c r="H453" i="1"/>
  <c r="H473" i="1"/>
  <c r="H632" i="1"/>
  <c r="H767" i="1"/>
  <c r="H805" i="1"/>
  <c r="H895" i="1"/>
  <c r="H934" i="1"/>
  <c r="H114" i="1"/>
  <c r="H134" i="1"/>
  <c r="H290" i="1"/>
  <c r="H358" i="1"/>
  <c r="H385" i="1"/>
  <c r="H405" i="1"/>
  <c r="H417" i="1"/>
  <c r="H436" i="1"/>
  <c r="H456" i="1"/>
  <c r="H476" i="1"/>
  <c r="H487" i="1"/>
  <c r="H499" i="1"/>
  <c r="H538" i="1"/>
  <c r="H546" i="1"/>
  <c r="H558" i="1"/>
  <c r="H570" i="1"/>
  <c r="H578" i="1"/>
  <c r="H615" i="1"/>
  <c r="H635" i="1"/>
  <c r="H664" i="1"/>
  <c r="H684" i="1"/>
  <c r="H750" i="1"/>
  <c r="H758" i="1"/>
  <c r="H770" i="1"/>
  <c r="H790" i="1"/>
  <c r="H803" i="1"/>
  <c r="H811" i="1"/>
  <c r="H845" i="1"/>
  <c r="H856" i="1"/>
  <c r="H890" i="1"/>
  <c r="H909" i="1"/>
  <c r="H941" i="1"/>
  <c r="H966" i="1"/>
  <c r="H986" i="1"/>
  <c r="H1006" i="1"/>
  <c r="H110" i="1"/>
  <c r="H130" i="1"/>
  <c r="H150" i="1"/>
  <c r="H151" i="1"/>
  <c r="H169" i="1"/>
  <c r="H189" i="1"/>
  <c r="H322" i="1"/>
  <c r="H323" i="1"/>
  <c r="H342" i="1"/>
  <c r="H343" i="1"/>
  <c r="H350" i="1"/>
  <c r="H351" i="1"/>
  <c r="H360" i="1"/>
  <c r="H370" i="1"/>
  <c r="H381" i="1"/>
  <c r="H387" i="1"/>
  <c r="H401" i="1"/>
  <c r="H413" i="1"/>
  <c r="H432" i="1"/>
  <c r="H464" i="1"/>
  <c r="H465" i="1"/>
  <c r="H481" i="1"/>
  <c r="H501" i="1"/>
  <c r="H509" i="1"/>
  <c r="H521" i="1"/>
  <c r="H529" i="1"/>
  <c r="H540" i="1"/>
  <c r="H552" i="1"/>
  <c r="H560" i="1"/>
  <c r="H591" i="1"/>
  <c r="H599" i="1"/>
  <c r="H624" i="1"/>
  <c r="H640" i="1"/>
  <c r="H648" i="1"/>
  <c r="H680" i="1"/>
  <c r="H719" i="1"/>
  <c r="H741" i="1"/>
  <c r="H752" i="1"/>
  <c r="H774" i="1"/>
  <c r="H775" i="1"/>
  <c r="H794" i="1"/>
  <c r="H807" i="1"/>
  <c r="H858" i="1"/>
  <c r="H870" i="1"/>
  <c r="H878" i="1"/>
  <c r="H906" i="1"/>
  <c r="H911" i="1"/>
  <c r="H925" i="1"/>
  <c r="H926" i="1"/>
  <c r="H946" i="1"/>
  <c r="H980" i="1"/>
  <c r="H1019" i="1"/>
  <c r="G81" i="1"/>
  <c r="H81" i="1" s="1"/>
  <c r="G118" i="1"/>
  <c r="H118" i="1" s="1"/>
  <c r="H122" i="1"/>
  <c r="G138" i="1"/>
  <c r="H138" i="1" s="1"/>
  <c r="H146" i="1"/>
  <c r="H154" i="1"/>
  <c r="G158" i="1"/>
  <c r="H158" i="1" s="1"/>
  <c r="H165" i="1"/>
  <c r="H228" i="1"/>
  <c r="G294" i="1"/>
  <c r="H294" i="1" s="1"/>
  <c r="H298" i="1"/>
  <c r="H326" i="1"/>
  <c r="G330" i="1"/>
  <c r="H334" i="1"/>
  <c r="H346" i="1"/>
  <c r="G362" i="1"/>
  <c r="H362" i="1" s="1"/>
  <c r="H366" i="1"/>
  <c r="H377" i="1"/>
  <c r="G393" i="1"/>
  <c r="H393" i="1" s="1"/>
  <c r="H397" i="1"/>
  <c r="G421" i="1"/>
  <c r="H428" i="1"/>
  <c r="G440" i="1"/>
  <c r="H440" i="1" s="1"/>
  <c r="H448" i="1"/>
  <c r="G452" i="1"/>
  <c r="H452" i="1" s="1"/>
  <c r="H468" i="1"/>
  <c r="G472" i="1"/>
  <c r="H483" i="1"/>
  <c r="G485" i="1"/>
  <c r="H485" i="1" s="1"/>
  <c r="G493" i="1"/>
  <c r="H493" i="1" s="1"/>
  <c r="H503" i="1"/>
  <c r="G505" i="1"/>
  <c r="H505" i="1" s="1"/>
  <c r="H511" i="1"/>
  <c r="G517" i="1"/>
  <c r="H517" i="1" s="1"/>
  <c r="G525" i="1"/>
  <c r="H525" i="1" s="1"/>
  <c r="H534" i="1"/>
  <c r="G536" i="1"/>
  <c r="H542" i="1"/>
  <c r="G544" i="1"/>
  <c r="H544" i="1" s="1"/>
  <c r="H554" i="1"/>
  <c r="G556" i="1"/>
  <c r="H556" i="1" s="1"/>
  <c r="G564" i="1"/>
  <c r="H564" i="1" s="1"/>
  <c r="H574" i="1"/>
  <c r="G576" i="1"/>
  <c r="H576" i="1" s="1"/>
  <c r="H582" i="1"/>
  <c r="G587" i="1"/>
  <c r="H587" i="1" s="1"/>
  <c r="G595" i="1"/>
  <c r="H595" i="1" s="1"/>
  <c r="H607" i="1"/>
  <c r="G611" i="1"/>
  <c r="H627" i="1"/>
  <c r="G631" i="1"/>
  <c r="H631" i="1" s="1"/>
  <c r="G644" i="1"/>
  <c r="H644" i="1" s="1"/>
  <c r="H652" i="1"/>
  <c r="H676" i="1"/>
  <c r="G688" i="1"/>
  <c r="H688" i="1" s="1"/>
  <c r="G711" i="1"/>
  <c r="H711" i="1" s="1"/>
  <c r="H715" i="1"/>
  <c r="H721" i="1"/>
  <c r="G723" i="1"/>
  <c r="H723" i="1" s="1"/>
  <c r="H746" i="1"/>
  <c r="G748" i="1"/>
  <c r="H748" i="1" s="1"/>
  <c r="H754" i="1"/>
  <c r="G756" i="1"/>
  <c r="H756" i="1" s="1"/>
  <c r="G766" i="1"/>
  <c r="H766" i="1" s="1"/>
  <c r="G786" i="1"/>
  <c r="H786" i="1" s="1"/>
  <c r="H799" i="1"/>
  <c r="G801" i="1"/>
  <c r="G819" i="1"/>
  <c r="H819" i="1" s="1"/>
  <c r="H823" i="1"/>
  <c r="H829" i="1"/>
  <c r="G835" i="1"/>
  <c r="H835" i="1" s="1"/>
  <c r="G843" i="1"/>
  <c r="H843" i="1" s="1"/>
  <c r="H852" i="1"/>
  <c r="G854" i="1"/>
  <c r="H854" i="1" s="1"/>
  <c r="G862" i="1"/>
  <c r="H862" i="1" s="1"/>
  <c r="G874" i="1"/>
  <c r="H874" i="1" s="1"/>
  <c r="G882" i="1"/>
  <c r="H882" i="1" s="1"/>
  <c r="G894" i="1"/>
  <c r="H894" i="1" s="1"/>
  <c r="H898" i="1"/>
  <c r="G913" i="1"/>
  <c r="H913" i="1" s="1"/>
  <c r="H917" i="1"/>
  <c r="G933" i="1"/>
  <c r="H933" i="1" s="1"/>
  <c r="H949" i="1"/>
  <c r="G953" i="1"/>
  <c r="H953" i="1" s="1"/>
  <c r="H962" i="1"/>
  <c r="G976" i="1"/>
  <c r="H976" i="1" s="1"/>
  <c r="H982" i="1"/>
  <c r="G984" i="1"/>
  <c r="H984" i="1" s="1"/>
  <c r="H994" i="1"/>
  <c r="G996" i="1"/>
  <c r="H996" i="1" s="1"/>
  <c r="H1002" i="1"/>
  <c r="G1004" i="1"/>
  <c r="H1004" i="1" s="1"/>
  <c r="G1015" i="1"/>
  <c r="H1015" i="1" s="1"/>
  <c r="G1023" i="1"/>
  <c r="H961" i="1"/>
  <c r="H965" i="1"/>
  <c r="H969" i="1"/>
  <c r="H977" i="1"/>
  <c r="H997" i="1"/>
  <c r="H1001" i="1"/>
  <c r="H1012" i="1"/>
  <c r="H923" i="1"/>
  <c r="H821" i="1"/>
  <c r="H825" i="1"/>
  <c r="H802" i="1"/>
  <c r="H806" i="1"/>
  <c r="H818" i="1"/>
  <c r="H822" i="1"/>
  <c r="H826" i="1"/>
  <c r="H838" i="1"/>
  <c r="H842" i="1"/>
  <c r="H846" i="1"/>
  <c r="H857" i="1"/>
  <c r="H861" i="1"/>
  <c r="H873" i="1"/>
  <c r="H877" i="1"/>
  <c r="H881" i="1"/>
  <c r="H889" i="1"/>
  <c r="H893" i="1"/>
  <c r="H897" i="1"/>
  <c r="H908" i="1"/>
  <c r="H912" i="1"/>
  <c r="H916" i="1"/>
  <c r="H924" i="1"/>
  <c r="H928" i="1"/>
  <c r="H932" i="1"/>
  <c r="H944" i="1"/>
  <c r="H948" i="1"/>
  <c r="H952" i="1"/>
  <c r="H658" i="1"/>
  <c r="H662" i="1"/>
  <c r="H666" i="1"/>
  <c r="H670" i="1"/>
  <c r="H678" i="1"/>
  <c r="H686" i="1"/>
  <c r="H693" i="1"/>
  <c r="H697" i="1"/>
  <c r="H705" i="1"/>
  <c r="H713" i="1"/>
  <c r="H717" i="1"/>
  <c r="H729" i="1"/>
  <c r="H764" i="1"/>
  <c r="H768" i="1"/>
  <c r="H772" i="1"/>
  <c r="H776" i="1"/>
  <c r="H643" i="1"/>
  <c r="H647" i="1"/>
  <c r="H651" i="1"/>
  <c r="H667" i="1"/>
  <c r="H679" i="1"/>
  <c r="H683" i="1"/>
  <c r="H687" i="1"/>
  <c r="H694" i="1"/>
  <c r="H698" i="1"/>
  <c r="H714" i="1"/>
  <c r="H718" i="1"/>
  <c r="H730" i="1"/>
  <c r="H734" i="1"/>
  <c r="H738" i="1"/>
  <c r="H749" i="1"/>
  <c r="H753" i="1"/>
  <c r="H757" i="1"/>
  <c r="H765" i="1"/>
  <c r="H773" i="1"/>
  <c r="H785" i="1"/>
  <c r="H789" i="1"/>
  <c r="H793" i="1"/>
  <c r="H484" i="1"/>
  <c r="H492" i="1"/>
  <c r="H500" i="1"/>
  <c r="H504" i="1"/>
  <c r="H508" i="1"/>
  <c r="H520" i="1"/>
  <c r="H524" i="1"/>
  <c r="H539" i="1"/>
  <c r="H543" i="1"/>
  <c r="H555" i="1"/>
  <c r="H559" i="1"/>
  <c r="H563" i="1"/>
  <c r="H571" i="1"/>
  <c r="H575" i="1"/>
  <c r="H579" i="1"/>
  <c r="H590" i="1"/>
  <c r="H594" i="1"/>
  <c r="H598" i="1"/>
  <c r="H606" i="1"/>
  <c r="H610" i="1"/>
  <c r="H614" i="1"/>
  <c r="H626" i="1"/>
  <c r="H630" i="1"/>
  <c r="H634" i="1"/>
  <c r="H446" i="1"/>
  <c r="H325" i="1"/>
  <c r="H329" i="1"/>
  <c r="H333" i="1"/>
  <c r="H341" i="1"/>
  <c r="H345" i="1"/>
  <c r="H365" i="1"/>
  <c r="H369" i="1"/>
  <c r="H376" i="1"/>
  <c r="H380" i="1"/>
  <c r="H384" i="1"/>
  <c r="H400" i="1"/>
  <c r="H404" i="1"/>
  <c r="H412" i="1"/>
  <c r="H420" i="1"/>
  <c r="H431" i="1"/>
  <c r="H435" i="1"/>
  <c r="H439" i="1"/>
  <c r="H451" i="1"/>
  <c r="H455" i="1"/>
  <c r="H467" i="1"/>
  <c r="H471" i="1"/>
  <c r="H475" i="1"/>
  <c r="H287" i="1"/>
  <c r="G163" i="1"/>
  <c r="H163" i="1" s="1"/>
  <c r="G167" i="1"/>
  <c r="H167" i="1" s="1"/>
  <c r="H168" i="1"/>
  <c r="G171" i="1"/>
  <c r="H171" i="1" s="1"/>
  <c r="H172" i="1"/>
  <c r="G175" i="1"/>
  <c r="H175" i="1" s="1"/>
  <c r="G183" i="1"/>
  <c r="H184" i="1"/>
  <c r="G187" i="1"/>
  <c r="H187" i="1" s="1"/>
  <c r="H188" i="1"/>
  <c r="G191" i="1"/>
  <c r="H191" i="1" s="1"/>
  <c r="H192" i="1"/>
  <c r="G199" i="1"/>
  <c r="H200" i="1"/>
  <c r="G203" i="1"/>
  <c r="H203" i="1" s="1"/>
  <c r="H204" i="1"/>
  <c r="G207" i="1"/>
  <c r="H207" i="1" s="1"/>
  <c r="H208" i="1"/>
  <c r="G211" i="1"/>
  <c r="H211" i="1" s="1"/>
  <c r="G218" i="1"/>
  <c r="H218" i="1" s="1"/>
  <c r="H219" i="1"/>
  <c r="G222" i="1"/>
  <c r="G226" i="1"/>
  <c r="H226" i="1" s="1"/>
  <c r="H227" i="1"/>
  <c r="G234" i="1"/>
  <c r="H234" i="1" s="1"/>
  <c r="H235" i="1"/>
  <c r="G238" i="1"/>
  <c r="H238" i="1" s="1"/>
  <c r="H239" i="1"/>
  <c r="G242" i="1"/>
  <c r="H242" i="1" s="1"/>
  <c r="H243" i="1"/>
  <c r="G246" i="1"/>
  <c r="H246" i="1" s="1"/>
  <c r="G254" i="1"/>
  <c r="H254" i="1" s="1"/>
  <c r="H255" i="1"/>
  <c r="G258" i="1"/>
  <c r="H258" i="1" s="1"/>
  <c r="G262" i="1"/>
  <c r="H262" i="1" s="1"/>
  <c r="H263" i="1"/>
  <c r="G269" i="1"/>
  <c r="G273" i="1"/>
  <c r="H273" i="1" s="1"/>
  <c r="H274" i="1"/>
  <c r="G277" i="1"/>
  <c r="H277" i="1" s="1"/>
  <c r="H278" i="1"/>
  <c r="G281" i="1"/>
  <c r="H281" i="1" s="1"/>
  <c r="G289" i="1"/>
  <c r="H289" i="1" s="1"/>
  <c r="G293" i="1"/>
  <c r="H293" i="1" s="1"/>
  <c r="G297" i="1"/>
  <c r="H297" i="1" s="1"/>
  <c r="G305" i="1"/>
  <c r="G309" i="1"/>
  <c r="H309" i="1" s="1"/>
  <c r="G313" i="1"/>
  <c r="H313" i="1" s="1"/>
  <c r="G317" i="1"/>
  <c r="H317" i="1" s="1"/>
  <c r="H181" i="1"/>
  <c r="H193" i="1"/>
  <c r="H216" i="1"/>
  <c r="H252" i="1"/>
  <c r="H170" i="1"/>
  <c r="H182" i="1"/>
  <c r="H288" i="1"/>
  <c r="H292" i="1"/>
  <c r="H296" i="1"/>
  <c r="H308" i="1"/>
  <c r="H312" i="1"/>
  <c r="H316" i="1"/>
  <c r="H112" i="1"/>
  <c r="H116" i="1"/>
  <c r="H120" i="1"/>
  <c r="H128" i="1"/>
  <c r="H132" i="1"/>
  <c r="H148" i="1"/>
  <c r="H117" i="1"/>
  <c r="H121" i="1"/>
  <c r="H133" i="1"/>
  <c r="H137" i="1"/>
  <c r="H149" i="1"/>
  <c r="H153" i="1"/>
  <c r="H157" i="1"/>
  <c r="H58" i="1"/>
  <c r="G61" i="1"/>
  <c r="H61" i="1" s="1"/>
  <c r="H62" i="1"/>
  <c r="G65" i="1"/>
  <c r="H65" i="1" s="1"/>
  <c r="H66" i="1"/>
  <c r="G69" i="1"/>
  <c r="H69" i="1" s="1"/>
  <c r="G77" i="1"/>
  <c r="G93" i="1"/>
  <c r="H93" i="1" s="1"/>
  <c r="H94" i="1"/>
  <c r="G97" i="1"/>
  <c r="H97" i="1" s="1"/>
  <c r="G101" i="1"/>
  <c r="H101" i="1" s="1"/>
  <c r="G105" i="1"/>
  <c r="H105" i="1" s="1"/>
  <c r="H59" i="1"/>
  <c r="H63" i="1"/>
  <c r="H67" i="1"/>
  <c r="H75" i="1"/>
  <c r="H79" i="1"/>
  <c r="H83" i="1"/>
  <c r="H87" i="1"/>
  <c r="H95" i="1"/>
  <c r="H60" i="1"/>
  <c r="H64" i="1"/>
  <c r="H68" i="1"/>
  <c r="H76" i="1"/>
  <c r="H80" i="1"/>
  <c r="H84" i="1"/>
  <c r="H96" i="1"/>
  <c r="H31" i="1"/>
  <c r="G8" i="1"/>
  <c r="H8" i="1" s="1"/>
  <c r="G12" i="1"/>
  <c r="H12" i="1" s="1"/>
  <c r="G16" i="1"/>
  <c r="H16" i="1" s="1"/>
  <c r="G7" i="1"/>
  <c r="H7" i="1" s="1"/>
  <c r="G11" i="1"/>
  <c r="H11" i="1" s="1"/>
  <c r="G15" i="1"/>
  <c r="H15" i="1" s="1"/>
  <c r="G6" i="1"/>
  <c r="H6" i="1" s="1"/>
  <c r="G10" i="1"/>
  <c r="H10" i="1" s="1"/>
  <c r="G14" i="1"/>
  <c r="H14" i="1" s="1"/>
  <c r="G5" i="1"/>
  <c r="H5" i="1" s="1"/>
  <c r="G9" i="1"/>
  <c r="H9" i="1" s="1"/>
  <c r="G13" i="1"/>
  <c r="H13" i="1" s="1"/>
  <c r="H45" i="1"/>
  <c r="H41" i="1"/>
  <c r="H23" i="1"/>
  <c r="H26" i="1"/>
  <c r="H30" i="1"/>
  <c r="H34" i="1"/>
  <c r="G40" i="1"/>
  <c r="G44" i="1"/>
  <c r="H44" i="1" s="1"/>
  <c r="G48" i="1"/>
  <c r="H48" i="1" s="1"/>
  <c r="G52" i="1"/>
  <c r="H52" i="1" s="1"/>
  <c r="H47" i="1"/>
  <c r="H51" i="1"/>
  <c r="H24" i="1"/>
  <c r="H32" i="1"/>
  <c r="H25" i="1"/>
  <c r="H29" i="1"/>
  <c r="H33" i="1"/>
  <c r="G477" i="1" l="1"/>
  <c r="H30" i="2" s="1"/>
  <c r="H663" i="1"/>
  <c r="H340" i="1"/>
  <c r="G424" i="1"/>
  <c r="H27" i="2" s="1"/>
  <c r="G335" i="1"/>
  <c r="H22" i="2" s="1"/>
  <c r="G706" i="1"/>
  <c r="H43" i="2" s="1"/>
  <c r="G388" i="1"/>
  <c r="H25" i="2" s="1"/>
  <c r="G742" i="1"/>
  <c r="H45" i="2" s="1"/>
  <c r="G35" i="1"/>
  <c r="H5" i="2" s="1"/>
  <c r="G812" i="1"/>
  <c r="H49" i="2" s="1"/>
  <c r="G971" i="1"/>
  <c r="H58" i="2" s="1"/>
  <c r="H733" i="1"/>
  <c r="H742" i="1" s="1"/>
  <c r="I45" i="2" s="1"/>
  <c r="G141" i="1"/>
  <c r="H11" i="2" s="1"/>
  <c r="G406" i="1"/>
  <c r="H26" i="2" s="1"/>
  <c r="G636" i="1"/>
  <c r="H39" i="2" s="1"/>
  <c r="G689" i="1"/>
  <c r="H42" i="2" s="1"/>
  <c r="G883" i="1"/>
  <c r="H53" i="2" s="1"/>
  <c r="G530" i="1"/>
  <c r="H33" i="2" s="1"/>
  <c r="G795" i="1"/>
  <c r="H48" i="2" s="1"/>
  <c r="G600" i="1"/>
  <c r="H37" i="2" s="1"/>
  <c r="G512" i="1"/>
  <c r="H32" i="2" s="1"/>
  <c r="G618" i="1"/>
  <c r="H38" i="2" s="1"/>
  <c r="G583" i="1"/>
  <c r="H36" i="2" s="1"/>
  <c r="G777" i="1"/>
  <c r="H47" i="2" s="1"/>
  <c r="G848" i="1"/>
  <c r="H51" i="2" s="1"/>
  <c r="G724" i="1"/>
  <c r="H44" i="2" s="1"/>
  <c r="G123" i="1"/>
  <c r="H10" i="2" s="1"/>
  <c r="G989" i="1"/>
  <c r="H59" i="2" s="1"/>
  <c r="G547" i="1"/>
  <c r="H34" i="2" s="1"/>
  <c r="G653" i="1"/>
  <c r="H40" i="2" s="1"/>
  <c r="G70" i="1"/>
  <c r="H7" i="2" s="1"/>
  <c r="H650" i="1"/>
  <c r="G318" i="1"/>
  <c r="H21" i="2" s="1"/>
  <c r="G494" i="1"/>
  <c r="H31" i="2" s="1"/>
  <c r="G936" i="1"/>
  <c r="H56" i="2" s="1"/>
  <c r="G88" i="1"/>
  <c r="H8" i="2" s="1"/>
  <c r="G459" i="1"/>
  <c r="H29" i="2" s="1"/>
  <c r="G565" i="1"/>
  <c r="H35" i="2" s="1"/>
  <c r="H795" i="1"/>
  <c r="I48" i="2" s="1"/>
  <c r="G759" i="1"/>
  <c r="H46" i="2" s="1"/>
  <c r="G1024" i="1"/>
  <c r="H61" i="2" s="1"/>
  <c r="G229" i="1"/>
  <c r="H16" i="2" s="1"/>
  <c r="H388" i="1"/>
  <c r="I25" i="2" s="1"/>
  <c r="H724" i="1"/>
  <c r="I44" i="2" s="1"/>
  <c r="H901" i="1"/>
  <c r="I54" i="2" s="1"/>
  <c r="H1007" i="1"/>
  <c r="I60" i="2" s="1"/>
  <c r="H971" i="1"/>
  <c r="I58" i="2" s="1"/>
  <c r="G1007" i="1"/>
  <c r="H60" i="2" s="1"/>
  <c r="G865" i="1"/>
  <c r="H52" i="2" s="1"/>
  <c r="G830" i="1"/>
  <c r="H50" i="2" s="1"/>
  <c r="G441" i="1"/>
  <c r="H28" i="2" s="1"/>
  <c r="H1023" i="1"/>
  <c r="H1024" i="1" s="1"/>
  <c r="I61" i="2" s="1"/>
  <c r="G954" i="1"/>
  <c r="H57" i="2" s="1"/>
  <c r="H801" i="1"/>
  <c r="H812" i="1" s="1"/>
  <c r="I49" i="2" s="1"/>
  <c r="G371" i="1"/>
  <c r="G918" i="1"/>
  <c r="H55" i="2" s="1"/>
  <c r="H159" i="1"/>
  <c r="I12" i="2" s="1"/>
  <c r="H123" i="1"/>
  <c r="I10" i="2" s="1"/>
  <c r="G194" i="1"/>
  <c r="H14" i="2" s="1"/>
  <c r="H441" i="1"/>
  <c r="I28" i="2" s="1"/>
  <c r="H371" i="1"/>
  <c r="H600" i="1"/>
  <c r="I37" i="2" s="1"/>
  <c r="H530" i="1"/>
  <c r="I33" i="2" s="1"/>
  <c r="H653" i="1"/>
  <c r="I40" i="2" s="1"/>
  <c r="H689" i="1"/>
  <c r="I42" i="2" s="1"/>
  <c r="H954" i="1"/>
  <c r="I57" i="2" s="1"/>
  <c r="H883" i="1"/>
  <c r="I53" i="2" s="1"/>
  <c r="G901" i="1"/>
  <c r="H54" i="2" s="1"/>
  <c r="H611" i="1"/>
  <c r="H618" i="1" s="1"/>
  <c r="I38" i="2" s="1"/>
  <c r="H421" i="1"/>
  <c r="H424" i="1" s="1"/>
  <c r="I27" i="2" s="1"/>
  <c r="H330" i="1"/>
  <c r="H335" i="1" s="1"/>
  <c r="I22" i="2" s="1"/>
  <c r="H583" i="1"/>
  <c r="I36" i="2" s="1"/>
  <c r="H512" i="1"/>
  <c r="I32" i="2" s="1"/>
  <c r="H865" i="1"/>
  <c r="I52" i="2" s="1"/>
  <c r="G159" i="1"/>
  <c r="H12" i="2" s="1"/>
  <c r="H536" i="1"/>
  <c r="H547" i="1" s="1"/>
  <c r="I34" i="2" s="1"/>
  <c r="H406" i="1"/>
  <c r="I26" i="2" s="1"/>
  <c r="H636" i="1"/>
  <c r="I39" i="2" s="1"/>
  <c r="H565" i="1"/>
  <c r="I35" i="2" s="1"/>
  <c r="H494" i="1"/>
  <c r="I31" i="2" s="1"/>
  <c r="H759" i="1"/>
  <c r="I46" i="2" s="1"/>
  <c r="H918" i="1"/>
  <c r="I55" i="2" s="1"/>
  <c r="H848" i="1"/>
  <c r="I51" i="2" s="1"/>
  <c r="H989" i="1"/>
  <c r="I59" i="2" s="1"/>
  <c r="H472" i="1"/>
  <c r="H477" i="1" s="1"/>
  <c r="I30" i="2" s="1"/>
  <c r="H830" i="1"/>
  <c r="I50" i="2" s="1"/>
  <c r="H936" i="1"/>
  <c r="I56" i="2" s="1"/>
  <c r="H777" i="1"/>
  <c r="I47" i="2" s="1"/>
  <c r="H671" i="1"/>
  <c r="H706" i="1"/>
  <c r="I43" i="2" s="1"/>
  <c r="H459" i="1"/>
  <c r="I29" i="2" s="1"/>
  <c r="H353" i="1"/>
  <c r="I23" i="2" s="1"/>
  <c r="H247" i="1"/>
  <c r="I17" i="2" s="1"/>
  <c r="G282" i="1"/>
  <c r="H19" i="2" s="1"/>
  <c r="G265" i="1"/>
  <c r="H18" i="2" s="1"/>
  <c r="H183" i="1"/>
  <c r="H194" i="1" s="1"/>
  <c r="I14" i="2" s="1"/>
  <c r="H305" i="1"/>
  <c r="H318" i="1" s="1"/>
  <c r="I21" i="2" s="1"/>
  <c r="H265" i="1"/>
  <c r="I18" i="2" s="1"/>
  <c r="G176" i="1"/>
  <c r="H13" i="2" s="1"/>
  <c r="H269" i="1"/>
  <c r="H282" i="1" s="1"/>
  <c r="I19" i="2" s="1"/>
  <c r="G300" i="1"/>
  <c r="H20" i="2" s="1"/>
  <c r="G212" i="1"/>
  <c r="H15" i="2" s="1"/>
  <c r="H222" i="1"/>
  <c r="H229" i="1" s="1"/>
  <c r="I16" i="2" s="1"/>
  <c r="H300" i="1"/>
  <c r="I20" i="2" s="1"/>
  <c r="G247" i="1"/>
  <c r="H17" i="2" s="1"/>
  <c r="H176" i="1"/>
  <c r="I13" i="2" s="1"/>
  <c r="H199" i="1"/>
  <c r="H212" i="1" s="1"/>
  <c r="I15" i="2" s="1"/>
  <c r="H141" i="1"/>
  <c r="I11" i="2" s="1"/>
  <c r="H70" i="1"/>
  <c r="I7" i="2" s="1"/>
  <c r="H77" i="1"/>
  <c r="H88" i="1" s="1"/>
  <c r="I8" i="2" s="1"/>
  <c r="G106" i="1"/>
  <c r="H9" i="2" s="1"/>
  <c r="H106" i="1"/>
  <c r="I9" i="2" s="1"/>
  <c r="G53" i="1"/>
  <c r="H6" i="2" s="1"/>
  <c r="H35" i="1"/>
  <c r="I5" i="2" s="1"/>
  <c r="H17" i="1"/>
  <c r="I4" i="2" s="1"/>
  <c r="G17" i="1"/>
  <c r="H4" i="2" s="1"/>
  <c r="H40" i="1"/>
  <c r="H53" i="1" s="1"/>
  <c r="I6" i="2" s="1"/>
  <c r="I41" i="2" l="1"/>
  <c r="I24" i="2"/>
  <c r="I62" i="2" s="1"/>
  <c r="H24" i="2"/>
  <c r="H41" i="2"/>
  <c r="H62" i="2" l="1"/>
</calcChain>
</file>

<file path=xl/sharedStrings.xml><?xml version="1.0" encoding="utf-8"?>
<sst xmlns="http://schemas.openxmlformats.org/spreadsheetml/2006/main" count="1231" uniqueCount="200">
  <si>
    <t>Fáza</t>
  </si>
  <si>
    <t>Etapa</t>
  </si>
  <si>
    <t>Položka</t>
  </si>
  <si>
    <t>Podiel</t>
  </si>
  <si>
    <t>Cena bez DPH (Eur)</t>
  </si>
  <si>
    <t>DPH (%)</t>
  </si>
  <si>
    <t>DPH (Eur)</t>
  </si>
  <si>
    <t>Cena s DPH (Eur)</t>
  </si>
  <si>
    <t>1.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</si>
  <si>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</si>
  <si>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</si>
  <si>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</si>
  <si>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</si>
  <si>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</si>
  <si>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</si>
  <si>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</si>
  <si>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</si>
  <si>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</si>
  <si>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</si>
  <si>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</si>
  <si>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</si>
  <si>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</si>
  <si>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</si>
  <si>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</si>
  <si>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</si>
  <si>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</si>
  <si>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</si>
  <si>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</si>
  <si>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</si>
  <si>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</si>
  <si>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</si>
  <si>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</si>
  <si>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</si>
  <si>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</si>
  <si>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</si>
  <si>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</si>
  <si>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</si>
  <si>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</si>
  <si>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</si>
  <si>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</si>
  <si>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</si>
  <si>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</si>
  <si>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</si>
  <si>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</si>
  <si>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</si>
  <si>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</si>
  <si>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</si>
  <si>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</si>
  <si>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</si>
  <si>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</si>
  <si>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</si>
  <si>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</si>
  <si>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</si>
  <si>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</si>
  <si>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</si>
  <si>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</si>
  <si>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</si>
  <si>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</si>
  <si>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</si>
  <si>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</si>
  <si>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</si>
  <si>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</si>
  <si>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</si>
  <si>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</si>
  <si>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</si>
  <si>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</si>
  <si>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</si>
  <si>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</si>
  <si>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</si>
  <si>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</si>
  <si>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</si>
  <si>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</si>
  <si>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</si>
  <si>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</si>
  <si>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</si>
  <si>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</si>
  <si>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Kraj</t>
  </si>
  <si>
    <t>Por.</t>
  </si>
  <si>
    <t>Projekt</t>
  </si>
  <si>
    <t>Obec</t>
  </si>
  <si>
    <t>Výmera obvodu [ha]</t>
  </si>
  <si>
    <t>SPOLU:</t>
  </si>
  <si>
    <t>Projekt pozemkových úprav BENKOVCE</t>
  </si>
  <si>
    <t>Projekt pozemkových úprav DUBINNÉ</t>
  </si>
  <si>
    <t>Projekt pozemkových úprav DUBOVICA</t>
  </si>
  <si>
    <t>Projekt pozemkových úprav GERLACHOV</t>
  </si>
  <si>
    <t>Projekt pozemkových úprav GRIBOV</t>
  </si>
  <si>
    <t>Projekt pozemkových úprav HAŽÍN NAD CIROCHOU</t>
  </si>
  <si>
    <t>Projekt pozemkových úprav HRABSKÉ</t>
  </si>
  <si>
    <t>Projekt pozemkových úprav CHOTČA</t>
  </si>
  <si>
    <t>Projekt pozemkových úprav LIPANY</t>
  </si>
  <si>
    <t>Projekt pozemkových úprav MALÁ DOMAŠA</t>
  </si>
  <si>
    <t>Projekt pozemkových úprav ŇAGOV</t>
  </si>
  <si>
    <t>Projekt pozemkových úprav NIŽNÝ HRABOVEC</t>
  </si>
  <si>
    <t>Projekt pozemkových úprav PARIHUZOVCE</t>
  </si>
  <si>
    <t>Projekt pozemkových úprav ROZTOKY</t>
  </si>
  <si>
    <t>Projekt pozemkových úprav SNAKOV</t>
  </si>
  <si>
    <t>Projekt pozemkových úprav STAKČÍNSKA ROZTOKA</t>
  </si>
  <si>
    <t>Projekt pozemkových úprav TISINEC</t>
  </si>
  <si>
    <t>Projekt pozemkových úprav VECHEC</t>
  </si>
  <si>
    <t>Projekt pozemkových úprav VOJTOVCE</t>
  </si>
  <si>
    <t>Projekt pozemkových úprav VOLICA</t>
  </si>
  <si>
    <t>Projekt pozemkových úprav VYŠNÁ JEDĽOVÁ</t>
  </si>
  <si>
    <t>Projekt pozemkových úprav ZLATÉ</t>
  </si>
  <si>
    <t>Projekt pozemkových úprav ARNUTOVCE</t>
  </si>
  <si>
    <t>Projekt pozemkových úprav BETLANOVCE</t>
  </si>
  <si>
    <t>Projekt pozemkových úprav BRETKA</t>
  </si>
  <si>
    <t>Projekt pozemkových úprav ČAKANOVCE</t>
  </si>
  <si>
    <t>Projekt pozemkových úprav ČEČEHOV</t>
  </si>
  <si>
    <t>Projekt pozemkových úprav ČERHOV</t>
  </si>
  <si>
    <t>Projekt pozemkových úprav ČERNOCHOV</t>
  </si>
  <si>
    <t>Projekt pozemkových úprav DANIŠOVCE</t>
  </si>
  <si>
    <t>Projekt pozemkových úprav ĎURKOV</t>
  </si>
  <si>
    <t>Projekt pozemkových úprav GOČOVO</t>
  </si>
  <si>
    <t>Projekt pozemkových úprav JABLONOV NAD TURŇOU</t>
  </si>
  <si>
    <t>Projekt pozemkových úprav JAKLOVCE</t>
  </si>
  <si>
    <t>Projekt pozemkových úprav KEČOVO</t>
  </si>
  <si>
    <t>Projekt pozemkových úprav KRISTY</t>
  </si>
  <si>
    <t>Projekt pozemkových úprav LIESKOVANY</t>
  </si>
  <si>
    <t>Projekt pozemkových úprav LIPOVNÍK</t>
  </si>
  <si>
    <t>Projekt pozemkových úprav MALÁ BARA</t>
  </si>
  <si>
    <t>Projekt pozemkových úprav MALÁ TŔŇA</t>
  </si>
  <si>
    <t>Projekt pozemkových úprav MATEJOVCE NAD HORNÁDOM</t>
  </si>
  <si>
    <t>Projekt pozemkových úprav MOLDAVA NAD BODVOU</t>
  </si>
  <si>
    <t>Projekt pozemkových úprav NIŽNÉ SLOVINKY</t>
  </si>
  <si>
    <t>Projekt pozemkových úprav NIŽNÝ ŽIPOV</t>
  </si>
  <si>
    <t>Projekt pozemkových úprav OBORÍN</t>
  </si>
  <si>
    <t>Projekt pozemkových úprav OSTROV</t>
  </si>
  <si>
    <t>Projekt pozemkových úprav PAČA</t>
  </si>
  <si>
    <t>Projekt pozemkových úprav PAŇOVCE</t>
  </si>
  <si>
    <t>Projekt pozemkových úprav PLOSKÉ</t>
  </si>
  <si>
    <t>Projekt pozemkových úprav SEJKOV</t>
  </si>
  <si>
    <t>Projekt pozemkových úprav SLAVEC</t>
  </si>
  <si>
    <t>Projekt pozemkových úprav SLOVENSKÉ NOVÉ MESTO</t>
  </si>
  <si>
    <t>Projekt pozemkových úprav SMIŽANY</t>
  </si>
  <si>
    <t>Projekt pozemkových úprav TRHOVIŠTE</t>
  </si>
  <si>
    <t>Projekt pozemkových úprav VEĽKÁ BARA</t>
  </si>
  <si>
    <t>Projekt pozemkových úprav VEĽKÁ TŔŇA</t>
  </si>
  <si>
    <t>Projekt pozemkových úprav VINIČKY</t>
  </si>
  <si>
    <t>Projekt pozemkových úprav VYŠNÉ SLOVINKY</t>
  </si>
  <si>
    <t>BENKOVCE</t>
  </si>
  <si>
    <t>DUBINNÉ</t>
  </si>
  <si>
    <t>DUBOVICA</t>
  </si>
  <si>
    <t>GERLACHOV</t>
  </si>
  <si>
    <t>GRIBOV</t>
  </si>
  <si>
    <t>HAŽÍN NAD CIROCHOU</t>
  </si>
  <si>
    <t>HRABSKÉ</t>
  </si>
  <si>
    <t>CHOTČA</t>
  </si>
  <si>
    <t>LIPANY</t>
  </si>
  <si>
    <t>MALÁ DOMAŠA</t>
  </si>
  <si>
    <t>ŇAGOV</t>
  </si>
  <si>
    <t>NIŽNÝ HRABOVEC</t>
  </si>
  <si>
    <t>PARIHUZOVCE</t>
  </si>
  <si>
    <t>ROZTOKY</t>
  </si>
  <si>
    <t>SNAKOV</t>
  </si>
  <si>
    <t>STAKČÍNSKA ROZTOKA</t>
  </si>
  <si>
    <t>TISINEC</t>
  </si>
  <si>
    <t>VECHEC</t>
  </si>
  <si>
    <t>VOJTOVCE</t>
  </si>
  <si>
    <t>VOLICA</t>
  </si>
  <si>
    <t>VYŠNÁ JEDĽOVÁ</t>
  </si>
  <si>
    <t>ZLATÉ</t>
  </si>
  <si>
    <t>ARNUTOVCE</t>
  </si>
  <si>
    <t>BETLANOVCE</t>
  </si>
  <si>
    <t>BRETKA</t>
  </si>
  <si>
    <t>ČAKANOVCE</t>
  </si>
  <si>
    <t>ČEČEHOV</t>
  </si>
  <si>
    <t>ČERHOV</t>
  </si>
  <si>
    <t>ČERNOCHOV</t>
  </si>
  <si>
    <t>DANIŠOVCE</t>
  </si>
  <si>
    <t>ĎURKOV</t>
  </si>
  <si>
    <t>GOČOVO</t>
  </si>
  <si>
    <t>JABLONOV NAD TURŇOU</t>
  </si>
  <si>
    <t>JAKLOVCE</t>
  </si>
  <si>
    <t>KEČOVO</t>
  </si>
  <si>
    <t>KRISTY</t>
  </si>
  <si>
    <t>LIESKOVANY</t>
  </si>
  <si>
    <t>LIPOVNÍK</t>
  </si>
  <si>
    <t>MALÁ BARA</t>
  </si>
  <si>
    <t>MALÁ TŔŇA</t>
  </si>
  <si>
    <t>MATEJOVCE NAD HORNÁDOM</t>
  </si>
  <si>
    <t>MOLDAVA NAD BODVOU</t>
  </si>
  <si>
    <t>NIŽNÉ SLOVINKY</t>
  </si>
  <si>
    <t>NIŽNÝ ŽIPOV</t>
  </si>
  <si>
    <t>OBORÍN</t>
  </si>
  <si>
    <t>OSTROV</t>
  </si>
  <si>
    <t>PAČA</t>
  </si>
  <si>
    <t>PAŇOVCE</t>
  </si>
  <si>
    <t>PLOSKÉ</t>
  </si>
  <si>
    <t>SEJKOV</t>
  </si>
  <si>
    <t>SLAVEC</t>
  </si>
  <si>
    <t>SLOVENSKÉ NOVÉ MESTO</t>
  </si>
  <si>
    <t>SMIŽANY</t>
  </si>
  <si>
    <t>TRHOVIŠTE</t>
  </si>
  <si>
    <t>VEĽKÁ BARA</t>
  </si>
  <si>
    <t>VEĽKÁ TŔŇA</t>
  </si>
  <si>
    <t>VINIČKY</t>
  </si>
  <si>
    <t>VYŠNÉ SLOVINKY</t>
  </si>
  <si>
    <t>príloha č. 2 - Návrh na plnenie kritérií_časť3</t>
  </si>
  <si>
    <t>Časť 3: Región východného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</si>
</sst>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 wrapText="1"/>
      <protection hidden="1"/>
    </xf>
    <xf numFmtId="4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7" fillId="0" borderId="1" xfId="0" applyFont="1" applyBorder="1" applyAlignment="1" applyProtection="1">
      <protection hidden="1"/>
    </xf>
    <xf numFmtId="4" fontId="0" fillId="4" borderId="2" xfId="0" applyNumberFormat="1" applyFill="1" applyBorder="1" applyProtection="1">
      <protection locked="0"/>
    </xf>
    <xf numFmtId="9" fontId="0" fillId="4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9" borderId="1" xfId="0" applyFont="1" applyFill="1" applyBorder="1" applyProtection="1">
      <protection hidden="1"/>
    </xf>
    <xf numFmtId="3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0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9" fontId="4" fillId="2" borderId="9" xfId="0" applyNumberFormat="1" applyFont="1" applyFill="1" applyBorder="1" applyAlignment="1" applyProtection="1">
      <alignment horizontal="right"/>
      <protection hidden="1"/>
    </xf>
    <xf numFmtId="4" fontId="4" fillId="2" borderId="9" xfId="0" applyNumberFormat="1" applyFont="1" applyFill="1" applyBorder="1" applyProtection="1">
      <protection hidden="1"/>
    </xf>
    <xf numFmtId="9" fontId="4" fillId="2" borderId="9" xfId="0" applyNumberFormat="1" applyFont="1" applyFill="1" applyBorder="1" applyAlignment="1" applyProtection="1">
      <alignment horizontal="center"/>
      <protection hidden="1"/>
    </xf>
    <xf numFmtId="4" fontId="4" fillId="2" borderId="10" xfId="0" applyNumberFormat="1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9" fontId="4" fillId="2" borderId="12" xfId="0" applyNumberFormat="1" applyFont="1" applyFill="1" applyBorder="1" applyAlignment="1" applyProtection="1">
      <alignment horizontal="right"/>
      <protection hidden="1"/>
    </xf>
    <xf numFmtId="4" fontId="4" fillId="2" borderId="12" xfId="0" applyNumberFormat="1" applyFont="1" applyFill="1" applyBorder="1" applyProtection="1">
      <protection hidden="1"/>
    </xf>
    <xf numFmtId="9" fontId="4" fillId="2" borderId="12" xfId="0" applyNumberFormat="1" applyFont="1" applyFill="1" applyBorder="1" applyAlignment="1" applyProtection="1">
      <alignment horizontal="center"/>
      <protection hidden="1"/>
    </xf>
    <xf numFmtId="4" fontId="4" fillId="2" borderId="13" xfId="0" applyNumberFormat="1" applyFont="1" applyFill="1" applyBorder="1" applyProtection="1"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9" fontId="4" fillId="2" borderId="15" xfId="0" applyNumberFormat="1" applyFont="1" applyFill="1" applyBorder="1" applyAlignment="1" applyProtection="1">
      <alignment horizontal="right"/>
      <protection hidden="1"/>
    </xf>
    <xf numFmtId="4" fontId="4" fillId="2" borderId="15" xfId="0" applyNumberFormat="1" applyFont="1" applyFill="1" applyBorder="1" applyProtection="1">
      <protection hidden="1"/>
    </xf>
    <xf numFmtId="9" fontId="4" fillId="2" borderId="15" xfId="0" applyNumberFormat="1" applyFont="1" applyFill="1" applyBorder="1" applyAlignment="1" applyProtection="1">
      <alignment horizontal="center"/>
      <protection hidden="1"/>
    </xf>
    <xf numFmtId="4" fontId="4" fillId="2" borderId="16" xfId="0" applyNumberFormat="1" applyFont="1" applyFill="1" applyBorder="1" applyProtection="1">
      <protection hidden="1"/>
    </xf>
    <xf numFmtId="0" fontId="9" fillId="2" borderId="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9" fontId="4" fillId="2" borderId="1" xfId="0" applyNumberFormat="1" applyFont="1" applyFill="1" applyBorder="1" applyAlignment="1" applyProtection="1">
      <alignment horizontal="right"/>
      <protection hidden="1"/>
    </xf>
    <xf numFmtId="4" fontId="5" fillId="4" borderId="1" xfId="0" applyNumberFormat="1" applyFont="1" applyFill="1" applyBorder="1" applyProtection="1">
      <protection hidden="1"/>
    </xf>
    <xf numFmtId="9" fontId="4" fillId="4" borderId="1" xfId="0" applyNumberFormat="1" applyFont="1" applyFill="1" applyBorder="1" applyAlignment="1" applyProtection="1">
      <alignment horizontal="center"/>
      <protection hidden="1"/>
    </xf>
    <xf numFmtId="4" fontId="4" fillId="4" borderId="1" xfId="0" applyNumberFormat="1" applyFont="1" applyFill="1" applyBorder="1" applyProtection="1">
      <protection hidden="1"/>
    </xf>
    <xf numFmtId="0" fontId="7" fillId="10" borderId="0" xfId="0" applyFont="1" applyFill="1" applyProtection="1">
      <protection hidden="1"/>
    </xf>
    <xf numFmtId="0" fontId="7" fillId="10" borderId="19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center" vertical="center" textRotation="90" wrapText="1"/>
      <protection hidden="1"/>
    </xf>
    <xf numFmtId="0" fontId="6" fillId="2" borderId="6" xfId="0" applyFont="1" applyFill="1" applyBorder="1" applyAlignment="1" applyProtection="1">
      <alignment horizontal="center" vertical="center" textRotation="90" wrapText="1"/>
      <protection hidden="1"/>
    </xf>
    <xf numFmtId="0" fontId="6" fillId="2" borderId="7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" name="BlokTextu 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" name="BlokTextu 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" name="BlokTextu 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" name="BlokTextu 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" name="BlokTextu 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" name="BlokTextu 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9" name="BlokTextu 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0" name="BlokTextu 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1" name="BlokTextu 1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2" name="BlokTextu 1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3" name="BlokTextu 1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4" name="BlokTextu 1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5" name="BlokTextu 1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6" name="BlokTextu 1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7" name="BlokTextu 1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8" name="BlokTextu 1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9" name="BlokTextu 1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0" name="BlokTextu 1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1" name="BlokTextu 2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2" name="BlokTextu 2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3" name="BlokTextu 2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4" name="BlokTextu 2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5" name="BlokTextu 2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6" name="BlokTextu 2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7" name="BlokTextu 2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8" name="BlokTextu 2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9" name="BlokTextu 2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0" name="BlokTextu 2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1" name="BlokTextu 3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2" name="BlokTextu 3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3" name="BlokTextu 3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4" name="BlokTextu 3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5" name="BlokTextu 3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6" name="BlokTextu 3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7" name="BlokTextu 3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8" name="BlokTextu 3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9" name="BlokTextu 3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0" name="BlokTextu 3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1" name="BlokTextu 4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2" name="BlokTextu 4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3" name="BlokTextu 4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4" name="BlokTextu 4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5" name="BlokTextu 4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6" name="BlokTextu 4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7" name="BlokTextu 4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8" name="BlokTextu 4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9" name="BlokTextu 4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0" name="BlokTextu 4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1" name="BlokTextu 5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2" name="BlokTextu 5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3" name="BlokTextu 5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4" name="BlokTextu 5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5" name="BlokTextu 5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6" name="BlokTextu 5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7" name="BlokTextu 5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8" name="BlokTextu 5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9" name="BlokTextu 5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0" name="BlokTextu 5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1" name="BlokTextu 6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2" name="BlokTextu 6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3" name="BlokTextu 6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4" name="BlokTextu 6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5" name="BlokTextu 6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6" name="BlokTextu 6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7" name="BlokTextu 6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8" name="BlokTextu 6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9" name="BlokTextu 6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0" name="BlokTextu 6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1" name="BlokTextu 7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2" name="BlokTextu 7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3" name="BlokTextu 7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4" name="BlokTextu 7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5" name="BlokTextu 7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6" name="BlokTextu 7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7" name="BlokTextu 7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8" name="BlokTextu 7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9" name="BlokTextu 7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0" name="BlokTextu 7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1" name="BlokTextu 8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2" name="BlokTextu 8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3" name="BlokTextu 8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4" name="BlokTextu 8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5" name="BlokTextu 8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F12" sqref="F12"/>
    </sheetView>
  </sheetViews>
  <sheetFormatPr defaultRowHeight="15" customHeight="1" x14ac:dyDescent="0.25"/>
  <cols>
    <col min="1" max="1" width="5.7109375" style="14" customWidth="1"/>
    <col min="2" max="2" width="4.7109375" style="13" customWidth="1"/>
    <col min="3" max="3" width="49.5703125" style="15" customWidth="1"/>
    <col min="4" max="4" width="26.7109375" style="13" customWidth="1"/>
    <col min="5" max="5" width="10.140625" style="13" customWidth="1"/>
    <col min="6" max="6" width="13.42578125" style="20" customWidth="1"/>
    <col min="7" max="7" width="8.42578125" style="21" customWidth="1"/>
    <col min="8" max="8" width="12.140625" style="20" customWidth="1"/>
    <col min="9" max="9" width="12.5703125" style="20" customWidth="1"/>
    <col min="10" max="16384" width="9.140625" style="13"/>
  </cols>
  <sheetData>
    <row r="1" spans="1:9" ht="15" customHeight="1" x14ac:dyDescent="0.2">
      <c r="A1" s="60" t="s">
        <v>198</v>
      </c>
      <c r="B1" s="60"/>
      <c r="C1" s="60"/>
    </row>
    <row r="2" spans="1:9" ht="15" customHeight="1" x14ac:dyDescent="0.2">
      <c r="A2" s="61"/>
      <c r="B2" s="61"/>
      <c r="C2" s="61"/>
    </row>
    <row r="3" spans="1:9" s="7" customFormat="1" ht="30" customHeight="1" x14ac:dyDescent="0.2">
      <c r="A3" s="2" t="s">
        <v>76</v>
      </c>
      <c r="B3" s="3" t="s">
        <v>77</v>
      </c>
      <c r="C3" s="3" t="s">
        <v>78</v>
      </c>
      <c r="D3" s="4" t="s">
        <v>79</v>
      </c>
      <c r="E3" s="5" t="s">
        <v>80</v>
      </c>
      <c r="F3" s="23" t="s">
        <v>4</v>
      </c>
      <c r="G3" s="23" t="s">
        <v>5</v>
      </c>
      <c r="H3" s="6" t="s">
        <v>6</v>
      </c>
      <c r="I3" s="6" t="s">
        <v>7</v>
      </c>
    </row>
    <row r="4" spans="1:9" ht="15" customHeight="1" x14ac:dyDescent="0.25">
      <c r="A4" s="62" t="s">
        <v>199</v>
      </c>
      <c r="B4" s="8" t="s">
        <v>8</v>
      </c>
      <c r="C4" s="9" t="s">
        <v>82</v>
      </c>
      <c r="D4" s="8" t="s">
        <v>140</v>
      </c>
      <c r="E4" s="8">
        <v>776</v>
      </c>
      <c r="F4" s="10"/>
      <c r="G4" s="11">
        <v>0.2</v>
      </c>
      <c r="H4" s="12">
        <f>ROZPIS!G17</f>
        <v>0</v>
      </c>
      <c r="I4" s="12">
        <f>ROZPIS!H17</f>
        <v>0</v>
      </c>
    </row>
    <row r="5" spans="1:9" ht="15" customHeight="1" x14ac:dyDescent="0.25">
      <c r="A5" s="63"/>
      <c r="B5" s="8" t="s">
        <v>19</v>
      </c>
      <c r="C5" s="9" t="s">
        <v>83</v>
      </c>
      <c r="D5" s="8" t="s">
        <v>141</v>
      </c>
      <c r="E5" s="8">
        <v>675</v>
      </c>
      <c r="F5" s="10"/>
      <c r="G5" s="11">
        <v>0.2</v>
      </c>
      <c r="H5" s="12">
        <f>ROZPIS!G35</f>
        <v>0</v>
      </c>
      <c r="I5" s="12">
        <f>ROZPIS!H35</f>
        <v>0</v>
      </c>
    </row>
    <row r="6" spans="1:9" ht="15" customHeight="1" x14ac:dyDescent="0.25">
      <c r="A6" s="63"/>
      <c r="B6" s="8" t="s">
        <v>20</v>
      </c>
      <c r="C6" s="9" t="s">
        <v>84</v>
      </c>
      <c r="D6" s="8" t="s">
        <v>142</v>
      </c>
      <c r="E6" s="8">
        <v>1643</v>
      </c>
      <c r="F6" s="10"/>
      <c r="G6" s="11">
        <v>0.2</v>
      </c>
      <c r="H6" s="12">
        <f>ROZPIS!G53</f>
        <v>0</v>
      </c>
      <c r="I6" s="12">
        <f>ROZPIS!H53</f>
        <v>0</v>
      </c>
    </row>
    <row r="7" spans="1:9" ht="15" customHeight="1" x14ac:dyDescent="0.25">
      <c r="A7" s="63"/>
      <c r="B7" s="8" t="s">
        <v>21</v>
      </c>
      <c r="C7" s="9" t="s">
        <v>85</v>
      </c>
      <c r="D7" s="8" t="s">
        <v>143</v>
      </c>
      <c r="E7" s="8">
        <v>833</v>
      </c>
      <c r="F7" s="10"/>
      <c r="G7" s="11">
        <v>0.2</v>
      </c>
      <c r="H7" s="12">
        <f>ROZPIS!G70</f>
        <v>0</v>
      </c>
      <c r="I7" s="12">
        <f>ROZPIS!H70</f>
        <v>0</v>
      </c>
    </row>
    <row r="8" spans="1:9" ht="15" customHeight="1" x14ac:dyDescent="0.25">
      <c r="A8" s="63"/>
      <c r="B8" s="8" t="s">
        <v>22</v>
      </c>
      <c r="C8" s="9" t="s">
        <v>86</v>
      </c>
      <c r="D8" s="8" t="s">
        <v>144</v>
      </c>
      <c r="E8" s="8">
        <v>310</v>
      </c>
      <c r="F8" s="10"/>
      <c r="G8" s="11">
        <v>0.2</v>
      </c>
      <c r="H8" s="12">
        <f>ROZPIS!G88</f>
        <v>0</v>
      </c>
      <c r="I8" s="12">
        <f>ROZPIS!H88</f>
        <v>0</v>
      </c>
    </row>
    <row r="9" spans="1:9" ht="15" customHeight="1" x14ac:dyDescent="0.25">
      <c r="A9" s="63"/>
      <c r="B9" s="8" t="s">
        <v>23</v>
      </c>
      <c r="C9" s="9" t="s">
        <v>87</v>
      </c>
      <c r="D9" s="8" t="s">
        <v>145</v>
      </c>
      <c r="E9" s="8">
        <v>664</v>
      </c>
      <c r="F9" s="10"/>
      <c r="G9" s="11">
        <v>0.2</v>
      </c>
      <c r="H9" s="12">
        <f>ROZPIS!G106</f>
        <v>0</v>
      </c>
      <c r="I9" s="12">
        <f>ROZPIS!H106</f>
        <v>0</v>
      </c>
    </row>
    <row r="10" spans="1:9" ht="15" customHeight="1" x14ac:dyDescent="0.25">
      <c r="A10" s="63"/>
      <c r="B10" s="8" t="s">
        <v>24</v>
      </c>
      <c r="C10" s="9" t="s">
        <v>88</v>
      </c>
      <c r="D10" s="8" t="s">
        <v>146</v>
      </c>
      <c r="E10" s="8">
        <v>1053</v>
      </c>
      <c r="F10" s="10"/>
      <c r="G10" s="11">
        <v>0.2</v>
      </c>
      <c r="H10" s="12">
        <f>ROZPIS!G123</f>
        <v>0</v>
      </c>
      <c r="I10" s="12">
        <f>ROZPIS!H123</f>
        <v>0</v>
      </c>
    </row>
    <row r="11" spans="1:9" ht="15" customHeight="1" x14ac:dyDescent="0.25">
      <c r="A11" s="63"/>
      <c r="B11" s="8" t="s">
        <v>25</v>
      </c>
      <c r="C11" s="9" t="s">
        <v>89</v>
      </c>
      <c r="D11" s="8" t="s">
        <v>147</v>
      </c>
      <c r="E11" s="8">
        <v>519</v>
      </c>
      <c r="F11" s="10"/>
      <c r="G11" s="11">
        <v>0.2</v>
      </c>
      <c r="H11" s="12">
        <f>ROZPIS!G141</f>
        <v>0</v>
      </c>
      <c r="I11" s="12">
        <f>ROZPIS!H141</f>
        <v>0</v>
      </c>
    </row>
    <row r="12" spans="1:9" ht="15" customHeight="1" x14ac:dyDescent="0.25">
      <c r="A12" s="63"/>
      <c r="B12" s="8" t="s">
        <v>26</v>
      </c>
      <c r="C12" s="9" t="s">
        <v>90</v>
      </c>
      <c r="D12" s="8" t="s">
        <v>148</v>
      </c>
      <c r="E12" s="8">
        <v>1002</v>
      </c>
      <c r="F12" s="10"/>
      <c r="G12" s="11">
        <v>0.2</v>
      </c>
      <c r="H12" s="12">
        <f>ROZPIS!G159</f>
        <v>0</v>
      </c>
      <c r="I12" s="12">
        <f>ROZPIS!H159</f>
        <v>0</v>
      </c>
    </row>
    <row r="13" spans="1:9" ht="15" customHeight="1" x14ac:dyDescent="0.25">
      <c r="A13" s="63"/>
      <c r="B13" s="8" t="s">
        <v>27</v>
      </c>
      <c r="C13" s="9" t="s">
        <v>91</v>
      </c>
      <c r="D13" s="8" t="s">
        <v>149</v>
      </c>
      <c r="E13" s="8">
        <v>527</v>
      </c>
      <c r="F13" s="10"/>
      <c r="G13" s="11">
        <v>0.2</v>
      </c>
      <c r="H13" s="12">
        <f>ROZPIS!G176</f>
        <v>0</v>
      </c>
      <c r="I13" s="12">
        <f>ROZPIS!H176</f>
        <v>0</v>
      </c>
    </row>
    <row r="14" spans="1:9" ht="15" customHeight="1" x14ac:dyDescent="0.25">
      <c r="A14" s="63"/>
      <c r="B14" s="8" t="s">
        <v>28</v>
      </c>
      <c r="C14" s="9" t="s">
        <v>92</v>
      </c>
      <c r="D14" s="8" t="s">
        <v>150</v>
      </c>
      <c r="E14" s="8">
        <v>927</v>
      </c>
      <c r="F14" s="10"/>
      <c r="G14" s="11">
        <v>0.2</v>
      </c>
      <c r="H14" s="12">
        <f>ROZPIS!G194</f>
        <v>0</v>
      </c>
      <c r="I14" s="12">
        <f>ROZPIS!H194</f>
        <v>0</v>
      </c>
    </row>
    <row r="15" spans="1:9" ht="15" customHeight="1" x14ac:dyDescent="0.25">
      <c r="A15" s="63"/>
      <c r="B15" s="8" t="s">
        <v>29</v>
      </c>
      <c r="C15" s="9" t="s">
        <v>93</v>
      </c>
      <c r="D15" s="8" t="s">
        <v>151</v>
      </c>
      <c r="E15" s="8">
        <v>1005</v>
      </c>
      <c r="F15" s="10"/>
      <c r="G15" s="11">
        <v>0.2</v>
      </c>
      <c r="H15" s="12">
        <f>ROZPIS!G212</f>
        <v>0</v>
      </c>
      <c r="I15" s="12">
        <f>ROZPIS!H212</f>
        <v>0</v>
      </c>
    </row>
    <row r="16" spans="1:9" ht="15" customHeight="1" x14ac:dyDescent="0.25">
      <c r="A16" s="63"/>
      <c r="B16" s="8" t="s">
        <v>30</v>
      </c>
      <c r="C16" s="9" t="s">
        <v>94</v>
      </c>
      <c r="D16" s="8" t="s">
        <v>152</v>
      </c>
      <c r="E16" s="8">
        <v>931</v>
      </c>
      <c r="F16" s="10"/>
      <c r="G16" s="11">
        <v>0.2</v>
      </c>
      <c r="H16" s="12">
        <f>ROZPIS!G229</f>
        <v>0</v>
      </c>
      <c r="I16" s="12">
        <f>ROZPIS!H229</f>
        <v>0</v>
      </c>
    </row>
    <row r="17" spans="1:9" ht="15" customHeight="1" x14ac:dyDescent="0.25">
      <c r="A17" s="63"/>
      <c r="B17" s="8" t="s">
        <v>31</v>
      </c>
      <c r="C17" s="9" t="s">
        <v>95</v>
      </c>
      <c r="D17" s="8" t="s">
        <v>153</v>
      </c>
      <c r="E17" s="8">
        <v>578</v>
      </c>
      <c r="F17" s="10"/>
      <c r="G17" s="11">
        <v>0.2</v>
      </c>
      <c r="H17" s="12">
        <f>ROZPIS!G247</f>
        <v>0</v>
      </c>
      <c r="I17" s="12">
        <f>ROZPIS!H247</f>
        <v>0</v>
      </c>
    </row>
    <row r="18" spans="1:9" ht="15" customHeight="1" x14ac:dyDescent="0.25">
      <c r="A18" s="63"/>
      <c r="B18" s="8" t="s">
        <v>32</v>
      </c>
      <c r="C18" s="9" t="s">
        <v>96</v>
      </c>
      <c r="D18" s="8" t="s">
        <v>154</v>
      </c>
      <c r="E18" s="8">
        <v>1183</v>
      </c>
      <c r="F18" s="10"/>
      <c r="G18" s="11">
        <v>0.2</v>
      </c>
      <c r="H18" s="12">
        <f>ROZPIS!G265</f>
        <v>0</v>
      </c>
      <c r="I18" s="12">
        <f>ROZPIS!H265</f>
        <v>0</v>
      </c>
    </row>
    <row r="19" spans="1:9" ht="15" customHeight="1" x14ac:dyDescent="0.25">
      <c r="A19" s="63"/>
      <c r="B19" s="8" t="s">
        <v>33</v>
      </c>
      <c r="C19" s="9" t="s">
        <v>97</v>
      </c>
      <c r="D19" s="8" t="s">
        <v>155</v>
      </c>
      <c r="E19" s="8">
        <v>1461</v>
      </c>
      <c r="F19" s="10"/>
      <c r="G19" s="11">
        <v>0.2</v>
      </c>
      <c r="H19" s="12">
        <f>ROZPIS!G282</f>
        <v>0</v>
      </c>
      <c r="I19" s="12">
        <f>ROZPIS!H282</f>
        <v>0</v>
      </c>
    </row>
    <row r="20" spans="1:9" ht="15" customHeight="1" x14ac:dyDescent="0.25">
      <c r="A20" s="63"/>
      <c r="B20" s="8" t="s">
        <v>34</v>
      </c>
      <c r="C20" s="9" t="s">
        <v>98</v>
      </c>
      <c r="D20" s="8" t="s">
        <v>156</v>
      </c>
      <c r="E20" s="8">
        <v>315</v>
      </c>
      <c r="F20" s="10"/>
      <c r="G20" s="11">
        <v>0.2</v>
      </c>
      <c r="H20" s="12">
        <f>ROZPIS!G300</f>
        <v>0</v>
      </c>
      <c r="I20" s="12">
        <f>ROZPIS!H300</f>
        <v>0</v>
      </c>
    </row>
    <row r="21" spans="1:9" ht="15" customHeight="1" x14ac:dyDescent="0.25">
      <c r="A21" s="63"/>
      <c r="B21" s="8" t="s">
        <v>35</v>
      </c>
      <c r="C21" s="9" t="s">
        <v>99</v>
      </c>
      <c r="D21" s="8" t="s">
        <v>157</v>
      </c>
      <c r="E21" s="8">
        <v>1606</v>
      </c>
      <c r="F21" s="10"/>
      <c r="G21" s="11">
        <v>0.2</v>
      </c>
      <c r="H21" s="12">
        <f>ROZPIS!G318</f>
        <v>0</v>
      </c>
      <c r="I21" s="12">
        <f>ROZPIS!H318</f>
        <v>0</v>
      </c>
    </row>
    <row r="22" spans="1:9" ht="15" customHeight="1" x14ac:dyDescent="0.25">
      <c r="A22" s="63"/>
      <c r="B22" s="8" t="s">
        <v>37</v>
      </c>
      <c r="C22" s="9" t="s">
        <v>100</v>
      </c>
      <c r="D22" s="8" t="s">
        <v>158</v>
      </c>
      <c r="E22" s="8">
        <v>255</v>
      </c>
      <c r="F22" s="10"/>
      <c r="G22" s="11">
        <v>0.2</v>
      </c>
      <c r="H22" s="12">
        <f>ROZPIS!G335</f>
        <v>0</v>
      </c>
      <c r="I22" s="12">
        <f>ROZPIS!H335</f>
        <v>0</v>
      </c>
    </row>
    <row r="23" spans="1:9" ht="15" customHeight="1" x14ac:dyDescent="0.25">
      <c r="A23" s="63"/>
      <c r="B23" s="8" t="s">
        <v>36</v>
      </c>
      <c r="C23" s="9" t="s">
        <v>101</v>
      </c>
      <c r="D23" s="8" t="s">
        <v>159</v>
      </c>
      <c r="E23" s="8">
        <v>495</v>
      </c>
      <c r="F23" s="10"/>
      <c r="G23" s="11">
        <v>0.2</v>
      </c>
      <c r="H23" s="12">
        <f>ROZPIS!G353</f>
        <v>0</v>
      </c>
      <c r="I23" s="12">
        <f>ROZPIS!H353</f>
        <v>0</v>
      </c>
    </row>
    <row r="24" spans="1:9" ht="15" customHeight="1" x14ac:dyDescent="0.25">
      <c r="A24" s="63"/>
      <c r="B24" s="8" t="s">
        <v>38</v>
      </c>
      <c r="C24" s="9" t="s">
        <v>102</v>
      </c>
      <c r="D24" s="8" t="s">
        <v>160</v>
      </c>
      <c r="E24" s="8">
        <v>280</v>
      </c>
      <c r="F24" s="10"/>
      <c r="G24" s="11">
        <v>0.2</v>
      </c>
      <c r="H24" s="12">
        <f>ROZPIS!G371</f>
        <v>0</v>
      </c>
      <c r="I24" s="12">
        <f>ROZPIS!H371</f>
        <v>0</v>
      </c>
    </row>
    <row r="25" spans="1:9" ht="15" customHeight="1" x14ac:dyDescent="0.25">
      <c r="A25" s="63"/>
      <c r="B25" s="8" t="s">
        <v>39</v>
      </c>
      <c r="C25" s="9" t="s">
        <v>103</v>
      </c>
      <c r="D25" s="8" t="s">
        <v>161</v>
      </c>
      <c r="E25" s="8">
        <v>1373</v>
      </c>
      <c r="F25" s="10"/>
      <c r="G25" s="11">
        <v>0.2</v>
      </c>
      <c r="H25" s="12">
        <f>ROZPIS!G388</f>
        <v>0</v>
      </c>
      <c r="I25" s="12">
        <f>ROZPIS!H388</f>
        <v>0</v>
      </c>
    </row>
    <row r="26" spans="1:9" ht="15" customHeight="1" x14ac:dyDescent="0.25">
      <c r="A26" s="63"/>
      <c r="B26" s="8" t="s">
        <v>40</v>
      </c>
      <c r="C26" s="9" t="s">
        <v>104</v>
      </c>
      <c r="D26" s="8" t="s">
        <v>162</v>
      </c>
      <c r="E26" s="8">
        <v>210</v>
      </c>
      <c r="F26" s="10"/>
      <c r="G26" s="11">
        <v>0.2</v>
      </c>
      <c r="H26" s="12">
        <f>ROZPIS!G406</f>
        <v>0</v>
      </c>
      <c r="I26" s="12">
        <f>ROZPIS!H406</f>
        <v>0</v>
      </c>
    </row>
    <row r="27" spans="1:9" ht="15" customHeight="1" x14ac:dyDescent="0.25">
      <c r="A27" s="63"/>
      <c r="B27" s="8" t="s">
        <v>41</v>
      </c>
      <c r="C27" s="9" t="s">
        <v>105</v>
      </c>
      <c r="D27" s="8" t="s">
        <v>163</v>
      </c>
      <c r="E27" s="8">
        <v>985</v>
      </c>
      <c r="F27" s="10"/>
      <c r="G27" s="11">
        <v>0.2</v>
      </c>
      <c r="H27" s="12">
        <f>ROZPIS!G424</f>
        <v>0</v>
      </c>
      <c r="I27" s="12">
        <f>ROZPIS!H424</f>
        <v>0</v>
      </c>
    </row>
    <row r="28" spans="1:9" ht="15" customHeight="1" x14ac:dyDescent="0.25">
      <c r="A28" s="63"/>
      <c r="B28" s="8" t="s">
        <v>42</v>
      </c>
      <c r="C28" s="9" t="s">
        <v>106</v>
      </c>
      <c r="D28" s="8" t="s">
        <v>164</v>
      </c>
      <c r="E28" s="8">
        <v>504</v>
      </c>
      <c r="F28" s="10"/>
      <c r="G28" s="11">
        <v>0.2</v>
      </c>
      <c r="H28" s="12">
        <f>ROZPIS!G441</f>
        <v>0</v>
      </c>
      <c r="I28" s="12">
        <f>ROZPIS!H441</f>
        <v>0</v>
      </c>
    </row>
    <row r="29" spans="1:9" ht="15" customHeight="1" x14ac:dyDescent="0.25">
      <c r="A29" s="63"/>
      <c r="B29" s="8" t="s">
        <v>43</v>
      </c>
      <c r="C29" s="9" t="s">
        <v>107</v>
      </c>
      <c r="D29" s="8" t="s">
        <v>165</v>
      </c>
      <c r="E29" s="8">
        <v>921</v>
      </c>
      <c r="F29" s="10"/>
      <c r="G29" s="11">
        <v>0.2</v>
      </c>
      <c r="H29" s="12">
        <f>ROZPIS!G459</f>
        <v>0</v>
      </c>
      <c r="I29" s="12">
        <f>ROZPIS!H459</f>
        <v>0</v>
      </c>
    </row>
    <row r="30" spans="1:9" ht="15" customHeight="1" x14ac:dyDescent="0.25">
      <c r="A30" s="63"/>
      <c r="B30" s="8" t="s">
        <v>44</v>
      </c>
      <c r="C30" s="9" t="s">
        <v>108</v>
      </c>
      <c r="D30" s="8" t="s">
        <v>166</v>
      </c>
      <c r="E30" s="8">
        <v>707</v>
      </c>
      <c r="F30" s="10"/>
      <c r="G30" s="11">
        <v>0.2</v>
      </c>
      <c r="H30" s="12">
        <f>ROZPIS!G477</f>
        <v>0</v>
      </c>
      <c r="I30" s="12">
        <f>ROZPIS!H477</f>
        <v>0</v>
      </c>
    </row>
    <row r="31" spans="1:9" ht="15" customHeight="1" x14ac:dyDescent="0.25">
      <c r="A31" s="63"/>
      <c r="B31" s="8" t="s">
        <v>45</v>
      </c>
      <c r="C31" s="9" t="s">
        <v>109</v>
      </c>
      <c r="D31" s="8" t="s">
        <v>167</v>
      </c>
      <c r="E31" s="8">
        <v>761</v>
      </c>
      <c r="F31" s="10"/>
      <c r="G31" s="11">
        <v>0.2</v>
      </c>
      <c r="H31" s="12">
        <f>ROZPIS!G494</f>
        <v>0</v>
      </c>
      <c r="I31" s="12">
        <f>ROZPIS!H494</f>
        <v>0</v>
      </c>
    </row>
    <row r="32" spans="1:9" ht="15" customHeight="1" x14ac:dyDescent="0.25">
      <c r="A32" s="63"/>
      <c r="B32" s="8" t="s">
        <v>46</v>
      </c>
      <c r="C32" s="9" t="s">
        <v>110</v>
      </c>
      <c r="D32" s="8" t="s">
        <v>168</v>
      </c>
      <c r="E32" s="8">
        <v>585</v>
      </c>
      <c r="F32" s="10"/>
      <c r="G32" s="11">
        <v>0.2</v>
      </c>
      <c r="H32" s="12">
        <f>ROZPIS!G512</f>
        <v>0</v>
      </c>
      <c r="I32" s="12">
        <f>ROZPIS!H512</f>
        <v>0</v>
      </c>
    </row>
    <row r="33" spans="1:9" ht="15" customHeight="1" x14ac:dyDescent="0.25">
      <c r="A33" s="63"/>
      <c r="B33" s="8" t="s">
        <v>47</v>
      </c>
      <c r="C33" s="9" t="s">
        <v>111</v>
      </c>
      <c r="D33" s="8" t="s">
        <v>169</v>
      </c>
      <c r="E33" s="8">
        <v>416</v>
      </c>
      <c r="F33" s="10"/>
      <c r="G33" s="11">
        <v>0.2</v>
      </c>
      <c r="H33" s="12">
        <f>ROZPIS!G530</f>
        <v>0</v>
      </c>
      <c r="I33" s="12">
        <f>ROZPIS!H530</f>
        <v>0</v>
      </c>
    </row>
    <row r="34" spans="1:9" ht="15" customHeight="1" x14ac:dyDescent="0.25">
      <c r="A34" s="63"/>
      <c r="B34" s="8" t="s">
        <v>48</v>
      </c>
      <c r="C34" s="9" t="s">
        <v>112</v>
      </c>
      <c r="D34" s="8" t="s">
        <v>170</v>
      </c>
      <c r="E34" s="8">
        <v>921</v>
      </c>
      <c r="F34" s="10"/>
      <c r="G34" s="11">
        <v>0.2</v>
      </c>
      <c r="H34" s="12">
        <f>ROZPIS!G547</f>
        <v>0</v>
      </c>
      <c r="I34" s="12">
        <f>ROZPIS!H547</f>
        <v>0</v>
      </c>
    </row>
    <row r="35" spans="1:9" ht="15" customHeight="1" x14ac:dyDescent="0.25">
      <c r="A35" s="63"/>
      <c r="B35" s="8" t="s">
        <v>49</v>
      </c>
      <c r="C35" s="9" t="s">
        <v>113</v>
      </c>
      <c r="D35" s="8" t="s">
        <v>171</v>
      </c>
      <c r="E35" s="8">
        <v>632</v>
      </c>
      <c r="F35" s="10"/>
      <c r="G35" s="11">
        <v>0.2</v>
      </c>
      <c r="H35" s="12">
        <f>ROZPIS!G565</f>
        <v>0</v>
      </c>
      <c r="I35" s="12">
        <f>ROZPIS!H565</f>
        <v>0</v>
      </c>
    </row>
    <row r="36" spans="1:9" ht="15" customHeight="1" x14ac:dyDescent="0.25">
      <c r="A36" s="63"/>
      <c r="B36" s="8" t="s">
        <v>50</v>
      </c>
      <c r="C36" s="9" t="s">
        <v>114</v>
      </c>
      <c r="D36" s="8" t="s">
        <v>172</v>
      </c>
      <c r="E36" s="8">
        <v>802</v>
      </c>
      <c r="F36" s="10"/>
      <c r="G36" s="11">
        <v>0.2</v>
      </c>
      <c r="H36" s="12">
        <f>ROZPIS!G583</f>
        <v>0</v>
      </c>
      <c r="I36" s="12">
        <f>ROZPIS!H583</f>
        <v>0</v>
      </c>
    </row>
    <row r="37" spans="1:9" ht="15" customHeight="1" x14ac:dyDescent="0.25">
      <c r="A37" s="63"/>
      <c r="B37" s="8" t="s">
        <v>51</v>
      </c>
      <c r="C37" s="9" t="s">
        <v>115</v>
      </c>
      <c r="D37" s="8" t="s">
        <v>173</v>
      </c>
      <c r="E37" s="8">
        <v>1675</v>
      </c>
      <c r="F37" s="10"/>
      <c r="G37" s="11">
        <v>0.2</v>
      </c>
      <c r="H37" s="12">
        <f>ROZPIS!G600</f>
        <v>0</v>
      </c>
      <c r="I37" s="12">
        <f>ROZPIS!H600</f>
        <v>0</v>
      </c>
    </row>
    <row r="38" spans="1:9" ht="15" customHeight="1" x14ac:dyDescent="0.25">
      <c r="A38" s="63"/>
      <c r="B38" s="8" t="s">
        <v>52</v>
      </c>
      <c r="C38" s="9" t="s">
        <v>116</v>
      </c>
      <c r="D38" s="8" t="s">
        <v>174</v>
      </c>
      <c r="E38" s="8">
        <v>534</v>
      </c>
      <c r="F38" s="10"/>
      <c r="G38" s="11">
        <v>0.2</v>
      </c>
      <c r="H38" s="12">
        <f>ROZPIS!G618</f>
        <v>0</v>
      </c>
      <c r="I38" s="12">
        <f>ROZPIS!H618</f>
        <v>0</v>
      </c>
    </row>
    <row r="39" spans="1:9" ht="15" customHeight="1" x14ac:dyDescent="0.25">
      <c r="A39" s="63"/>
      <c r="B39" s="8" t="s">
        <v>53</v>
      </c>
      <c r="C39" s="9" t="s">
        <v>117</v>
      </c>
      <c r="D39" s="8" t="s">
        <v>175</v>
      </c>
      <c r="E39" s="8">
        <v>707</v>
      </c>
      <c r="F39" s="10"/>
      <c r="G39" s="11">
        <v>0.2</v>
      </c>
      <c r="H39" s="12">
        <f>ROZPIS!G636</f>
        <v>0</v>
      </c>
      <c r="I39" s="12">
        <f>ROZPIS!H636</f>
        <v>0</v>
      </c>
    </row>
    <row r="40" spans="1:9" ht="15" customHeight="1" x14ac:dyDescent="0.25">
      <c r="A40" s="63"/>
      <c r="B40" s="8" t="s">
        <v>54</v>
      </c>
      <c r="C40" s="9" t="s">
        <v>118</v>
      </c>
      <c r="D40" s="8" t="s">
        <v>176</v>
      </c>
      <c r="E40" s="8">
        <v>160</v>
      </c>
      <c r="F40" s="10"/>
      <c r="G40" s="11">
        <v>0.2</v>
      </c>
      <c r="H40" s="12">
        <f>ROZPIS!G653</f>
        <v>0</v>
      </c>
      <c r="I40" s="12">
        <f>ROZPIS!H653</f>
        <v>0</v>
      </c>
    </row>
    <row r="41" spans="1:9" ht="15" customHeight="1" x14ac:dyDescent="0.25">
      <c r="A41" s="63"/>
      <c r="B41" s="8" t="s">
        <v>55</v>
      </c>
      <c r="C41" s="9" t="s">
        <v>119</v>
      </c>
      <c r="D41" s="8" t="s">
        <v>177</v>
      </c>
      <c r="E41" s="8">
        <v>500</v>
      </c>
      <c r="F41" s="10"/>
      <c r="G41" s="11">
        <v>0.2</v>
      </c>
      <c r="H41" s="12">
        <f>ROZPIS!G371</f>
        <v>0</v>
      </c>
      <c r="I41" s="12">
        <f>ROZPIS!H371</f>
        <v>0</v>
      </c>
    </row>
    <row r="42" spans="1:9" ht="15" customHeight="1" x14ac:dyDescent="0.25">
      <c r="A42" s="63"/>
      <c r="B42" s="8" t="s">
        <v>56</v>
      </c>
      <c r="C42" s="9" t="s">
        <v>120</v>
      </c>
      <c r="D42" s="8" t="s">
        <v>178</v>
      </c>
      <c r="E42" s="8">
        <v>323</v>
      </c>
      <c r="F42" s="10"/>
      <c r="G42" s="11">
        <v>0.2</v>
      </c>
      <c r="H42" s="12">
        <f>ROZPIS!G689</f>
        <v>0</v>
      </c>
      <c r="I42" s="12">
        <f>ROZPIS!H689</f>
        <v>0</v>
      </c>
    </row>
    <row r="43" spans="1:9" ht="15" customHeight="1" x14ac:dyDescent="0.25">
      <c r="A43" s="63"/>
      <c r="B43" s="8" t="s">
        <v>57</v>
      </c>
      <c r="C43" s="9" t="s">
        <v>121</v>
      </c>
      <c r="D43" s="8" t="s">
        <v>179</v>
      </c>
      <c r="E43" s="8">
        <v>933</v>
      </c>
      <c r="F43" s="10"/>
      <c r="G43" s="11">
        <v>0.2</v>
      </c>
      <c r="H43" s="12">
        <f>ROZPIS!G706</f>
        <v>0</v>
      </c>
      <c r="I43" s="12">
        <f>ROZPIS!H706</f>
        <v>0</v>
      </c>
    </row>
    <row r="44" spans="1:9" ht="15" customHeight="1" x14ac:dyDescent="0.25">
      <c r="A44" s="63"/>
      <c r="B44" s="8" t="s">
        <v>58</v>
      </c>
      <c r="C44" s="9" t="s">
        <v>122</v>
      </c>
      <c r="D44" s="8" t="s">
        <v>180</v>
      </c>
      <c r="E44" s="8">
        <v>336</v>
      </c>
      <c r="F44" s="10"/>
      <c r="G44" s="11">
        <v>0.2</v>
      </c>
      <c r="H44" s="12">
        <f>ROZPIS!G724</f>
        <v>0</v>
      </c>
      <c r="I44" s="12">
        <f>ROZPIS!H724</f>
        <v>0</v>
      </c>
    </row>
    <row r="45" spans="1:9" ht="15" customHeight="1" x14ac:dyDescent="0.25">
      <c r="A45" s="63"/>
      <c r="B45" s="8" t="s">
        <v>59</v>
      </c>
      <c r="C45" s="9" t="s">
        <v>123</v>
      </c>
      <c r="D45" s="8" t="s">
        <v>181</v>
      </c>
      <c r="E45" s="8">
        <v>933</v>
      </c>
      <c r="F45" s="10"/>
      <c r="G45" s="11">
        <v>0.2</v>
      </c>
      <c r="H45" s="12">
        <f>ROZPIS!G742</f>
        <v>0</v>
      </c>
      <c r="I45" s="12">
        <f>ROZPIS!H742</f>
        <v>0</v>
      </c>
    </row>
    <row r="46" spans="1:9" ht="15" customHeight="1" x14ac:dyDescent="0.25">
      <c r="A46" s="63"/>
      <c r="B46" s="8" t="s">
        <v>60</v>
      </c>
      <c r="C46" s="9" t="s">
        <v>124</v>
      </c>
      <c r="D46" s="8" t="s">
        <v>182</v>
      </c>
      <c r="E46" s="8">
        <v>1747</v>
      </c>
      <c r="F46" s="10"/>
      <c r="G46" s="11">
        <v>0.2</v>
      </c>
      <c r="H46" s="12">
        <f>ROZPIS!G759</f>
        <v>0</v>
      </c>
      <c r="I46" s="12">
        <f>ROZPIS!H759</f>
        <v>0</v>
      </c>
    </row>
    <row r="47" spans="1:9" ht="15" customHeight="1" x14ac:dyDescent="0.25">
      <c r="A47" s="63"/>
      <c r="B47" s="8" t="s">
        <v>61</v>
      </c>
      <c r="C47" s="9" t="s">
        <v>125</v>
      </c>
      <c r="D47" s="8" t="s">
        <v>183</v>
      </c>
      <c r="E47" s="8">
        <v>1605</v>
      </c>
      <c r="F47" s="10"/>
      <c r="G47" s="11">
        <v>0.2</v>
      </c>
      <c r="H47" s="12">
        <f>ROZPIS!G777</f>
        <v>0</v>
      </c>
      <c r="I47" s="12">
        <f>ROZPIS!H777</f>
        <v>0</v>
      </c>
    </row>
    <row r="48" spans="1:9" ht="15" customHeight="1" x14ac:dyDescent="0.25">
      <c r="A48" s="63"/>
      <c r="B48" s="8" t="s">
        <v>62</v>
      </c>
      <c r="C48" s="9" t="s">
        <v>126</v>
      </c>
      <c r="D48" s="8" t="s">
        <v>184</v>
      </c>
      <c r="E48" s="8">
        <v>1399</v>
      </c>
      <c r="F48" s="10"/>
      <c r="G48" s="11">
        <v>0.2</v>
      </c>
      <c r="H48" s="12">
        <f>ROZPIS!G795</f>
        <v>0</v>
      </c>
      <c r="I48" s="12">
        <f>ROZPIS!H795</f>
        <v>0</v>
      </c>
    </row>
    <row r="49" spans="1:9" ht="15" customHeight="1" x14ac:dyDescent="0.25">
      <c r="A49" s="63"/>
      <c r="B49" s="8" t="s">
        <v>63</v>
      </c>
      <c r="C49" s="9" t="s">
        <v>127</v>
      </c>
      <c r="D49" s="8" t="s">
        <v>185</v>
      </c>
      <c r="E49" s="8">
        <v>1057</v>
      </c>
      <c r="F49" s="10"/>
      <c r="G49" s="11">
        <v>0.2</v>
      </c>
      <c r="H49" s="12">
        <f>ROZPIS!G812</f>
        <v>0</v>
      </c>
      <c r="I49" s="12">
        <f>ROZPIS!H812</f>
        <v>0</v>
      </c>
    </row>
    <row r="50" spans="1:9" ht="15" customHeight="1" x14ac:dyDescent="0.25">
      <c r="A50" s="63"/>
      <c r="B50" s="8" t="s">
        <v>64</v>
      </c>
      <c r="C50" s="9" t="s">
        <v>128</v>
      </c>
      <c r="D50" s="8" t="s">
        <v>186</v>
      </c>
      <c r="E50" s="8">
        <v>372</v>
      </c>
      <c r="F50" s="10"/>
      <c r="G50" s="11">
        <v>0.2</v>
      </c>
      <c r="H50" s="12">
        <f>ROZPIS!G830</f>
        <v>0</v>
      </c>
      <c r="I50" s="12">
        <f>ROZPIS!H830</f>
        <v>0</v>
      </c>
    </row>
    <row r="51" spans="1:9" ht="15" customHeight="1" x14ac:dyDescent="0.25">
      <c r="A51" s="63"/>
      <c r="B51" s="8" t="s">
        <v>65</v>
      </c>
      <c r="C51" s="9" t="s">
        <v>129</v>
      </c>
      <c r="D51" s="8" t="s">
        <v>187</v>
      </c>
      <c r="E51" s="8">
        <v>1508</v>
      </c>
      <c r="F51" s="10"/>
      <c r="G51" s="11">
        <v>0.2</v>
      </c>
      <c r="H51" s="12">
        <f>ROZPIS!G848</f>
        <v>0</v>
      </c>
      <c r="I51" s="12">
        <f>ROZPIS!H848</f>
        <v>0</v>
      </c>
    </row>
    <row r="52" spans="1:9" ht="15" customHeight="1" x14ac:dyDescent="0.25">
      <c r="A52" s="63"/>
      <c r="B52" s="8" t="s">
        <v>66</v>
      </c>
      <c r="C52" s="9" t="s">
        <v>130</v>
      </c>
      <c r="D52" s="8" t="s">
        <v>188</v>
      </c>
      <c r="E52" s="8">
        <v>882</v>
      </c>
      <c r="F52" s="10"/>
      <c r="G52" s="11">
        <v>0.2</v>
      </c>
      <c r="H52" s="12">
        <f>ROZPIS!G865</f>
        <v>0</v>
      </c>
      <c r="I52" s="12">
        <f>ROZPIS!H865</f>
        <v>0</v>
      </c>
    </row>
    <row r="53" spans="1:9" ht="15" customHeight="1" x14ac:dyDescent="0.25">
      <c r="A53" s="63"/>
      <c r="B53" s="8" t="s">
        <v>67</v>
      </c>
      <c r="C53" s="9" t="s">
        <v>131</v>
      </c>
      <c r="D53" s="8" t="s">
        <v>189</v>
      </c>
      <c r="E53" s="8">
        <v>658</v>
      </c>
      <c r="F53" s="10"/>
      <c r="G53" s="11">
        <v>0.2</v>
      </c>
      <c r="H53" s="12">
        <f>ROZPIS!G883</f>
        <v>0</v>
      </c>
      <c r="I53" s="12">
        <f>ROZPIS!H883</f>
        <v>0</v>
      </c>
    </row>
    <row r="54" spans="1:9" ht="15" customHeight="1" x14ac:dyDescent="0.25">
      <c r="A54" s="63"/>
      <c r="B54" s="8" t="s">
        <v>68</v>
      </c>
      <c r="C54" s="9" t="s">
        <v>132</v>
      </c>
      <c r="D54" s="8" t="s">
        <v>190</v>
      </c>
      <c r="E54" s="8">
        <v>495</v>
      </c>
      <c r="F54" s="10"/>
      <c r="G54" s="11">
        <v>0.2</v>
      </c>
      <c r="H54" s="12">
        <f>ROZPIS!G901</f>
        <v>0</v>
      </c>
      <c r="I54" s="12">
        <f>ROZPIS!H901</f>
        <v>0</v>
      </c>
    </row>
    <row r="55" spans="1:9" ht="15" customHeight="1" x14ac:dyDescent="0.25">
      <c r="A55" s="63"/>
      <c r="B55" s="8" t="s">
        <v>69</v>
      </c>
      <c r="C55" s="9" t="s">
        <v>133</v>
      </c>
      <c r="D55" s="8" t="s">
        <v>191</v>
      </c>
      <c r="E55" s="8">
        <v>1263</v>
      </c>
      <c r="F55" s="10"/>
      <c r="G55" s="11">
        <v>0.2</v>
      </c>
      <c r="H55" s="12">
        <f>ROZPIS!G918</f>
        <v>0</v>
      </c>
      <c r="I55" s="12">
        <f>ROZPIS!H918</f>
        <v>0</v>
      </c>
    </row>
    <row r="56" spans="1:9" ht="15" customHeight="1" x14ac:dyDescent="0.25">
      <c r="A56" s="63"/>
      <c r="B56" s="8" t="s">
        <v>70</v>
      </c>
      <c r="C56" s="9" t="s">
        <v>134</v>
      </c>
      <c r="D56" s="8" t="s">
        <v>192</v>
      </c>
      <c r="E56" s="8">
        <v>1673</v>
      </c>
      <c r="F56" s="10"/>
      <c r="G56" s="11">
        <v>0.2</v>
      </c>
      <c r="H56" s="12">
        <f>ROZPIS!G936</f>
        <v>0</v>
      </c>
      <c r="I56" s="12">
        <f>ROZPIS!H936</f>
        <v>0</v>
      </c>
    </row>
    <row r="57" spans="1:9" ht="15" customHeight="1" x14ac:dyDescent="0.25">
      <c r="A57" s="63"/>
      <c r="B57" s="8" t="s">
        <v>71</v>
      </c>
      <c r="C57" s="9" t="s">
        <v>135</v>
      </c>
      <c r="D57" s="8" t="s">
        <v>193</v>
      </c>
      <c r="E57" s="8">
        <v>1062</v>
      </c>
      <c r="F57" s="10"/>
      <c r="G57" s="11">
        <v>0.2</v>
      </c>
      <c r="H57" s="12">
        <f>ROZPIS!G954</f>
        <v>0</v>
      </c>
      <c r="I57" s="12">
        <f>ROZPIS!H954</f>
        <v>0</v>
      </c>
    </row>
    <row r="58" spans="1:9" ht="15" customHeight="1" x14ac:dyDescent="0.25">
      <c r="A58" s="63"/>
      <c r="B58" s="8" t="s">
        <v>72</v>
      </c>
      <c r="C58" s="9" t="s">
        <v>136</v>
      </c>
      <c r="D58" s="8" t="s">
        <v>194</v>
      </c>
      <c r="E58" s="8">
        <v>257</v>
      </c>
      <c r="F58" s="10"/>
      <c r="G58" s="11">
        <v>0.2</v>
      </c>
      <c r="H58" s="12">
        <f>ROZPIS!G971</f>
        <v>0</v>
      </c>
      <c r="I58" s="12">
        <f>ROZPIS!H971</f>
        <v>0</v>
      </c>
    </row>
    <row r="59" spans="1:9" ht="15" customHeight="1" x14ac:dyDescent="0.25">
      <c r="A59" s="63"/>
      <c r="B59" s="8" t="s">
        <v>73</v>
      </c>
      <c r="C59" s="9" t="s">
        <v>137</v>
      </c>
      <c r="D59" s="8" t="s">
        <v>195</v>
      </c>
      <c r="E59" s="8">
        <v>1345</v>
      </c>
      <c r="F59" s="10"/>
      <c r="G59" s="11">
        <v>0.2</v>
      </c>
      <c r="H59" s="12">
        <f>ROZPIS!G989</f>
        <v>0</v>
      </c>
      <c r="I59" s="12">
        <f>ROZPIS!H989</f>
        <v>0</v>
      </c>
    </row>
    <row r="60" spans="1:9" ht="15" customHeight="1" x14ac:dyDescent="0.25">
      <c r="A60" s="63"/>
      <c r="B60" s="8" t="s">
        <v>74</v>
      </c>
      <c r="C60" s="9" t="s">
        <v>138</v>
      </c>
      <c r="D60" s="8" t="s">
        <v>196</v>
      </c>
      <c r="E60" s="8">
        <v>819</v>
      </c>
      <c r="F60" s="10"/>
      <c r="G60" s="11">
        <v>0.2</v>
      </c>
      <c r="H60" s="12">
        <f>ROZPIS!G1007</f>
        <v>0</v>
      </c>
      <c r="I60" s="12">
        <f>ROZPIS!H1007</f>
        <v>0</v>
      </c>
    </row>
    <row r="61" spans="1:9" ht="15" customHeight="1" x14ac:dyDescent="0.25">
      <c r="A61" s="64"/>
      <c r="B61" s="8" t="s">
        <v>75</v>
      </c>
      <c r="C61" s="9" t="s">
        <v>139</v>
      </c>
      <c r="D61" s="8" t="s">
        <v>197</v>
      </c>
      <c r="E61" s="8">
        <v>417</v>
      </c>
      <c r="F61" s="10"/>
      <c r="G61" s="11">
        <v>0.2</v>
      </c>
      <c r="H61" s="12">
        <f>ROZPIS!G1024</f>
        <v>0</v>
      </c>
      <c r="I61" s="12">
        <f>ROZPIS!H1024</f>
        <v>0</v>
      </c>
    </row>
    <row r="62" spans="1:9" ht="15" customHeight="1" x14ac:dyDescent="0.25">
      <c r="D62" s="16" t="s">
        <v>81</v>
      </c>
      <c r="E62" s="17">
        <v>45849</v>
      </c>
      <c r="F62" s="18">
        <f>SUM(F4:F61)</f>
        <v>0</v>
      </c>
      <c r="G62" s="19" t="s">
        <v>18</v>
      </c>
      <c r="H62" s="18">
        <f>SUM(H4:H61)</f>
        <v>0</v>
      </c>
      <c r="I62" s="18">
        <f>SUM(I4:I61)</f>
        <v>0</v>
      </c>
    </row>
  </sheetData>
  <sheetProtection algorithmName="SHA-512" hashValue="xpoeh5pAt+SmUktUENFjvfJbBKt8/fBnhtCzZa4d6Iy7pBjoEX3aonzaeMB6/4+TJtR1GiQxzVW+OKJuCX1C0g==" saltValue="pFpT/fiW2ljYrvGxXbuL8Q==" spinCount="100000" sheet="1" objects="1" scenarios="1" selectLockedCells="1"/>
  <mergeCells count="2">
    <mergeCell ref="A1:C2"/>
    <mergeCell ref="A4:A61"/>
  </mergeCells>
  <pageMargins left="0.35433070866141736" right="0.15748031496062992" top="1.1417322834645669" bottom="0.59055118110236227" header="0.73" footer="0.23"/>
  <pageSetup paperSize="9" orientation="landscape" r:id="rId1"/>
  <headerFooter>
    <oddHeader>&amp;LPlnenie kritérií - Rekapitulácia&amp;CVypracovanie a vykonanie
projektov pozemkových úprav&amp;RČASŤ 3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4"/>
  <sheetViews>
    <sheetView tabSelected="1" zoomScaleNormal="100" workbookViewId="0">
      <selection activeCell="M17" sqref="M17"/>
    </sheetView>
  </sheetViews>
  <sheetFormatPr defaultRowHeight="14.1" customHeight="1" x14ac:dyDescent="0.2"/>
  <cols>
    <col min="1" max="1" width="7.85546875" style="22" customWidth="1"/>
    <col min="2" max="2" width="6.7109375" style="55" customWidth="1"/>
    <col min="3" max="3" width="7.28515625" style="22" customWidth="1"/>
    <col min="4" max="4" width="7" style="22" customWidth="1"/>
    <col min="5" max="5" width="15.85546875" style="55" customWidth="1"/>
    <col min="6" max="6" width="9.140625" style="55" customWidth="1"/>
    <col min="7" max="7" width="13.42578125" style="55" customWidth="1"/>
    <col min="8" max="8" width="15.140625" style="55" customWidth="1"/>
    <col min="9" max="16384" width="9.140625" style="22"/>
  </cols>
  <sheetData>
    <row r="2" spans="1:8" ht="14.1" customHeight="1" x14ac:dyDescent="0.2">
      <c r="A2" s="24" t="s">
        <v>8</v>
      </c>
      <c r="B2" s="25" t="str">
        <f>SUM!C4</f>
        <v>Projekt pozemkových úprav BENKOVCE</v>
      </c>
      <c r="C2" s="26"/>
      <c r="D2" s="26"/>
      <c r="E2" s="27"/>
      <c r="F2" s="27"/>
      <c r="G2" s="27"/>
      <c r="H2" s="28"/>
    </row>
    <row r="3" spans="1:8" ht="14.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4.1" customHeight="1" x14ac:dyDescent="0.2">
      <c r="A4" s="29"/>
      <c r="B4" s="30"/>
      <c r="C4" s="31">
        <v>1</v>
      </c>
      <c r="D4" s="32">
        <v>0.02</v>
      </c>
      <c r="E4" s="33">
        <f>ROUND(E17*D4,2)</f>
        <v>0</v>
      </c>
      <c r="F4" s="34">
        <f>F17</f>
        <v>0.2</v>
      </c>
      <c r="G4" s="33">
        <f>ROUND(E4*F4,2)</f>
        <v>0</v>
      </c>
      <c r="H4" s="35">
        <f>E4+G4</f>
        <v>0</v>
      </c>
    </row>
    <row r="5" spans="1:8" ht="14.1" customHeight="1" x14ac:dyDescent="0.2">
      <c r="A5" s="36"/>
      <c r="B5" s="37" t="s">
        <v>9</v>
      </c>
      <c r="C5" s="38">
        <v>2</v>
      </c>
      <c r="D5" s="39">
        <v>0.1</v>
      </c>
      <c r="E5" s="40">
        <f>ROUND(E17*D5,2)</f>
        <v>0</v>
      </c>
      <c r="F5" s="41">
        <f>F17</f>
        <v>0.2</v>
      </c>
      <c r="G5" s="40">
        <f t="shared" ref="G5:G16" si="0">ROUND(E5*F5,2)</f>
        <v>0</v>
      </c>
      <c r="H5" s="42">
        <f t="shared" ref="H5:H16" si="1">E5+G5</f>
        <v>0</v>
      </c>
    </row>
    <row r="6" spans="1:8" ht="14.1" customHeight="1" x14ac:dyDescent="0.2">
      <c r="A6" s="36"/>
      <c r="B6" s="37"/>
      <c r="C6" s="43">
        <v>3</v>
      </c>
      <c r="D6" s="44">
        <v>0.1</v>
      </c>
      <c r="E6" s="45">
        <f>ROUND(E17*D6,2)</f>
        <v>0</v>
      </c>
      <c r="F6" s="46">
        <f>F17</f>
        <v>0.2</v>
      </c>
      <c r="G6" s="45">
        <f t="shared" si="0"/>
        <v>0</v>
      </c>
      <c r="H6" s="47">
        <f t="shared" si="1"/>
        <v>0</v>
      </c>
    </row>
    <row r="7" spans="1:8" ht="14.1" customHeight="1" x14ac:dyDescent="0.2">
      <c r="A7" s="48">
        <v>1</v>
      </c>
      <c r="B7" s="49" t="s">
        <v>10</v>
      </c>
      <c r="C7" s="31">
        <v>1</v>
      </c>
      <c r="D7" s="32">
        <v>0.03</v>
      </c>
      <c r="E7" s="33">
        <f>ROUND(E17*D7,2)</f>
        <v>0</v>
      </c>
      <c r="F7" s="34">
        <f>F17</f>
        <v>0.2</v>
      </c>
      <c r="G7" s="33">
        <f t="shared" si="0"/>
        <v>0</v>
      </c>
      <c r="H7" s="35">
        <f t="shared" si="1"/>
        <v>0</v>
      </c>
    </row>
    <row r="8" spans="1:8" ht="14.1" customHeight="1" x14ac:dyDescent="0.25">
      <c r="A8" s="50"/>
      <c r="B8" s="51"/>
      <c r="C8" s="43">
        <v>2</v>
      </c>
      <c r="D8" s="44">
        <v>0.1</v>
      </c>
      <c r="E8" s="45">
        <f>ROUND(E17*D8,2)</f>
        <v>0</v>
      </c>
      <c r="F8" s="46">
        <f>F17</f>
        <v>0.2</v>
      </c>
      <c r="G8" s="45">
        <f t="shared" si="0"/>
        <v>0</v>
      </c>
      <c r="H8" s="47">
        <f t="shared" si="1"/>
        <v>0</v>
      </c>
    </row>
    <row r="9" spans="1:8" ht="14.1" customHeight="1" x14ac:dyDescent="0.25">
      <c r="A9" s="50"/>
      <c r="B9" s="37" t="s">
        <v>11</v>
      </c>
      <c r="C9" s="31">
        <v>1</v>
      </c>
      <c r="D9" s="32">
        <v>0.02</v>
      </c>
      <c r="E9" s="33">
        <f>ROUND(E17*D9,2)</f>
        <v>0</v>
      </c>
      <c r="F9" s="34">
        <f>F17</f>
        <v>0.2</v>
      </c>
      <c r="G9" s="33">
        <f t="shared" si="0"/>
        <v>0</v>
      </c>
      <c r="H9" s="35">
        <f t="shared" si="1"/>
        <v>0</v>
      </c>
    </row>
    <row r="10" spans="1:8" ht="14.1" customHeight="1" x14ac:dyDescent="0.25">
      <c r="A10" s="52"/>
      <c r="B10" s="53"/>
      <c r="C10" s="43">
        <v>2</v>
      </c>
      <c r="D10" s="44">
        <v>0.05</v>
      </c>
      <c r="E10" s="45">
        <f>ROUND(E17*D10,2)</f>
        <v>0</v>
      </c>
      <c r="F10" s="46">
        <f>F17</f>
        <v>0.2</v>
      </c>
      <c r="G10" s="45">
        <f t="shared" si="0"/>
        <v>0</v>
      </c>
      <c r="H10" s="47">
        <f t="shared" si="1"/>
        <v>0</v>
      </c>
    </row>
    <row r="11" spans="1:8" ht="14.1" customHeight="1" x14ac:dyDescent="0.25">
      <c r="A11" s="54"/>
      <c r="B11" s="30" t="s">
        <v>12</v>
      </c>
      <c r="C11" s="31">
        <v>1</v>
      </c>
      <c r="D11" s="32">
        <v>0.1</v>
      </c>
      <c r="E11" s="33">
        <f>ROUND(E17*D11,2)</f>
        <v>0</v>
      </c>
      <c r="F11" s="34">
        <f>F17</f>
        <v>0.2</v>
      </c>
      <c r="G11" s="33">
        <f t="shared" si="0"/>
        <v>0</v>
      </c>
      <c r="H11" s="35">
        <f t="shared" si="1"/>
        <v>0</v>
      </c>
    </row>
    <row r="12" spans="1:8" ht="14.1" customHeight="1" x14ac:dyDescent="0.2">
      <c r="A12" s="48">
        <v>2</v>
      </c>
      <c r="B12" s="38" t="s">
        <v>13</v>
      </c>
      <c r="C12" s="38">
        <v>1</v>
      </c>
      <c r="D12" s="39">
        <v>0.04</v>
      </c>
      <c r="E12" s="40">
        <f>ROUND(E17*D12,2)</f>
        <v>0</v>
      </c>
      <c r="F12" s="41">
        <f>F17</f>
        <v>0.2</v>
      </c>
      <c r="G12" s="40">
        <f t="shared" si="0"/>
        <v>0</v>
      </c>
      <c r="H12" s="42">
        <f t="shared" si="1"/>
        <v>0</v>
      </c>
    </row>
    <row r="13" spans="1:8" ht="14.1" customHeight="1" x14ac:dyDescent="0.25">
      <c r="A13" s="52"/>
      <c r="B13" s="53" t="s">
        <v>14</v>
      </c>
      <c r="C13" s="43">
        <v>1</v>
      </c>
      <c r="D13" s="44">
        <v>0.25</v>
      </c>
      <c r="E13" s="45">
        <f>ROUND(E17*D13,2)</f>
        <v>0</v>
      </c>
      <c r="F13" s="46">
        <f>F17</f>
        <v>0.2</v>
      </c>
      <c r="G13" s="45">
        <f t="shared" si="0"/>
        <v>0</v>
      </c>
      <c r="H13" s="47">
        <f t="shared" si="1"/>
        <v>0</v>
      </c>
    </row>
    <row r="14" spans="1:8" ht="14.1" customHeight="1" x14ac:dyDescent="0.25">
      <c r="A14" s="54"/>
      <c r="B14" s="30" t="s">
        <v>15</v>
      </c>
      <c r="C14" s="31">
        <v>1</v>
      </c>
      <c r="D14" s="32">
        <v>0.02</v>
      </c>
      <c r="E14" s="33">
        <f>ROUND(E17*D14,2)</f>
        <v>0</v>
      </c>
      <c r="F14" s="34">
        <f>F17</f>
        <v>0.2</v>
      </c>
      <c r="G14" s="33">
        <f t="shared" si="0"/>
        <v>0</v>
      </c>
      <c r="H14" s="35">
        <f t="shared" si="1"/>
        <v>0</v>
      </c>
    </row>
    <row r="15" spans="1:8" ht="14.1" customHeight="1" x14ac:dyDescent="0.2">
      <c r="A15" s="48">
        <v>3</v>
      </c>
      <c r="B15" s="38" t="s">
        <v>16</v>
      </c>
      <c r="C15" s="38">
        <v>1</v>
      </c>
      <c r="D15" s="39">
        <v>0.05</v>
      </c>
      <c r="E15" s="40">
        <f>ROUND(E17*D15,2)</f>
        <v>0</v>
      </c>
      <c r="F15" s="41">
        <f>F17</f>
        <v>0.2</v>
      </c>
      <c r="G15" s="40">
        <f t="shared" si="0"/>
        <v>0</v>
      </c>
      <c r="H15" s="42">
        <f t="shared" si="1"/>
        <v>0</v>
      </c>
    </row>
    <row r="16" spans="1:8" ht="14.1" customHeight="1" x14ac:dyDescent="0.25">
      <c r="A16" s="52"/>
      <c r="B16" s="53" t="s">
        <v>17</v>
      </c>
      <c r="C16" s="43">
        <v>1</v>
      </c>
      <c r="D16" s="44">
        <v>0.12</v>
      </c>
      <c r="E16" s="45">
        <f>ROUND(E17*D16,2)</f>
        <v>0</v>
      </c>
      <c r="F16" s="46">
        <f>F17</f>
        <v>0.2</v>
      </c>
      <c r="G16" s="45">
        <f t="shared" si="0"/>
        <v>0</v>
      </c>
      <c r="H16" s="47">
        <f t="shared" si="1"/>
        <v>0</v>
      </c>
    </row>
    <row r="17" spans="1:8" ht="14.1" customHeight="1" x14ac:dyDescent="0.2">
      <c r="D17" s="56">
        <f>SUM(D4:D16)</f>
        <v>1</v>
      </c>
      <c r="E17" s="57">
        <f>SUM!F4</f>
        <v>0</v>
      </c>
      <c r="F17" s="58">
        <f>SUM!G4</f>
        <v>0.2</v>
      </c>
      <c r="G17" s="59">
        <f>SUM(G4:G16)</f>
        <v>0</v>
      </c>
      <c r="H17" s="59">
        <f>SUM(H4:H16)</f>
        <v>0</v>
      </c>
    </row>
    <row r="20" spans="1:8" ht="14.1" customHeight="1" x14ac:dyDescent="0.2">
      <c r="A20" s="24" t="s">
        <v>19</v>
      </c>
      <c r="B20" s="25" t="str">
        <f>SUM!C5</f>
        <v>Projekt pozemkových úprav DUBINNÉ</v>
      </c>
      <c r="C20" s="26"/>
      <c r="D20" s="26"/>
      <c r="E20" s="27"/>
      <c r="F20" s="27"/>
      <c r="G20" s="27"/>
      <c r="H20" s="28"/>
    </row>
    <row r="21" spans="1:8" ht="14.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</row>
    <row r="22" spans="1:8" ht="14.1" customHeight="1" x14ac:dyDescent="0.2">
      <c r="A22" s="29"/>
      <c r="B22" s="30"/>
      <c r="C22" s="31">
        <v>1</v>
      </c>
      <c r="D22" s="32">
        <v>0.02</v>
      </c>
      <c r="E22" s="33">
        <f>ROUND(E35*D22,2)</f>
        <v>0</v>
      </c>
      <c r="F22" s="34">
        <f>F35</f>
        <v>0.2</v>
      </c>
      <c r="G22" s="33">
        <f>ROUND(E22*F22,2)</f>
        <v>0</v>
      </c>
      <c r="H22" s="35">
        <f>E22+G22</f>
        <v>0</v>
      </c>
    </row>
    <row r="23" spans="1:8" ht="14.1" customHeight="1" x14ac:dyDescent="0.2">
      <c r="A23" s="36"/>
      <c r="B23" s="37" t="s">
        <v>9</v>
      </c>
      <c r="C23" s="38">
        <v>2</v>
      </c>
      <c r="D23" s="39">
        <v>0.1</v>
      </c>
      <c r="E23" s="40">
        <f>ROUND(E35*D23,2)</f>
        <v>0</v>
      </c>
      <c r="F23" s="41">
        <f>F35</f>
        <v>0.2</v>
      </c>
      <c r="G23" s="40">
        <f t="shared" ref="G23:G34" si="2">ROUND(E23*F23,2)</f>
        <v>0</v>
      </c>
      <c r="H23" s="42">
        <f t="shared" ref="H23:H34" si="3">E23+G23</f>
        <v>0</v>
      </c>
    </row>
    <row r="24" spans="1:8" ht="14.1" customHeight="1" x14ac:dyDescent="0.2">
      <c r="A24" s="36"/>
      <c r="B24" s="37"/>
      <c r="C24" s="43">
        <v>3</v>
      </c>
      <c r="D24" s="44">
        <v>0.1</v>
      </c>
      <c r="E24" s="45">
        <f>ROUND(E35*D24,2)</f>
        <v>0</v>
      </c>
      <c r="F24" s="46">
        <f>F35</f>
        <v>0.2</v>
      </c>
      <c r="G24" s="45">
        <f t="shared" si="2"/>
        <v>0</v>
      </c>
      <c r="H24" s="47">
        <f t="shared" si="3"/>
        <v>0</v>
      </c>
    </row>
    <row r="25" spans="1:8" ht="14.1" customHeight="1" x14ac:dyDescent="0.2">
      <c r="A25" s="48">
        <v>1</v>
      </c>
      <c r="B25" s="49" t="s">
        <v>10</v>
      </c>
      <c r="C25" s="31">
        <v>1</v>
      </c>
      <c r="D25" s="32">
        <v>0.03</v>
      </c>
      <c r="E25" s="33">
        <f>ROUND(E35*D25,2)</f>
        <v>0</v>
      </c>
      <c r="F25" s="34">
        <f>F35</f>
        <v>0.2</v>
      </c>
      <c r="G25" s="33">
        <f t="shared" si="2"/>
        <v>0</v>
      </c>
      <c r="H25" s="35">
        <f t="shared" si="3"/>
        <v>0</v>
      </c>
    </row>
    <row r="26" spans="1:8" ht="14.1" customHeight="1" x14ac:dyDescent="0.25">
      <c r="A26" s="50"/>
      <c r="B26" s="51"/>
      <c r="C26" s="43">
        <v>2</v>
      </c>
      <c r="D26" s="44">
        <v>0.1</v>
      </c>
      <c r="E26" s="45">
        <f>ROUND(E35*D26,2)</f>
        <v>0</v>
      </c>
      <c r="F26" s="46">
        <f>F35</f>
        <v>0.2</v>
      </c>
      <c r="G26" s="45">
        <f t="shared" si="2"/>
        <v>0</v>
      </c>
      <c r="H26" s="47">
        <f t="shared" si="3"/>
        <v>0</v>
      </c>
    </row>
    <row r="27" spans="1:8" ht="14.1" customHeight="1" x14ac:dyDescent="0.25">
      <c r="A27" s="50"/>
      <c r="B27" s="37" t="s">
        <v>11</v>
      </c>
      <c r="C27" s="31">
        <v>1</v>
      </c>
      <c r="D27" s="32">
        <v>0.02</v>
      </c>
      <c r="E27" s="33">
        <f>ROUND(E35*D27,2)</f>
        <v>0</v>
      </c>
      <c r="F27" s="34">
        <f>F35</f>
        <v>0.2</v>
      </c>
      <c r="G27" s="33">
        <f t="shared" si="2"/>
        <v>0</v>
      </c>
      <c r="H27" s="35">
        <f t="shared" si="3"/>
        <v>0</v>
      </c>
    </row>
    <row r="28" spans="1:8" ht="14.1" customHeight="1" x14ac:dyDescent="0.25">
      <c r="A28" s="52"/>
      <c r="B28" s="53"/>
      <c r="C28" s="43">
        <v>2</v>
      </c>
      <c r="D28" s="44">
        <v>0.05</v>
      </c>
      <c r="E28" s="45">
        <f>ROUND(E35*D28,2)</f>
        <v>0</v>
      </c>
      <c r="F28" s="46">
        <f>F35</f>
        <v>0.2</v>
      </c>
      <c r="G28" s="45">
        <f t="shared" si="2"/>
        <v>0</v>
      </c>
      <c r="H28" s="47">
        <f t="shared" si="3"/>
        <v>0</v>
      </c>
    </row>
    <row r="29" spans="1:8" ht="14.1" customHeight="1" x14ac:dyDescent="0.25">
      <c r="A29" s="54"/>
      <c r="B29" s="30" t="s">
        <v>12</v>
      </c>
      <c r="C29" s="31">
        <v>1</v>
      </c>
      <c r="D29" s="32">
        <v>0.1</v>
      </c>
      <c r="E29" s="33">
        <f>ROUND(E35*D29,2)</f>
        <v>0</v>
      </c>
      <c r="F29" s="34">
        <f>F35</f>
        <v>0.2</v>
      </c>
      <c r="G29" s="33">
        <f t="shared" si="2"/>
        <v>0</v>
      </c>
      <c r="H29" s="35">
        <f t="shared" si="3"/>
        <v>0</v>
      </c>
    </row>
    <row r="30" spans="1:8" ht="14.1" customHeight="1" x14ac:dyDescent="0.2">
      <c r="A30" s="48">
        <v>2</v>
      </c>
      <c r="B30" s="38" t="s">
        <v>13</v>
      </c>
      <c r="C30" s="38">
        <v>1</v>
      </c>
      <c r="D30" s="39">
        <v>0.04</v>
      </c>
      <c r="E30" s="40">
        <f>ROUND(E35*D30,2)</f>
        <v>0</v>
      </c>
      <c r="F30" s="41">
        <f>F35</f>
        <v>0.2</v>
      </c>
      <c r="G30" s="40">
        <f t="shared" si="2"/>
        <v>0</v>
      </c>
      <c r="H30" s="42">
        <f t="shared" si="3"/>
        <v>0</v>
      </c>
    </row>
    <row r="31" spans="1:8" ht="14.1" customHeight="1" x14ac:dyDescent="0.25">
      <c r="A31" s="52"/>
      <c r="B31" s="53" t="s">
        <v>14</v>
      </c>
      <c r="C31" s="43">
        <v>1</v>
      </c>
      <c r="D31" s="44">
        <v>0.25</v>
      </c>
      <c r="E31" s="45">
        <f>ROUND(E35*D31,2)</f>
        <v>0</v>
      </c>
      <c r="F31" s="46">
        <f>F35</f>
        <v>0.2</v>
      </c>
      <c r="G31" s="45">
        <f t="shared" si="2"/>
        <v>0</v>
      </c>
      <c r="H31" s="47">
        <f t="shared" si="3"/>
        <v>0</v>
      </c>
    </row>
    <row r="32" spans="1:8" ht="14.1" customHeight="1" x14ac:dyDescent="0.25">
      <c r="A32" s="54"/>
      <c r="B32" s="30" t="s">
        <v>15</v>
      </c>
      <c r="C32" s="31">
        <v>1</v>
      </c>
      <c r="D32" s="32">
        <v>0.02</v>
      </c>
      <c r="E32" s="33">
        <f>ROUND(E35*D32,2)</f>
        <v>0</v>
      </c>
      <c r="F32" s="34">
        <f>F35</f>
        <v>0.2</v>
      </c>
      <c r="G32" s="33">
        <f t="shared" si="2"/>
        <v>0</v>
      </c>
      <c r="H32" s="35">
        <f t="shared" si="3"/>
        <v>0</v>
      </c>
    </row>
    <row r="33" spans="1:8" ht="14.1" customHeight="1" x14ac:dyDescent="0.2">
      <c r="A33" s="48">
        <v>3</v>
      </c>
      <c r="B33" s="38" t="s">
        <v>16</v>
      </c>
      <c r="C33" s="38">
        <v>1</v>
      </c>
      <c r="D33" s="39">
        <v>0.05</v>
      </c>
      <c r="E33" s="40">
        <f>ROUND(E35*D33,2)</f>
        <v>0</v>
      </c>
      <c r="F33" s="41">
        <f>F35</f>
        <v>0.2</v>
      </c>
      <c r="G33" s="40">
        <f t="shared" si="2"/>
        <v>0</v>
      </c>
      <c r="H33" s="42">
        <f t="shared" si="3"/>
        <v>0</v>
      </c>
    </row>
    <row r="34" spans="1:8" ht="14.1" customHeight="1" x14ac:dyDescent="0.25">
      <c r="A34" s="52"/>
      <c r="B34" s="53" t="s">
        <v>17</v>
      </c>
      <c r="C34" s="43">
        <v>1</v>
      </c>
      <c r="D34" s="44">
        <v>0.12</v>
      </c>
      <c r="E34" s="45">
        <f>ROUND(E35*D34,2)</f>
        <v>0</v>
      </c>
      <c r="F34" s="46">
        <f>F35</f>
        <v>0.2</v>
      </c>
      <c r="G34" s="45">
        <f t="shared" si="2"/>
        <v>0</v>
      </c>
      <c r="H34" s="47">
        <f t="shared" si="3"/>
        <v>0</v>
      </c>
    </row>
    <row r="35" spans="1:8" ht="14.1" customHeight="1" x14ac:dyDescent="0.2">
      <c r="D35" s="56">
        <f>SUM(D22:D34)</f>
        <v>1</v>
      </c>
      <c r="E35" s="57">
        <f>SUM!F5</f>
        <v>0</v>
      </c>
      <c r="F35" s="58">
        <f>SUM!G5</f>
        <v>0.2</v>
      </c>
      <c r="G35" s="59">
        <f>SUM(G22:G34)</f>
        <v>0</v>
      </c>
      <c r="H35" s="59">
        <f>SUM(H22:H34)</f>
        <v>0</v>
      </c>
    </row>
    <row r="38" spans="1:8" ht="14.1" customHeight="1" x14ac:dyDescent="0.2">
      <c r="A38" s="24" t="s">
        <v>20</v>
      </c>
      <c r="B38" s="25" t="str">
        <f>SUM!C6</f>
        <v>Projekt pozemkových úprav DUBOVICA</v>
      </c>
      <c r="C38" s="26"/>
      <c r="D38" s="26"/>
      <c r="E38" s="27"/>
      <c r="F38" s="27"/>
      <c r="G38" s="27"/>
      <c r="H38" s="28"/>
    </row>
    <row r="39" spans="1:8" ht="14.1" customHeight="1" x14ac:dyDescent="0.2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</row>
    <row r="40" spans="1:8" ht="14.1" customHeight="1" x14ac:dyDescent="0.2">
      <c r="A40" s="29"/>
      <c r="B40" s="30"/>
      <c r="C40" s="31">
        <v>1</v>
      </c>
      <c r="D40" s="32">
        <v>0.02</v>
      </c>
      <c r="E40" s="33">
        <f>ROUND(E53*D40,2)</f>
        <v>0</v>
      </c>
      <c r="F40" s="34">
        <f>F53</f>
        <v>0.2</v>
      </c>
      <c r="G40" s="33">
        <f>ROUND(E40*F40,2)</f>
        <v>0</v>
      </c>
      <c r="H40" s="35">
        <f>E40+G40</f>
        <v>0</v>
      </c>
    </row>
    <row r="41" spans="1:8" ht="14.1" customHeight="1" x14ac:dyDescent="0.2">
      <c r="A41" s="36"/>
      <c r="B41" s="37" t="s">
        <v>9</v>
      </c>
      <c r="C41" s="38">
        <v>2</v>
      </c>
      <c r="D41" s="39">
        <v>0.1</v>
      </c>
      <c r="E41" s="40">
        <f>ROUND(E53*D41,2)</f>
        <v>0</v>
      </c>
      <c r="F41" s="41">
        <f>F53</f>
        <v>0.2</v>
      </c>
      <c r="G41" s="40">
        <f t="shared" ref="G41:G52" si="4">ROUND(E41*F41,2)</f>
        <v>0</v>
      </c>
      <c r="H41" s="42">
        <f t="shared" ref="H41:H52" si="5">E41+G41</f>
        <v>0</v>
      </c>
    </row>
    <row r="42" spans="1:8" ht="14.1" customHeight="1" x14ac:dyDescent="0.2">
      <c r="A42" s="36"/>
      <c r="B42" s="37"/>
      <c r="C42" s="43">
        <v>3</v>
      </c>
      <c r="D42" s="44">
        <v>0.1</v>
      </c>
      <c r="E42" s="45">
        <f>ROUND(E53*D42,2)</f>
        <v>0</v>
      </c>
      <c r="F42" s="46">
        <f>F53</f>
        <v>0.2</v>
      </c>
      <c r="G42" s="45">
        <f t="shared" si="4"/>
        <v>0</v>
      </c>
      <c r="H42" s="47">
        <f t="shared" si="5"/>
        <v>0</v>
      </c>
    </row>
    <row r="43" spans="1:8" ht="14.1" customHeight="1" x14ac:dyDescent="0.2">
      <c r="A43" s="48">
        <v>1</v>
      </c>
      <c r="B43" s="49" t="s">
        <v>10</v>
      </c>
      <c r="C43" s="31">
        <v>1</v>
      </c>
      <c r="D43" s="32">
        <v>0.03</v>
      </c>
      <c r="E43" s="33">
        <f>ROUND(E53*D43,2)</f>
        <v>0</v>
      </c>
      <c r="F43" s="34">
        <f>F53</f>
        <v>0.2</v>
      </c>
      <c r="G43" s="33">
        <f t="shared" si="4"/>
        <v>0</v>
      </c>
      <c r="H43" s="35">
        <f t="shared" si="5"/>
        <v>0</v>
      </c>
    </row>
    <row r="44" spans="1:8" ht="14.1" customHeight="1" x14ac:dyDescent="0.25">
      <c r="A44" s="50"/>
      <c r="B44" s="51"/>
      <c r="C44" s="43">
        <v>2</v>
      </c>
      <c r="D44" s="44">
        <v>0.1</v>
      </c>
      <c r="E44" s="45">
        <f>ROUND(E53*D44,2)</f>
        <v>0</v>
      </c>
      <c r="F44" s="46">
        <f>F53</f>
        <v>0.2</v>
      </c>
      <c r="G44" s="45">
        <f t="shared" si="4"/>
        <v>0</v>
      </c>
      <c r="H44" s="47">
        <f t="shared" si="5"/>
        <v>0</v>
      </c>
    </row>
    <row r="45" spans="1:8" ht="14.1" customHeight="1" x14ac:dyDescent="0.25">
      <c r="A45" s="50"/>
      <c r="B45" s="37" t="s">
        <v>11</v>
      </c>
      <c r="C45" s="31">
        <v>1</v>
      </c>
      <c r="D45" s="32">
        <v>0.02</v>
      </c>
      <c r="E45" s="33">
        <f>ROUND(E53*D45,2)</f>
        <v>0</v>
      </c>
      <c r="F45" s="34">
        <f>F53</f>
        <v>0.2</v>
      </c>
      <c r="G45" s="33">
        <f t="shared" si="4"/>
        <v>0</v>
      </c>
      <c r="H45" s="35">
        <f t="shared" si="5"/>
        <v>0</v>
      </c>
    </row>
    <row r="46" spans="1:8" ht="14.1" customHeight="1" x14ac:dyDescent="0.25">
      <c r="A46" s="52"/>
      <c r="B46" s="53"/>
      <c r="C46" s="43">
        <v>2</v>
      </c>
      <c r="D46" s="44">
        <v>0.05</v>
      </c>
      <c r="E46" s="45">
        <f>ROUND(E53*D46,2)</f>
        <v>0</v>
      </c>
      <c r="F46" s="46">
        <f>F53</f>
        <v>0.2</v>
      </c>
      <c r="G46" s="45">
        <f t="shared" si="4"/>
        <v>0</v>
      </c>
      <c r="H46" s="47">
        <f t="shared" si="5"/>
        <v>0</v>
      </c>
    </row>
    <row r="47" spans="1:8" ht="14.1" customHeight="1" x14ac:dyDescent="0.25">
      <c r="A47" s="54"/>
      <c r="B47" s="30" t="s">
        <v>12</v>
      </c>
      <c r="C47" s="31">
        <v>1</v>
      </c>
      <c r="D47" s="32">
        <v>0.1</v>
      </c>
      <c r="E47" s="33">
        <f>ROUND(E53*D47,2)</f>
        <v>0</v>
      </c>
      <c r="F47" s="34">
        <f>F53</f>
        <v>0.2</v>
      </c>
      <c r="G47" s="33">
        <f t="shared" si="4"/>
        <v>0</v>
      </c>
      <c r="H47" s="35">
        <f t="shared" si="5"/>
        <v>0</v>
      </c>
    </row>
    <row r="48" spans="1:8" ht="14.1" customHeight="1" x14ac:dyDescent="0.2">
      <c r="A48" s="48">
        <v>2</v>
      </c>
      <c r="B48" s="38" t="s">
        <v>13</v>
      </c>
      <c r="C48" s="38">
        <v>1</v>
      </c>
      <c r="D48" s="39">
        <v>0.04</v>
      </c>
      <c r="E48" s="40">
        <f>ROUND(E53*D48,2)</f>
        <v>0</v>
      </c>
      <c r="F48" s="41">
        <f>F53</f>
        <v>0.2</v>
      </c>
      <c r="G48" s="40">
        <f t="shared" si="4"/>
        <v>0</v>
      </c>
      <c r="H48" s="42">
        <f t="shared" si="5"/>
        <v>0</v>
      </c>
    </row>
    <row r="49" spans="1:8" ht="14.1" customHeight="1" x14ac:dyDescent="0.25">
      <c r="A49" s="52"/>
      <c r="B49" s="53" t="s">
        <v>14</v>
      </c>
      <c r="C49" s="43">
        <v>1</v>
      </c>
      <c r="D49" s="44">
        <v>0.25</v>
      </c>
      <c r="E49" s="45">
        <f>ROUND(E53*D49,2)</f>
        <v>0</v>
      </c>
      <c r="F49" s="46">
        <f>F53</f>
        <v>0.2</v>
      </c>
      <c r="G49" s="45">
        <f t="shared" si="4"/>
        <v>0</v>
      </c>
      <c r="H49" s="47">
        <f t="shared" si="5"/>
        <v>0</v>
      </c>
    </row>
    <row r="50" spans="1:8" ht="14.1" customHeight="1" x14ac:dyDescent="0.25">
      <c r="A50" s="54"/>
      <c r="B50" s="30" t="s">
        <v>15</v>
      </c>
      <c r="C50" s="31">
        <v>1</v>
      </c>
      <c r="D50" s="32">
        <v>0.02</v>
      </c>
      <c r="E50" s="33">
        <f>ROUND(E53*D50,2)</f>
        <v>0</v>
      </c>
      <c r="F50" s="34">
        <f>F53</f>
        <v>0.2</v>
      </c>
      <c r="G50" s="33">
        <f t="shared" si="4"/>
        <v>0</v>
      </c>
      <c r="H50" s="35">
        <f t="shared" si="5"/>
        <v>0</v>
      </c>
    </row>
    <row r="51" spans="1:8" ht="14.1" customHeight="1" x14ac:dyDescent="0.2">
      <c r="A51" s="48">
        <v>3</v>
      </c>
      <c r="B51" s="38" t="s">
        <v>16</v>
      </c>
      <c r="C51" s="38">
        <v>1</v>
      </c>
      <c r="D51" s="39">
        <v>0.05</v>
      </c>
      <c r="E51" s="40">
        <f>ROUND(E53*D51,2)</f>
        <v>0</v>
      </c>
      <c r="F51" s="41">
        <f>F53</f>
        <v>0.2</v>
      </c>
      <c r="G51" s="40">
        <f t="shared" si="4"/>
        <v>0</v>
      </c>
      <c r="H51" s="42">
        <f t="shared" si="5"/>
        <v>0</v>
      </c>
    </row>
    <row r="52" spans="1:8" ht="14.1" customHeight="1" x14ac:dyDescent="0.25">
      <c r="A52" s="52"/>
      <c r="B52" s="53" t="s">
        <v>17</v>
      </c>
      <c r="C52" s="43">
        <v>1</v>
      </c>
      <c r="D52" s="44">
        <v>0.12</v>
      </c>
      <c r="E52" s="45">
        <f>ROUND(E53*D52,2)</f>
        <v>0</v>
      </c>
      <c r="F52" s="46">
        <f>F53</f>
        <v>0.2</v>
      </c>
      <c r="G52" s="45">
        <f t="shared" si="4"/>
        <v>0</v>
      </c>
      <c r="H52" s="47">
        <f t="shared" si="5"/>
        <v>0</v>
      </c>
    </row>
    <row r="53" spans="1:8" ht="14.1" customHeight="1" x14ac:dyDescent="0.2">
      <c r="D53" s="56">
        <f>SUM(D40:D52)</f>
        <v>1</v>
      </c>
      <c r="E53" s="57">
        <f>SUM!F6</f>
        <v>0</v>
      </c>
      <c r="F53" s="58">
        <f>SUM!G6</f>
        <v>0.2</v>
      </c>
      <c r="G53" s="59">
        <f>SUM(G40:G52)</f>
        <v>0</v>
      </c>
      <c r="H53" s="59">
        <f>SUM(H40:H52)</f>
        <v>0</v>
      </c>
    </row>
    <row r="55" spans="1:8" ht="14.1" customHeight="1" x14ac:dyDescent="0.2">
      <c r="A55" s="24" t="s">
        <v>21</v>
      </c>
      <c r="B55" s="25" t="str">
        <f>SUM!C7</f>
        <v>Projekt pozemkových úprav GERLACHOV</v>
      </c>
      <c r="C55" s="26"/>
      <c r="D55" s="26"/>
      <c r="E55" s="27"/>
      <c r="F55" s="27"/>
      <c r="G55" s="27"/>
      <c r="H55" s="28"/>
    </row>
    <row r="56" spans="1:8" ht="14.1" customHeight="1" x14ac:dyDescent="0.2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</row>
    <row r="57" spans="1:8" ht="14.1" customHeight="1" x14ac:dyDescent="0.2">
      <c r="A57" s="29"/>
      <c r="B57" s="30"/>
      <c r="C57" s="31">
        <v>1</v>
      </c>
      <c r="D57" s="32">
        <v>0.02</v>
      </c>
      <c r="E57" s="33">
        <f>ROUND(E70*D57,2)</f>
        <v>0</v>
      </c>
      <c r="F57" s="34">
        <f>F70</f>
        <v>0.2</v>
      </c>
      <c r="G57" s="33">
        <f>ROUND(E57*F57,2)</f>
        <v>0</v>
      </c>
      <c r="H57" s="35">
        <f>E57+G57</f>
        <v>0</v>
      </c>
    </row>
    <row r="58" spans="1:8" ht="14.1" customHeight="1" x14ac:dyDescent="0.2">
      <c r="A58" s="36"/>
      <c r="B58" s="37" t="s">
        <v>9</v>
      </c>
      <c r="C58" s="38">
        <v>2</v>
      </c>
      <c r="D58" s="39">
        <v>0.1</v>
      </c>
      <c r="E58" s="40">
        <f>ROUND(E70*D58,2)</f>
        <v>0</v>
      </c>
      <c r="F58" s="41">
        <f>F70</f>
        <v>0.2</v>
      </c>
      <c r="G58" s="40">
        <f t="shared" ref="G58:G69" si="6">ROUND(E58*F58,2)</f>
        <v>0</v>
      </c>
      <c r="H58" s="42">
        <f t="shared" ref="H58:H69" si="7">E58+G58</f>
        <v>0</v>
      </c>
    </row>
    <row r="59" spans="1:8" ht="14.1" customHeight="1" x14ac:dyDescent="0.2">
      <c r="A59" s="36"/>
      <c r="B59" s="37"/>
      <c r="C59" s="43">
        <v>3</v>
      </c>
      <c r="D59" s="44">
        <v>0.1</v>
      </c>
      <c r="E59" s="45">
        <f>ROUND(E70*D59,2)</f>
        <v>0</v>
      </c>
      <c r="F59" s="46">
        <f>F70</f>
        <v>0.2</v>
      </c>
      <c r="G59" s="45">
        <f t="shared" si="6"/>
        <v>0</v>
      </c>
      <c r="H59" s="47">
        <f t="shared" si="7"/>
        <v>0</v>
      </c>
    </row>
    <row r="60" spans="1:8" ht="14.1" customHeight="1" x14ac:dyDescent="0.2">
      <c r="A60" s="48">
        <v>1</v>
      </c>
      <c r="B60" s="49" t="s">
        <v>10</v>
      </c>
      <c r="C60" s="31">
        <v>1</v>
      </c>
      <c r="D60" s="32">
        <v>0.03</v>
      </c>
      <c r="E60" s="33">
        <f>ROUND(E70*D60,2)</f>
        <v>0</v>
      </c>
      <c r="F60" s="34">
        <f>F70</f>
        <v>0.2</v>
      </c>
      <c r="G60" s="33">
        <f t="shared" si="6"/>
        <v>0</v>
      </c>
      <c r="H60" s="35">
        <f t="shared" si="7"/>
        <v>0</v>
      </c>
    </row>
    <row r="61" spans="1:8" ht="14.1" customHeight="1" x14ac:dyDescent="0.25">
      <c r="A61" s="50"/>
      <c r="B61" s="51"/>
      <c r="C61" s="43">
        <v>2</v>
      </c>
      <c r="D61" s="44">
        <v>0.1</v>
      </c>
      <c r="E61" s="45">
        <f>ROUND(E70*D61,2)</f>
        <v>0</v>
      </c>
      <c r="F61" s="46">
        <f>F70</f>
        <v>0.2</v>
      </c>
      <c r="G61" s="45">
        <f t="shared" si="6"/>
        <v>0</v>
      </c>
      <c r="H61" s="47">
        <f t="shared" si="7"/>
        <v>0</v>
      </c>
    </row>
    <row r="62" spans="1:8" ht="14.1" customHeight="1" x14ac:dyDescent="0.25">
      <c r="A62" s="50"/>
      <c r="B62" s="37" t="s">
        <v>11</v>
      </c>
      <c r="C62" s="31">
        <v>1</v>
      </c>
      <c r="D62" s="32">
        <v>0.02</v>
      </c>
      <c r="E62" s="33">
        <f>ROUND(E70*D62,2)</f>
        <v>0</v>
      </c>
      <c r="F62" s="34">
        <f>F70</f>
        <v>0.2</v>
      </c>
      <c r="G62" s="33">
        <f t="shared" si="6"/>
        <v>0</v>
      </c>
      <c r="H62" s="35">
        <f t="shared" si="7"/>
        <v>0</v>
      </c>
    </row>
    <row r="63" spans="1:8" ht="14.1" customHeight="1" x14ac:dyDescent="0.25">
      <c r="A63" s="52"/>
      <c r="B63" s="53"/>
      <c r="C63" s="43">
        <v>2</v>
      </c>
      <c r="D63" s="44">
        <v>0.05</v>
      </c>
      <c r="E63" s="45">
        <f>ROUND(E70*D63,2)</f>
        <v>0</v>
      </c>
      <c r="F63" s="46">
        <f>F70</f>
        <v>0.2</v>
      </c>
      <c r="G63" s="45">
        <f t="shared" si="6"/>
        <v>0</v>
      </c>
      <c r="H63" s="47">
        <f t="shared" si="7"/>
        <v>0</v>
      </c>
    </row>
    <row r="64" spans="1:8" ht="14.1" customHeight="1" x14ac:dyDescent="0.25">
      <c r="A64" s="54"/>
      <c r="B64" s="30" t="s">
        <v>12</v>
      </c>
      <c r="C64" s="31">
        <v>1</v>
      </c>
      <c r="D64" s="32">
        <v>0.1</v>
      </c>
      <c r="E64" s="33">
        <f>ROUND(E70*D64,2)</f>
        <v>0</v>
      </c>
      <c r="F64" s="34">
        <f>F70</f>
        <v>0.2</v>
      </c>
      <c r="G64" s="33">
        <f t="shared" si="6"/>
        <v>0</v>
      </c>
      <c r="H64" s="35">
        <f t="shared" si="7"/>
        <v>0</v>
      </c>
    </row>
    <row r="65" spans="1:8" ht="14.1" customHeight="1" x14ac:dyDescent="0.2">
      <c r="A65" s="48">
        <v>2</v>
      </c>
      <c r="B65" s="38" t="s">
        <v>13</v>
      </c>
      <c r="C65" s="38">
        <v>1</v>
      </c>
      <c r="D65" s="39">
        <v>0.04</v>
      </c>
      <c r="E65" s="40">
        <f>ROUND(E70*D65,2)</f>
        <v>0</v>
      </c>
      <c r="F65" s="41">
        <f>F70</f>
        <v>0.2</v>
      </c>
      <c r="G65" s="40">
        <f t="shared" si="6"/>
        <v>0</v>
      </c>
      <c r="H65" s="42">
        <f t="shared" si="7"/>
        <v>0</v>
      </c>
    </row>
    <row r="66" spans="1:8" ht="14.1" customHeight="1" x14ac:dyDescent="0.25">
      <c r="A66" s="52"/>
      <c r="B66" s="53" t="s">
        <v>14</v>
      </c>
      <c r="C66" s="43">
        <v>1</v>
      </c>
      <c r="D66" s="44">
        <v>0.25</v>
      </c>
      <c r="E66" s="45">
        <f>ROUND(E70*D66,2)</f>
        <v>0</v>
      </c>
      <c r="F66" s="46">
        <f>F70</f>
        <v>0.2</v>
      </c>
      <c r="G66" s="45">
        <f t="shared" si="6"/>
        <v>0</v>
      </c>
      <c r="H66" s="47">
        <f t="shared" si="7"/>
        <v>0</v>
      </c>
    </row>
    <row r="67" spans="1:8" ht="14.1" customHeight="1" x14ac:dyDescent="0.25">
      <c r="A67" s="54"/>
      <c r="B67" s="30" t="s">
        <v>15</v>
      </c>
      <c r="C67" s="31">
        <v>1</v>
      </c>
      <c r="D67" s="32">
        <v>0.02</v>
      </c>
      <c r="E67" s="33">
        <f>ROUND(E70*D67,2)</f>
        <v>0</v>
      </c>
      <c r="F67" s="34">
        <f>F70</f>
        <v>0.2</v>
      </c>
      <c r="G67" s="33">
        <f t="shared" si="6"/>
        <v>0</v>
      </c>
      <c r="H67" s="35">
        <f t="shared" si="7"/>
        <v>0</v>
      </c>
    </row>
    <row r="68" spans="1:8" ht="14.1" customHeight="1" x14ac:dyDescent="0.2">
      <c r="A68" s="48">
        <v>3</v>
      </c>
      <c r="B68" s="38" t="s">
        <v>16</v>
      </c>
      <c r="C68" s="38">
        <v>1</v>
      </c>
      <c r="D68" s="39">
        <v>0.05</v>
      </c>
      <c r="E68" s="40">
        <f>ROUND(E70*D68,2)</f>
        <v>0</v>
      </c>
      <c r="F68" s="41">
        <f>F70</f>
        <v>0.2</v>
      </c>
      <c r="G68" s="40">
        <f t="shared" si="6"/>
        <v>0</v>
      </c>
      <c r="H68" s="42">
        <f t="shared" si="7"/>
        <v>0</v>
      </c>
    </row>
    <row r="69" spans="1:8" ht="14.1" customHeight="1" x14ac:dyDescent="0.25">
      <c r="A69" s="52"/>
      <c r="B69" s="53" t="s">
        <v>17</v>
      </c>
      <c r="C69" s="43">
        <v>1</v>
      </c>
      <c r="D69" s="44">
        <v>0.12</v>
      </c>
      <c r="E69" s="45">
        <f>ROUND(E70*D69,2)</f>
        <v>0</v>
      </c>
      <c r="F69" s="46">
        <f>F70</f>
        <v>0.2</v>
      </c>
      <c r="G69" s="45">
        <f t="shared" si="6"/>
        <v>0</v>
      </c>
      <c r="H69" s="47">
        <f t="shared" si="7"/>
        <v>0</v>
      </c>
    </row>
    <row r="70" spans="1:8" ht="14.1" customHeight="1" x14ac:dyDescent="0.2">
      <c r="D70" s="56">
        <f>SUM(D57:D69)</f>
        <v>1</v>
      </c>
      <c r="E70" s="57">
        <f>SUM!F7</f>
        <v>0</v>
      </c>
      <c r="F70" s="58">
        <f>SUM!G7</f>
        <v>0.2</v>
      </c>
      <c r="G70" s="59">
        <f>SUM(G57:G69)</f>
        <v>0</v>
      </c>
      <c r="H70" s="59">
        <f>SUM(H57:H69)</f>
        <v>0</v>
      </c>
    </row>
    <row r="73" spans="1:8" ht="14.1" customHeight="1" x14ac:dyDescent="0.2">
      <c r="A73" s="24" t="s">
        <v>22</v>
      </c>
      <c r="B73" s="25" t="str">
        <f>SUM!C8</f>
        <v>Projekt pozemkových úprav GRIBOV</v>
      </c>
      <c r="C73" s="26"/>
      <c r="D73" s="26"/>
      <c r="E73" s="27"/>
      <c r="F73" s="27"/>
      <c r="G73" s="27"/>
      <c r="H73" s="28"/>
    </row>
    <row r="74" spans="1:8" ht="14.1" customHeight="1" x14ac:dyDescent="0.2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7</v>
      </c>
    </row>
    <row r="75" spans="1:8" ht="14.1" customHeight="1" x14ac:dyDescent="0.2">
      <c r="A75" s="29"/>
      <c r="B75" s="30"/>
      <c r="C75" s="31">
        <v>1</v>
      </c>
      <c r="D75" s="32">
        <v>0.02</v>
      </c>
      <c r="E75" s="33">
        <f>ROUND(E88*D75,2)</f>
        <v>0</v>
      </c>
      <c r="F75" s="34">
        <f>F88</f>
        <v>0.2</v>
      </c>
      <c r="G75" s="33">
        <f>ROUND(E75*F75,2)</f>
        <v>0</v>
      </c>
      <c r="H75" s="35">
        <f>E75+G75</f>
        <v>0</v>
      </c>
    </row>
    <row r="76" spans="1:8" ht="14.1" customHeight="1" x14ac:dyDescent="0.2">
      <c r="A76" s="36"/>
      <c r="B76" s="37" t="s">
        <v>9</v>
      </c>
      <c r="C76" s="38">
        <v>2</v>
      </c>
      <c r="D76" s="39">
        <v>0.1</v>
      </c>
      <c r="E76" s="40">
        <f>ROUND(E88*D76,2)</f>
        <v>0</v>
      </c>
      <c r="F76" s="41">
        <f>F88</f>
        <v>0.2</v>
      </c>
      <c r="G76" s="40">
        <f t="shared" ref="G76:G87" si="8">ROUND(E76*F76,2)</f>
        <v>0</v>
      </c>
      <c r="H76" s="42">
        <f t="shared" ref="H76:H87" si="9">E76+G76</f>
        <v>0</v>
      </c>
    </row>
    <row r="77" spans="1:8" ht="14.1" customHeight="1" x14ac:dyDescent="0.2">
      <c r="A77" s="36"/>
      <c r="B77" s="37"/>
      <c r="C77" s="43">
        <v>3</v>
      </c>
      <c r="D77" s="44">
        <v>0.1</v>
      </c>
      <c r="E77" s="45">
        <f>ROUND(E88*D77,2)</f>
        <v>0</v>
      </c>
      <c r="F77" s="46">
        <f>F88</f>
        <v>0.2</v>
      </c>
      <c r="G77" s="45">
        <f t="shared" si="8"/>
        <v>0</v>
      </c>
      <c r="H77" s="47">
        <f t="shared" si="9"/>
        <v>0</v>
      </c>
    </row>
    <row r="78" spans="1:8" ht="14.1" customHeight="1" x14ac:dyDescent="0.2">
      <c r="A78" s="48">
        <v>1</v>
      </c>
      <c r="B78" s="49" t="s">
        <v>10</v>
      </c>
      <c r="C78" s="31">
        <v>1</v>
      </c>
      <c r="D78" s="32">
        <v>0.03</v>
      </c>
      <c r="E78" s="33">
        <f>ROUND(E88*D78,2)</f>
        <v>0</v>
      </c>
      <c r="F78" s="34">
        <f>F88</f>
        <v>0.2</v>
      </c>
      <c r="G78" s="33">
        <f t="shared" si="8"/>
        <v>0</v>
      </c>
      <c r="H78" s="35">
        <f t="shared" si="9"/>
        <v>0</v>
      </c>
    </row>
    <row r="79" spans="1:8" ht="14.1" customHeight="1" x14ac:dyDescent="0.25">
      <c r="A79" s="50"/>
      <c r="B79" s="51"/>
      <c r="C79" s="43">
        <v>2</v>
      </c>
      <c r="D79" s="44">
        <v>0.1</v>
      </c>
      <c r="E79" s="45">
        <f>ROUND(E88*D79,2)</f>
        <v>0</v>
      </c>
      <c r="F79" s="46">
        <f>F88</f>
        <v>0.2</v>
      </c>
      <c r="G79" s="45">
        <f t="shared" si="8"/>
        <v>0</v>
      </c>
      <c r="H79" s="47">
        <f t="shared" si="9"/>
        <v>0</v>
      </c>
    </row>
    <row r="80" spans="1:8" ht="14.1" customHeight="1" x14ac:dyDescent="0.25">
      <c r="A80" s="50"/>
      <c r="B80" s="37" t="s">
        <v>11</v>
      </c>
      <c r="C80" s="31">
        <v>1</v>
      </c>
      <c r="D80" s="32">
        <v>0.02</v>
      </c>
      <c r="E80" s="33">
        <f>ROUND(E88*D80,2)</f>
        <v>0</v>
      </c>
      <c r="F80" s="34">
        <f>F88</f>
        <v>0.2</v>
      </c>
      <c r="G80" s="33">
        <f t="shared" si="8"/>
        <v>0</v>
      </c>
      <c r="H80" s="35">
        <f t="shared" si="9"/>
        <v>0</v>
      </c>
    </row>
    <row r="81" spans="1:8" ht="14.1" customHeight="1" x14ac:dyDescent="0.25">
      <c r="A81" s="52"/>
      <c r="B81" s="53"/>
      <c r="C81" s="43">
        <v>2</v>
      </c>
      <c r="D81" s="44">
        <v>0.05</v>
      </c>
      <c r="E81" s="45">
        <f>ROUND(E88*D81,2)</f>
        <v>0</v>
      </c>
      <c r="F81" s="46">
        <f>F88</f>
        <v>0.2</v>
      </c>
      <c r="G81" s="45">
        <f t="shared" si="8"/>
        <v>0</v>
      </c>
      <c r="H81" s="47">
        <f t="shared" si="9"/>
        <v>0</v>
      </c>
    </row>
    <row r="82" spans="1:8" ht="14.1" customHeight="1" x14ac:dyDescent="0.25">
      <c r="A82" s="54"/>
      <c r="B82" s="30" t="s">
        <v>12</v>
      </c>
      <c r="C82" s="31">
        <v>1</v>
      </c>
      <c r="D82" s="32">
        <v>0.1</v>
      </c>
      <c r="E82" s="33">
        <f>ROUND(E88*D82,2)</f>
        <v>0</v>
      </c>
      <c r="F82" s="34">
        <f>F88</f>
        <v>0.2</v>
      </c>
      <c r="G82" s="33">
        <f t="shared" si="8"/>
        <v>0</v>
      </c>
      <c r="H82" s="35">
        <f t="shared" si="9"/>
        <v>0</v>
      </c>
    </row>
    <row r="83" spans="1:8" ht="14.1" customHeight="1" x14ac:dyDescent="0.2">
      <c r="A83" s="48">
        <v>2</v>
      </c>
      <c r="B83" s="38" t="s">
        <v>13</v>
      </c>
      <c r="C83" s="38">
        <v>1</v>
      </c>
      <c r="D83" s="39">
        <v>0.04</v>
      </c>
      <c r="E83" s="40">
        <f>ROUND(E88*D83,2)</f>
        <v>0</v>
      </c>
      <c r="F83" s="41">
        <f>F88</f>
        <v>0.2</v>
      </c>
      <c r="G83" s="40">
        <f t="shared" si="8"/>
        <v>0</v>
      </c>
      <c r="H83" s="42">
        <f t="shared" si="9"/>
        <v>0</v>
      </c>
    </row>
    <row r="84" spans="1:8" ht="14.1" customHeight="1" x14ac:dyDescent="0.25">
      <c r="A84" s="52"/>
      <c r="B84" s="53" t="s">
        <v>14</v>
      </c>
      <c r="C84" s="43">
        <v>1</v>
      </c>
      <c r="D84" s="44">
        <v>0.25</v>
      </c>
      <c r="E84" s="45">
        <f>ROUND(E88*D84,2)</f>
        <v>0</v>
      </c>
      <c r="F84" s="46">
        <f>F88</f>
        <v>0.2</v>
      </c>
      <c r="G84" s="45">
        <f t="shared" si="8"/>
        <v>0</v>
      </c>
      <c r="H84" s="47">
        <f t="shared" si="9"/>
        <v>0</v>
      </c>
    </row>
    <row r="85" spans="1:8" ht="14.1" customHeight="1" x14ac:dyDescent="0.25">
      <c r="A85" s="54"/>
      <c r="B85" s="30" t="s">
        <v>15</v>
      </c>
      <c r="C85" s="31">
        <v>1</v>
      </c>
      <c r="D85" s="32">
        <v>0.02</v>
      </c>
      <c r="E85" s="33">
        <f>ROUND(E88*D85,2)</f>
        <v>0</v>
      </c>
      <c r="F85" s="34">
        <f>F88</f>
        <v>0.2</v>
      </c>
      <c r="G85" s="33">
        <f t="shared" si="8"/>
        <v>0</v>
      </c>
      <c r="H85" s="35">
        <f t="shared" si="9"/>
        <v>0</v>
      </c>
    </row>
    <row r="86" spans="1:8" ht="14.1" customHeight="1" x14ac:dyDescent="0.2">
      <c r="A86" s="48">
        <v>3</v>
      </c>
      <c r="B86" s="38" t="s">
        <v>16</v>
      </c>
      <c r="C86" s="38">
        <v>1</v>
      </c>
      <c r="D86" s="39">
        <v>0.05</v>
      </c>
      <c r="E86" s="40">
        <f>ROUND(E88*D86,2)</f>
        <v>0</v>
      </c>
      <c r="F86" s="41">
        <f>F88</f>
        <v>0.2</v>
      </c>
      <c r="G86" s="40">
        <f t="shared" si="8"/>
        <v>0</v>
      </c>
      <c r="H86" s="42">
        <f t="shared" si="9"/>
        <v>0</v>
      </c>
    </row>
    <row r="87" spans="1:8" ht="14.1" customHeight="1" x14ac:dyDescent="0.25">
      <c r="A87" s="52"/>
      <c r="B87" s="53" t="s">
        <v>17</v>
      </c>
      <c r="C87" s="43">
        <v>1</v>
      </c>
      <c r="D87" s="44">
        <v>0.12</v>
      </c>
      <c r="E87" s="45">
        <f>ROUND(E88*D87,2)</f>
        <v>0</v>
      </c>
      <c r="F87" s="46">
        <f>F88</f>
        <v>0.2</v>
      </c>
      <c r="G87" s="45">
        <f t="shared" si="8"/>
        <v>0</v>
      </c>
      <c r="H87" s="47">
        <f t="shared" si="9"/>
        <v>0</v>
      </c>
    </row>
    <row r="88" spans="1:8" ht="14.1" customHeight="1" x14ac:dyDescent="0.2">
      <c r="D88" s="56">
        <f>SUM(D75:D87)</f>
        <v>1</v>
      </c>
      <c r="E88" s="57">
        <f>SUM!F8</f>
        <v>0</v>
      </c>
      <c r="F88" s="58">
        <f>SUM!G8</f>
        <v>0.2</v>
      </c>
      <c r="G88" s="59">
        <f>SUM(G75:G87)</f>
        <v>0</v>
      </c>
      <c r="H88" s="59">
        <f>SUM(H75:H87)</f>
        <v>0</v>
      </c>
    </row>
    <row r="91" spans="1:8" ht="14.1" customHeight="1" x14ac:dyDescent="0.2">
      <c r="A91" s="24" t="s">
        <v>23</v>
      </c>
      <c r="B91" s="25" t="str">
        <f>SUM!C9</f>
        <v>Projekt pozemkových úprav HAŽÍN NAD CIROCHOU</v>
      </c>
      <c r="C91" s="26"/>
      <c r="D91" s="26"/>
      <c r="E91" s="27"/>
      <c r="F91" s="27"/>
      <c r="G91" s="27"/>
      <c r="H91" s="28"/>
    </row>
    <row r="92" spans="1:8" ht="14.1" customHeight="1" x14ac:dyDescent="0.2">
      <c r="A92" s="1" t="s">
        <v>0</v>
      </c>
      <c r="B92" s="1" t="s">
        <v>1</v>
      </c>
      <c r="C92" s="1" t="s">
        <v>2</v>
      </c>
      <c r="D92" s="1" t="s">
        <v>3</v>
      </c>
      <c r="E92" s="1" t="s">
        <v>4</v>
      </c>
      <c r="F92" s="1" t="s">
        <v>5</v>
      </c>
      <c r="G92" s="1" t="s">
        <v>6</v>
      </c>
      <c r="H92" s="1" t="s">
        <v>7</v>
      </c>
    </row>
    <row r="93" spans="1:8" ht="14.1" customHeight="1" x14ac:dyDescent="0.2">
      <c r="A93" s="29"/>
      <c r="B93" s="30"/>
      <c r="C93" s="31">
        <v>1</v>
      </c>
      <c r="D93" s="32">
        <v>0.02</v>
      </c>
      <c r="E93" s="33">
        <f>ROUND(E106*D93,2)</f>
        <v>0</v>
      </c>
      <c r="F93" s="34">
        <f>F106</f>
        <v>0.2</v>
      </c>
      <c r="G93" s="33">
        <f>ROUND(E93*F93,2)</f>
        <v>0</v>
      </c>
      <c r="H93" s="35">
        <f>E93+G93</f>
        <v>0</v>
      </c>
    </row>
    <row r="94" spans="1:8" ht="14.1" customHeight="1" x14ac:dyDescent="0.2">
      <c r="A94" s="36"/>
      <c r="B94" s="37" t="s">
        <v>9</v>
      </c>
      <c r="C94" s="38">
        <v>2</v>
      </c>
      <c r="D94" s="39">
        <v>0.1</v>
      </c>
      <c r="E94" s="40">
        <f>ROUND(E106*D94,2)</f>
        <v>0</v>
      </c>
      <c r="F94" s="41">
        <f>F106</f>
        <v>0.2</v>
      </c>
      <c r="G94" s="40">
        <f t="shared" ref="G94:G105" si="10">ROUND(E94*F94,2)</f>
        <v>0</v>
      </c>
      <c r="H94" s="42">
        <f t="shared" ref="H94:H105" si="11">E94+G94</f>
        <v>0</v>
      </c>
    </row>
    <row r="95" spans="1:8" ht="14.1" customHeight="1" x14ac:dyDescent="0.2">
      <c r="A95" s="36"/>
      <c r="B95" s="37"/>
      <c r="C95" s="43">
        <v>3</v>
      </c>
      <c r="D95" s="44">
        <v>0.1</v>
      </c>
      <c r="E95" s="45">
        <f>ROUND(E106*D95,2)</f>
        <v>0</v>
      </c>
      <c r="F95" s="46">
        <f>F106</f>
        <v>0.2</v>
      </c>
      <c r="G95" s="45">
        <f t="shared" si="10"/>
        <v>0</v>
      </c>
      <c r="H95" s="47">
        <f t="shared" si="11"/>
        <v>0</v>
      </c>
    </row>
    <row r="96" spans="1:8" ht="14.1" customHeight="1" x14ac:dyDescent="0.2">
      <c r="A96" s="48">
        <v>1</v>
      </c>
      <c r="B96" s="49" t="s">
        <v>10</v>
      </c>
      <c r="C96" s="31">
        <v>1</v>
      </c>
      <c r="D96" s="32">
        <v>0.03</v>
      </c>
      <c r="E96" s="33">
        <f>ROUND(E106*D96,2)</f>
        <v>0</v>
      </c>
      <c r="F96" s="34">
        <f>F106</f>
        <v>0.2</v>
      </c>
      <c r="G96" s="33">
        <f t="shared" si="10"/>
        <v>0</v>
      </c>
      <c r="H96" s="35">
        <f t="shared" si="11"/>
        <v>0</v>
      </c>
    </row>
    <row r="97" spans="1:8" ht="14.1" customHeight="1" x14ac:dyDescent="0.25">
      <c r="A97" s="50"/>
      <c r="B97" s="51"/>
      <c r="C97" s="43">
        <v>2</v>
      </c>
      <c r="D97" s="44">
        <v>0.1</v>
      </c>
      <c r="E97" s="45">
        <f>ROUND(E106*D97,2)</f>
        <v>0</v>
      </c>
      <c r="F97" s="46">
        <f>F106</f>
        <v>0.2</v>
      </c>
      <c r="G97" s="45">
        <f t="shared" si="10"/>
        <v>0</v>
      </c>
      <c r="H97" s="47">
        <f t="shared" si="11"/>
        <v>0</v>
      </c>
    </row>
    <row r="98" spans="1:8" ht="14.1" customHeight="1" x14ac:dyDescent="0.25">
      <c r="A98" s="50"/>
      <c r="B98" s="37" t="s">
        <v>11</v>
      </c>
      <c r="C98" s="31">
        <v>1</v>
      </c>
      <c r="D98" s="32">
        <v>0.02</v>
      </c>
      <c r="E98" s="33">
        <f>ROUND(E106*D98,2)</f>
        <v>0</v>
      </c>
      <c r="F98" s="34">
        <f>F106</f>
        <v>0.2</v>
      </c>
      <c r="G98" s="33">
        <f t="shared" si="10"/>
        <v>0</v>
      </c>
      <c r="H98" s="35">
        <f t="shared" si="11"/>
        <v>0</v>
      </c>
    </row>
    <row r="99" spans="1:8" ht="14.1" customHeight="1" x14ac:dyDescent="0.25">
      <c r="A99" s="52"/>
      <c r="B99" s="53"/>
      <c r="C99" s="43">
        <v>2</v>
      </c>
      <c r="D99" s="44">
        <v>0.05</v>
      </c>
      <c r="E99" s="45">
        <f>ROUND(E106*D99,2)</f>
        <v>0</v>
      </c>
      <c r="F99" s="46">
        <f>F106</f>
        <v>0.2</v>
      </c>
      <c r="G99" s="45">
        <f t="shared" si="10"/>
        <v>0</v>
      </c>
      <c r="H99" s="47">
        <f t="shared" si="11"/>
        <v>0</v>
      </c>
    </row>
    <row r="100" spans="1:8" ht="14.1" customHeight="1" x14ac:dyDescent="0.25">
      <c r="A100" s="54"/>
      <c r="B100" s="30" t="s">
        <v>12</v>
      </c>
      <c r="C100" s="31">
        <v>1</v>
      </c>
      <c r="D100" s="32">
        <v>0.1</v>
      </c>
      <c r="E100" s="33">
        <f>ROUND(E106*D100,2)</f>
        <v>0</v>
      </c>
      <c r="F100" s="34">
        <f>F106</f>
        <v>0.2</v>
      </c>
      <c r="G100" s="33">
        <f t="shared" si="10"/>
        <v>0</v>
      </c>
      <c r="H100" s="35">
        <f t="shared" si="11"/>
        <v>0</v>
      </c>
    </row>
    <row r="101" spans="1:8" ht="14.1" customHeight="1" x14ac:dyDescent="0.2">
      <c r="A101" s="48">
        <v>2</v>
      </c>
      <c r="B101" s="38" t="s">
        <v>13</v>
      </c>
      <c r="C101" s="38">
        <v>1</v>
      </c>
      <c r="D101" s="39">
        <v>0.04</v>
      </c>
      <c r="E101" s="40">
        <f>ROUND(E106*D101,2)</f>
        <v>0</v>
      </c>
      <c r="F101" s="41">
        <f>F106</f>
        <v>0.2</v>
      </c>
      <c r="G101" s="40">
        <f t="shared" si="10"/>
        <v>0</v>
      </c>
      <c r="H101" s="42">
        <f t="shared" si="11"/>
        <v>0</v>
      </c>
    </row>
    <row r="102" spans="1:8" ht="14.1" customHeight="1" x14ac:dyDescent="0.25">
      <c r="A102" s="52"/>
      <c r="B102" s="53" t="s">
        <v>14</v>
      </c>
      <c r="C102" s="43">
        <v>1</v>
      </c>
      <c r="D102" s="44">
        <v>0.25</v>
      </c>
      <c r="E102" s="45">
        <f>ROUND(E106*D102,2)</f>
        <v>0</v>
      </c>
      <c r="F102" s="46">
        <f>F106</f>
        <v>0.2</v>
      </c>
      <c r="G102" s="45">
        <f t="shared" si="10"/>
        <v>0</v>
      </c>
      <c r="H102" s="47">
        <f t="shared" si="11"/>
        <v>0</v>
      </c>
    </row>
    <row r="103" spans="1:8" ht="14.1" customHeight="1" x14ac:dyDescent="0.25">
      <c r="A103" s="54"/>
      <c r="B103" s="30" t="s">
        <v>15</v>
      </c>
      <c r="C103" s="31">
        <v>1</v>
      </c>
      <c r="D103" s="32">
        <v>0.02</v>
      </c>
      <c r="E103" s="33">
        <f>ROUND(E106*D103,2)</f>
        <v>0</v>
      </c>
      <c r="F103" s="34">
        <f>F106</f>
        <v>0.2</v>
      </c>
      <c r="G103" s="33">
        <f t="shared" si="10"/>
        <v>0</v>
      </c>
      <c r="H103" s="35">
        <f t="shared" si="11"/>
        <v>0</v>
      </c>
    </row>
    <row r="104" spans="1:8" ht="14.1" customHeight="1" x14ac:dyDescent="0.2">
      <c r="A104" s="48">
        <v>3</v>
      </c>
      <c r="B104" s="38" t="s">
        <v>16</v>
      </c>
      <c r="C104" s="38">
        <v>1</v>
      </c>
      <c r="D104" s="39">
        <v>0.05</v>
      </c>
      <c r="E104" s="40">
        <f>ROUND(E106*D104,2)</f>
        <v>0</v>
      </c>
      <c r="F104" s="41">
        <f>F106</f>
        <v>0.2</v>
      </c>
      <c r="G104" s="40">
        <f t="shared" si="10"/>
        <v>0</v>
      </c>
      <c r="H104" s="42">
        <f t="shared" si="11"/>
        <v>0</v>
      </c>
    </row>
    <row r="105" spans="1:8" ht="14.1" customHeight="1" x14ac:dyDescent="0.25">
      <c r="A105" s="52"/>
      <c r="B105" s="53" t="s">
        <v>17</v>
      </c>
      <c r="C105" s="43">
        <v>1</v>
      </c>
      <c r="D105" s="44">
        <v>0.12</v>
      </c>
      <c r="E105" s="45">
        <f>ROUND(E106*D105,2)</f>
        <v>0</v>
      </c>
      <c r="F105" s="46">
        <f>F106</f>
        <v>0.2</v>
      </c>
      <c r="G105" s="45">
        <f t="shared" si="10"/>
        <v>0</v>
      </c>
      <c r="H105" s="47">
        <f t="shared" si="11"/>
        <v>0</v>
      </c>
    </row>
    <row r="106" spans="1:8" ht="14.1" customHeight="1" x14ac:dyDescent="0.2">
      <c r="D106" s="56">
        <f>SUM(D93:D105)</f>
        <v>1</v>
      </c>
      <c r="E106" s="57">
        <f>SUM!F9</f>
        <v>0</v>
      </c>
      <c r="F106" s="58">
        <f>SUM!G9</f>
        <v>0.2</v>
      </c>
      <c r="G106" s="59">
        <f>SUM(G93:G105)</f>
        <v>0</v>
      </c>
      <c r="H106" s="59">
        <f>SUM(H93:H105)</f>
        <v>0</v>
      </c>
    </row>
    <row r="108" spans="1:8" ht="14.1" customHeight="1" x14ac:dyDescent="0.2">
      <c r="A108" s="24" t="s">
        <v>24</v>
      </c>
      <c r="B108" s="25" t="str">
        <f>SUM!C10</f>
        <v>Projekt pozemkových úprav HRABSKÉ</v>
      </c>
      <c r="C108" s="26"/>
      <c r="D108" s="26"/>
      <c r="E108" s="27"/>
      <c r="F108" s="27"/>
      <c r="G108" s="27"/>
      <c r="H108" s="28"/>
    </row>
    <row r="109" spans="1:8" ht="14.1" customHeight="1" x14ac:dyDescent="0.2">
      <c r="A109" s="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" t="s">
        <v>5</v>
      </c>
      <c r="G109" s="1" t="s">
        <v>6</v>
      </c>
      <c r="H109" s="1" t="s">
        <v>7</v>
      </c>
    </row>
    <row r="110" spans="1:8" ht="14.1" customHeight="1" x14ac:dyDescent="0.2">
      <c r="A110" s="29"/>
      <c r="B110" s="30"/>
      <c r="C110" s="31">
        <v>1</v>
      </c>
      <c r="D110" s="32">
        <v>0.02</v>
      </c>
      <c r="E110" s="33">
        <f>ROUND(E123*D110,2)</f>
        <v>0</v>
      </c>
      <c r="F110" s="34">
        <f>F123</f>
        <v>0.2</v>
      </c>
      <c r="G110" s="33">
        <f>ROUND(E110*F110,2)</f>
        <v>0</v>
      </c>
      <c r="H110" s="35">
        <f>E110+G110</f>
        <v>0</v>
      </c>
    </row>
    <row r="111" spans="1:8" ht="14.1" customHeight="1" x14ac:dyDescent="0.2">
      <c r="A111" s="36"/>
      <c r="B111" s="37" t="s">
        <v>9</v>
      </c>
      <c r="C111" s="38">
        <v>2</v>
      </c>
      <c r="D111" s="39">
        <v>0.1</v>
      </c>
      <c r="E111" s="40">
        <f>ROUND(E123*D111,2)</f>
        <v>0</v>
      </c>
      <c r="F111" s="41">
        <f>F123</f>
        <v>0.2</v>
      </c>
      <c r="G111" s="40">
        <f t="shared" ref="G111:G122" si="12">ROUND(E111*F111,2)</f>
        <v>0</v>
      </c>
      <c r="H111" s="42">
        <f t="shared" ref="H111:H122" si="13">E111+G111</f>
        <v>0</v>
      </c>
    </row>
    <row r="112" spans="1:8" ht="14.1" customHeight="1" x14ac:dyDescent="0.2">
      <c r="A112" s="36"/>
      <c r="B112" s="37"/>
      <c r="C112" s="43">
        <v>3</v>
      </c>
      <c r="D112" s="44">
        <v>0.1</v>
      </c>
      <c r="E112" s="45">
        <f>ROUND(E123*D112,2)</f>
        <v>0</v>
      </c>
      <c r="F112" s="46">
        <f>F123</f>
        <v>0.2</v>
      </c>
      <c r="G112" s="45">
        <f t="shared" si="12"/>
        <v>0</v>
      </c>
      <c r="H112" s="47">
        <f t="shared" si="13"/>
        <v>0</v>
      </c>
    </row>
    <row r="113" spans="1:8" ht="14.1" customHeight="1" x14ac:dyDescent="0.2">
      <c r="A113" s="48">
        <v>1</v>
      </c>
      <c r="B113" s="49" t="s">
        <v>10</v>
      </c>
      <c r="C113" s="31">
        <v>1</v>
      </c>
      <c r="D113" s="32">
        <v>0.03</v>
      </c>
      <c r="E113" s="33">
        <f>ROUND(E123*D113,2)</f>
        <v>0</v>
      </c>
      <c r="F113" s="34">
        <f>F123</f>
        <v>0.2</v>
      </c>
      <c r="G113" s="33">
        <f t="shared" si="12"/>
        <v>0</v>
      </c>
      <c r="H113" s="35">
        <f t="shared" si="13"/>
        <v>0</v>
      </c>
    </row>
    <row r="114" spans="1:8" ht="14.1" customHeight="1" x14ac:dyDescent="0.25">
      <c r="A114" s="50"/>
      <c r="B114" s="51"/>
      <c r="C114" s="43">
        <v>2</v>
      </c>
      <c r="D114" s="44">
        <v>0.1</v>
      </c>
      <c r="E114" s="45">
        <f>ROUND(E123*D114,2)</f>
        <v>0</v>
      </c>
      <c r="F114" s="46">
        <f>F123</f>
        <v>0.2</v>
      </c>
      <c r="G114" s="45">
        <f t="shared" si="12"/>
        <v>0</v>
      </c>
      <c r="H114" s="47">
        <f t="shared" si="13"/>
        <v>0</v>
      </c>
    </row>
    <row r="115" spans="1:8" ht="14.1" customHeight="1" x14ac:dyDescent="0.25">
      <c r="A115" s="50"/>
      <c r="B115" s="37" t="s">
        <v>11</v>
      </c>
      <c r="C115" s="31">
        <v>1</v>
      </c>
      <c r="D115" s="32">
        <v>0.02</v>
      </c>
      <c r="E115" s="33">
        <f>ROUND(E123*D115,2)</f>
        <v>0</v>
      </c>
      <c r="F115" s="34">
        <f>F123</f>
        <v>0.2</v>
      </c>
      <c r="G115" s="33">
        <f t="shared" si="12"/>
        <v>0</v>
      </c>
      <c r="H115" s="35">
        <f t="shared" si="13"/>
        <v>0</v>
      </c>
    </row>
    <row r="116" spans="1:8" ht="14.1" customHeight="1" x14ac:dyDescent="0.25">
      <c r="A116" s="52"/>
      <c r="B116" s="53"/>
      <c r="C116" s="43">
        <v>2</v>
      </c>
      <c r="D116" s="44">
        <v>0.05</v>
      </c>
      <c r="E116" s="45">
        <f>ROUND(E123*D116,2)</f>
        <v>0</v>
      </c>
      <c r="F116" s="46">
        <f>F123</f>
        <v>0.2</v>
      </c>
      <c r="G116" s="45">
        <f t="shared" si="12"/>
        <v>0</v>
      </c>
      <c r="H116" s="47">
        <f t="shared" si="13"/>
        <v>0</v>
      </c>
    </row>
    <row r="117" spans="1:8" ht="14.1" customHeight="1" x14ac:dyDescent="0.25">
      <c r="A117" s="54"/>
      <c r="B117" s="30" t="s">
        <v>12</v>
      </c>
      <c r="C117" s="31">
        <v>1</v>
      </c>
      <c r="D117" s="32">
        <v>0.1</v>
      </c>
      <c r="E117" s="33">
        <f>ROUND(E123*D117,2)</f>
        <v>0</v>
      </c>
      <c r="F117" s="34">
        <f>F123</f>
        <v>0.2</v>
      </c>
      <c r="G117" s="33">
        <f t="shared" si="12"/>
        <v>0</v>
      </c>
      <c r="H117" s="35">
        <f t="shared" si="13"/>
        <v>0</v>
      </c>
    </row>
    <row r="118" spans="1:8" ht="14.1" customHeight="1" x14ac:dyDescent="0.2">
      <c r="A118" s="48">
        <v>2</v>
      </c>
      <c r="B118" s="38" t="s">
        <v>13</v>
      </c>
      <c r="C118" s="38">
        <v>1</v>
      </c>
      <c r="D118" s="39">
        <v>0.04</v>
      </c>
      <c r="E118" s="40">
        <f>ROUND(E123*D118,2)</f>
        <v>0</v>
      </c>
      <c r="F118" s="41">
        <f>F123</f>
        <v>0.2</v>
      </c>
      <c r="G118" s="40">
        <f t="shared" si="12"/>
        <v>0</v>
      </c>
      <c r="H118" s="42">
        <f t="shared" si="13"/>
        <v>0</v>
      </c>
    </row>
    <row r="119" spans="1:8" ht="14.1" customHeight="1" x14ac:dyDescent="0.25">
      <c r="A119" s="52"/>
      <c r="B119" s="53" t="s">
        <v>14</v>
      </c>
      <c r="C119" s="43">
        <v>1</v>
      </c>
      <c r="D119" s="44">
        <v>0.25</v>
      </c>
      <c r="E119" s="45">
        <f>ROUND(E123*D119,2)</f>
        <v>0</v>
      </c>
      <c r="F119" s="46">
        <f>F123</f>
        <v>0.2</v>
      </c>
      <c r="G119" s="45">
        <f t="shared" si="12"/>
        <v>0</v>
      </c>
      <c r="H119" s="47">
        <f t="shared" si="13"/>
        <v>0</v>
      </c>
    </row>
    <row r="120" spans="1:8" ht="14.1" customHeight="1" x14ac:dyDescent="0.25">
      <c r="A120" s="54"/>
      <c r="B120" s="30" t="s">
        <v>15</v>
      </c>
      <c r="C120" s="31">
        <v>1</v>
      </c>
      <c r="D120" s="32">
        <v>0.02</v>
      </c>
      <c r="E120" s="33">
        <f>ROUND(E123*D120,2)</f>
        <v>0</v>
      </c>
      <c r="F120" s="34">
        <f>F123</f>
        <v>0.2</v>
      </c>
      <c r="G120" s="33">
        <f t="shared" si="12"/>
        <v>0</v>
      </c>
      <c r="H120" s="35">
        <f t="shared" si="13"/>
        <v>0</v>
      </c>
    </row>
    <row r="121" spans="1:8" ht="14.1" customHeight="1" x14ac:dyDescent="0.2">
      <c r="A121" s="48">
        <v>3</v>
      </c>
      <c r="B121" s="38" t="s">
        <v>16</v>
      </c>
      <c r="C121" s="38">
        <v>1</v>
      </c>
      <c r="D121" s="39">
        <v>0.05</v>
      </c>
      <c r="E121" s="40">
        <f>ROUND(E123*D121,2)</f>
        <v>0</v>
      </c>
      <c r="F121" s="41">
        <f>F123</f>
        <v>0.2</v>
      </c>
      <c r="G121" s="40">
        <f t="shared" si="12"/>
        <v>0</v>
      </c>
      <c r="H121" s="42">
        <f t="shared" si="13"/>
        <v>0</v>
      </c>
    </row>
    <row r="122" spans="1:8" ht="14.1" customHeight="1" x14ac:dyDescent="0.25">
      <c r="A122" s="52"/>
      <c r="B122" s="53" t="s">
        <v>17</v>
      </c>
      <c r="C122" s="43">
        <v>1</v>
      </c>
      <c r="D122" s="44">
        <v>0.12</v>
      </c>
      <c r="E122" s="45">
        <f>ROUND(E123*D122,2)</f>
        <v>0</v>
      </c>
      <c r="F122" s="46">
        <f>F123</f>
        <v>0.2</v>
      </c>
      <c r="G122" s="45">
        <f t="shared" si="12"/>
        <v>0</v>
      </c>
      <c r="H122" s="47">
        <f t="shared" si="13"/>
        <v>0</v>
      </c>
    </row>
    <row r="123" spans="1:8" ht="14.1" customHeight="1" x14ac:dyDescent="0.2">
      <c r="D123" s="56">
        <f>SUM(D110:D122)</f>
        <v>1</v>
      </c>
      <c r="E123" s="57">
        <f>SUM!F10</f>
        <v>0</v>
      </c>
      <c r="F123" s="58">
        <f>SUM!G10</f>
        <v>0.2</v>
      </c>
      <c r="G123" s="59">
        <f>SUM(G110:G122)</f>
        <v>0</v>
      </c>
      <c r="H123" s="59">
        <f>SUM(H110:H122)</f>
        <v>0</v>
      </c>
    </row>
    <row r="126" spans="1:8" ht="14.1" customHeight="1" x14ac:dyDescent="0.2">
      <c r="A126" s="24" t="s">
        <v>25</v>
      </c>
      <c r="B126" s="25" t="str">
        <f>SUM!C11</f>
        <v>Projekt pozemkových úprav CHOTČA</v>
      </c>
      <c r="C126" s="26"/>
      <c r="D126" s="26"/>
      <c r="E126" s="27"/>
      <c r="F126" s="27"/>
      <c r="G126" s="27"/>
      <c r="H126" s="28"/>
    </row>
    <row r="127" spans="1:8" ht="14.1" customHeight="1" x14ac:dyDescent="0.2">
      <c r="A127" s="1" t="s">
        <v>0</v>
      </c>
      <c r="B127" s="1" t="s">
        <v>1</v>
      </c>
      <c r="C127" s="1" t="s">
        <v>2</v>
      </c>
      <c r="D127" s="1" t="s">
        <v>3</v>
      </c>
      <c r="E127" s="1" t="s">
        <v>4</v>
      </c>
      <c r="F127" s="1" t="s">
        <v>5</v>
      </c>
      <c r="G127" s="1" t="s">
        <v>6</v>
      </c>
      <c r="H127" s="1" t="s">
        <v>7</v>
      </c>
    </row>
    <row r="128" spans="1:8" ht="14.1" customHeight="1" x14ac:dyDescent="0.2">
      <c r="A128" s="29"/>
      <c r="B128" s="30"/>
      <c r="C128" s="31">
        <v>1</v>
      </c>
      <c r="D128" s="32">
        <v>0.02</v>
      </c>
      <c r="E128" s="33">
        <f>ROUND(E141*D128,2)</f>
        <v>0</v>
      </c>
      <c r="F128" s="34">
        <f>F141</f>
        <v>0.2</v>
      </c>
      <c r="G128" s="33">
        <f>ROUND(E128*F128,2)</f>
        <v>0</v>
      </c>
      <c r="H128" s="35">
        <f>E128+G128</f>
        <v>0</v>
      </c>
    </row>
    <row r="129" spans="1:8" ht="14.1" customHeight="1" x14ac:dyDescent="0.2">
      <c r="A129" s="36"/>
      <c r="B129" s="37" t="s">
        <v>9</v>
      </c>
      <c r="C129" s="38">
        <v>2</v>
      </c>
      <c r="D129" s="39">
        <v>0.1</v>
      </c>
      <c r="E129" s="40">
        <f>ROUND(E141*D129,2)</f>
        <v>0</v>
      </c>
      <c r="F129" s="41">
        <f>F141</f>
        <v>0.2</v>
      </c>
      <c r="G129" s="40">
        <f t="shared" ref="G129:G140" si="14">ROUND(E129*F129,2)</f>
        <v>0</v>
      </c>
      <c r="H129" s="42">
        <f t="shared" ref="H129:H140" si="15">E129+G129</f>
        <v>0</v>
      </c>
    </row>
    <row r="130" spans="1:8" ht="14.1" customHeight="1" x14ac:dyDescent="0.2">
      <c r="A130" s="36"/>
      <c r="B130" s="37"/>
      <c r="C130" s="43">
        <v>3</v>
      </c>
      <c r="D130" s="44">
        <v>0.1</v>
      </c>
      <c r="E130" s="45">
        <f>ROUND(E141*D130,2)</f>
        <v>0</v>
      </c>
      <c r="F130" s="46">
        <f>F141</f>
        <v>0.2</v>
      </c>
      <c r="G130" s="45">
        <f t="shared" si="14"/>
        <v>0</v>
      </c>
      <c r="H130" s="47">
        <f t="shared" si="15"/>
        <v>0</v>
      </c>
    </row>
    <row r="131" spans="1:8" ht="14.1" customHeight="1" x14ac:dyDescent="0.2">
      <c r="A131" s="48">
        <v>1</v>
      </c>
      <c r="B131" s="49" t="s">
        <v>10</v>
      </c>
      <c r="C131" s="31">
        <v>1</v>
      </c>
      <c r="D131" s="32">
        <v>0.03</v>
      </c>
      <c r="E131" s="33">
        <f>ROUND(E141*D131,2)</f>
        <v>0</v>
      </c>
      <c r="F131" s="34">
        <f>F141</f>
        <v>0.2</v>
      </c>
      <c r="G131" s="33">
        <f t="shared" si="14"/>
        <v>0</v>
      </c>
      <c r="H131" s="35">
        <f t="shared" si="15"/>
        <v>0</v>
      </c>
    </row>
    <row r="132" spans="1:8" ht="14.1" customHeight="1" x14ac:dyDescent="0.25">
      <c r="A132" s="50"/>
      <c r="B132" s="51"/>
      <c r="C132" s="43">
        <v>2</v>
      </c>
      <c r="D132" s="44">
        <v>0.1</v>
      </c>
      <c r="E132" s="45">
        <f>ROUND(E141*D132,2)</f>
        <v>0</v>
      </c>
      <c r="F132" s="46">
        <f>F141</f>
        <v>0.2</v>
      </c>
      <c r="G132" s="45">
        <f t="shared" si="14"/>
        <v>0</v>
      </c>
      <c r="H132" s="47">
        <f t="shared" si="15"/>
        <v>0</v>
      </c>
    </row>
    <row r="133" spans="1:8" ht="14.1" customHeight="1" x14ac:dyDescent="0.25">
      <c r="A133" s="50"/>
      <c r="B133" s="37" t="s">
        <v>11</v>
      </c>
      <c r="C133" s="31">
        <v>1</v>
      </c>
      <c r="D133" s="32">
        <v>0.02</v>
      </c>
      <c r="E133" s="33">
        <f>ROUND(E141*D133,2)</f>
        <v>0</v>
      </c>
      <c r="F133" s="34">
        <f>F141</f>
        <v>0.2</v>
      </c>
      <c r="G133" s="33">
        <f t="shared" si="14"/>
        <v>0</v>
      </c>
      <c r="H133" s="35">
        <f t="shared" si="15"/>
        <v>0</v>
      </c>
    </row>
    <row r="134" spans="1:8" ht="14.1" customHeight="1" x14ac:dyDescent="0.25">
      <c r="A134" s="52"/>
      <c r="B134" s="53"/>
      <c r="C134" s="43">
        <v>2</v>
      </c>
      <c r="D134" s="44">
        <v>0.05</v>
      </c>
      <c r="E134" s="45">
        <f>ROUND(E141*D134,2)</f>
        <v>0</v>
      </c>
      <c r="F134" s="46">
        <f>F141</f>
        <v>0.2</v>
      </c>
      <c r="G134" s="45">
        <f t="shared" si="14"/>
        <v>0</v>
      </c>
      <c r="H134" s="47">
        <f t="shared" si="15"/>
        <v>0</v>
      </c>
    </row>
    <row r="135" spans="1:8" ht="14.1" customHeight="1" x14ac:dyDescent="0.25">
      <c r="A135" s="54"/>
      <c r="B135" s="30" t="s">
        <v>12</v>
      </c>
      <c r="C135" s="31">
        <v>1</v>
      </c>
      <c r="D135" s="32">
        <v>0.1</v>
      </c>
      <c r="E135" s="33">
        <f>ROUND(E141*D135,2)</f>
        <v>0</v>
      </c>
      <c r="F135" s="34">
        <f>F141</f>
        <v>0.2</v>
      </c>
      <c r="G135" s="33">
        <f t="shared" si="14"/>
        <v>0</v>
      </c>
      <c r="H135" s="35">
        <f t="shared" si="15"/>
        <v>0</v>
      </c>
    </row>
    <row r="136" spans="1:8" ht="14.1" customHeight="1" x14ac:dyDescent="0.2">
      <c r="A136" s="48">
        <v>2</v>
      </c>
      <c r="B136" s="38" t="s">
        <v>13</v>
      </c>
      <c r="C136" s="38">
        <v>1</v>
      </c>
      <c r="D136" s="39">
        <v>0.04</v>
      </c>
      <c r="E136" s="40">
        <f>ROUND(E141*D136,2)</f>
        <v>0</v>
      </c>
      <c r="F136" s="41">
        <f>F141</f>
        <v>0.2</v>
      </c>
      <c r="G136" s="40">
        <f t="shared" si="14"/>
        <v>0</v>
      </c>
      <c r="H136" s="42">
        <f t="shared" si="15"/>
        <v>0</v>
      </c>
    </row>
    <row r="137" spans="1:8" ht="14.1" customHeight="1" x14ac:dyDescent="0.25">
      <c r="A137" s="52"/>
      <c r="B137" s="53" t="s">
        <v>14</v>
      </c>
      <c r="C137" s="43">
        <v>1</v>
      </c>
      <c r="D137" s="44">
        <v>0.25</v>
      </c>
      <c r="E137" s="45">
        <f>ROUND(E141*D137,2)</f>
        <v>0</v>
      </c>
      <c r="F137" s="46">
        <f>F141</f>
        <v>0.2</v>
      </c>
      <c r="G137" s="45">
        <f t="shared" si="14"/>
        <v>0</v>
      </c>
      <c r="H137" s="47">
        <f t="shared" si="15"/>
        <v>0</v>
      </c>
    </row>
    <row r="138" spans="1:8" ht="14.1" customHeight="1" x14ac:dyDescent="0.25">
      <c r="A138" s="54"/>
      <c r="B138" s="30" t="s">
        <v>15</v>
      </c>
      <c r="C138" s="31">
        <v>1</v>
      </c>
      <c r="D138" s="32">
        <v>0.02</v>
      </c>
      <c r="E138" s="33">
        <f>ROUND(E141*D138,2)</f>
        <v>0</v>
      </c>
      <c r="F138" s="34">
        <f>F141</f>
        <v>0.2</v>
      </c>
      <c r="G138" s="33">
        <f t="shared" si="14"/>
        <v>0</v>
      </c>
      <c r="H138" s="35">
        <f t="shared" si="15"/>
        <v>0</v>
      </c>
    </row>
    <row r="139" spans="1:8" ht="14.1" customHeight="1" x14ac:dyDescent="0.2">
      <c r="A139" s="48">
        <v>3</v>
      </c>
      <c r="B139" s="38" t="s">
        <v>16</v>
      </c>
      <c r="C139" s="38">
        <v>1</v>
      </c>
      <c r="D139" s="39">
        <v>0.05</v>
      </c>
      <c r="E139" s="40">
        <f>ROUND(E141*D139,2)</f>
        <v>0</v>
      </c>
      <c r="F139" s="41">
        <f>F141</f>
        <v>0.2</v>
      </c>
      <c r="G139" s="40">
        <f t="shared" si="14"/>
        <v>0</v>
      </c>
      <c r="H139" s="42">
        <f t="shared" si="15"/>
        <v>0</v>
      </c>
    </row>
    <row r="140" spans="1:8" ht="14.1" customHeight="1" x14ac:dyDescent="0.25">
      <c r="A140" s="52"/>
      <c r="B140" s="53" t="s">
        <v>17</v>
      </c>
      <c r="C140" s="43">
        <v>1</v>
      </c>
      <c r="D140" s="44">
        <v>0.12</v>
      </c>
      <c r="E140" s="45">
        <f>ROUND(E141*D140,2)</f>
        <v>0</v>
      </c>
      <c r="F140" s="46">
        <f>F141</f>
        <v>0.2</v>
      </c>
      <c r="G140" s="45">
        <f t="shared" si="14"/>
        <v>0</v>
      </c>
      <c r="H140" s="47">
        <f t="shared" si="15"/>
        <v>0</v>
      </c>
    </row>
    <row r="141" spans="1:8" ht="14.1" customHeight="1" x14ac:dyDescent="0.2">
      <c r="D141" s="56">
        <f>SUM(D128:D140)</f>
        <v>1</v>
      </c>
      <c r="E141" s="57">
        <f>SUM!F11</f>
        <v>0</v>
      </c>
      <c r="F141" s="58">
        <f>SUM!G11</f>
        <v>0.2</v>
      </c>
      <c r="G141" s="59">
        <f>SUM(G128:G140)</f>
        <v>0</v>
      </c>
      <c r="H141" s="59">
        <f>SUM(H128:H140)</f>
        <v>0</v>
      </c>
    </row>
    <row r="144" spans="1:8" ht="14.1" customHeight="1" x14ac:dyDescent="0.2">
      <c r="A144" s="24" t="s">
        <v>26</v>
      </c>
      <c r="B144" s="25" t="str">
        <f>SUM!C12</f>
        <v>Projekt pozemkových úprav LIPANY</v>
      </c>
      <c r="C144" s="26"/>
      <c r="D144" s="26"/>
      <c r="E144" s="27"/>
      <c r="F144" s="27"/>
      <c r="G144" s="27"/>
      <c r="H144" s="28"/>
    </row>
    <row r="145" spans="1:8" ht="14.1" customHeight="1" x14ac:dyDescent="0.2">
      <c r="A145" s="1" t="s">
        <v>0</v>
      </c>
      <c r="B145" s="1" t="s">
        <v>1</v>
      </c>
      <c r="C145" s="1" t="s">
        <v>2</v>
      </c>
      <c r="D145" s="1" t="s">
        <v>3</v>
      </c>
      <c r="E145" s="1" t="s">
        <v>4</v>
      </c>
      <c r="F145" s="1" t="s">
        <v>5</v>
      </c>
      <c r="G145" s="1" t="s">
        <v>6</v>
      </c>
      <c r="H145" s="1" t="s">
        <v>7</v>
      </c>
    </row>
    <row r="146" spans="1:8" ht="14.1" customHeight="1" x14ac:dyDescent="0.2">
      <c r="A146" s="29"/>
      <c r="B146" s="30"/>
      <c r="C146" s="31">
        <v>1</v>
      </c>
      <c r="D146" s="32">
        <v>0.02</v>
      </c>
      <c r="E146" s="33">
        <f>ROUND(E159*D146,2)</f>
        <v>0</v>
      </c>
      <c r="F146" s="34">
        <f>F159</f>
        <v>0.2</v>
      </c>
      <c r="G146" s="33">
        <f>ROUND(E146*F146,2)</f>
        <v>0</v>
      </c>
      <c r="H146" s="35">
        <f>E146+G146</f>
        <v>0</v>
      </c>
    </row>
    <row r="147" spans="1:8" ht="14.1" customHeight="1" x14ac:dyDescent="0.2">
      <c r="A147" s="36"/>
      <c r="B147" s="37" t="s">
        <v>9</v>
      </c>
      <c r="C147" s="38">
        <v>2</v>
      </c>
      <c r="D147" s="39">
        <v>0.1</v>
      </c>
      <c r="E147" s="40">
        <f>ROUND(E159*D147,2)</f>
        <v>0</v>
      </c>
      <c r="F147" s="41">
        <f>F159</f>
        <v>0.2</v>
      </c>
      <c r="G147" s="40">
        <f t="shared" ref="G147:G158" si="16">ROUND(E147*F147,2)</f>
        <v>0</v>
      </c>
      <c r="H147" s="42">
        <f t="shared" ref="H147:H158" si="17">E147+G147</f>
        <v>0</v>
      </c>
    </row>
    <row r="148" spans="1:8" ht="14.1" customHeight="1" x14ac:dyDescent="0.2">
      <c r="A148" s="36"/>
      <c r="B148" s="37"/>
      <c r="C148" s="43">
        <v>3</v>
      </c>
      <c r="D148" s="44">
        <v>0.1</v>
      </c>
      <c r="E148" s="45">
        <f>ROUND(E159*D148,2)</f>
        <v>0</v>
      </c>
      <c r="F148" s="46">
        <f>F159</f>
        <v>0.2</v>
      </c>
      <c r="G148" s="45">
        <f t="shared" si="16"/>
        <v>0</v>
      </c>
      <c r="H148" s="47">
        <f t="shared" si="17"/>
        <v>0</v>
      </c>
    </row>
    <row r="149" spans="1:8" ht="14.1" customHeight="1" x14ac:dyDescent="0.2">
      <c r="A149" s="48">
        <v>1</v>
      </c>
      <c r="B149" s="49" t="s">
        <v>10</v>
      </c>
      <c r="C149" s="31">
        <v>1</v>
      </c>
      <c r="D149" s="32">
        <v>0.03</v>
      </c>
      <c r="E149" s="33">
        <f>ROUND(E159*D149,2)</f>
        <v>0</v>
      </c>
      <c r="F149" s="34">
        <f>F159</f>
        <v>0.2</v>
      </c>
      <c r="G149" s="33">
        <f t="shared" si="16"/>
        <v>0</v>
      </c>
      <c r="H149" s="35">
        <f t="shared" si="17"/>
        <v>0</v>
      </c>
    </row>
    <row r="150" spans="1:8" ht="14.1" customHeight="1" x14ac:dyDescent="0.25">
      <c r="A150" s="50"/>
      <c r="B150" s="51"/>
      <c r="C150" s="43">
        <v>2</v>
      </c>
      <c r="D150" s="44">
        <v>0.1</v>
      </c>
      <c r="E150" s="45">
        <f>ROUND(E159*D150,2)</f>
        <v>0</v>
      </c>
      <c r="F150" s="46">
        <f>F159</f>
        <v>0.2</v>
      </c>
      <c r="G150" s="45">
        <f t="shared" si="16"/>
        <v>0</v>
      </c>
      <c r="H150" s="47">
        <f t="shared" si="17"/>
        <v>0</v>
      </c>
    </row>
    <row r="151" spans="1:8" ht="14.1" customHeight="1" x14ac:dyDescent="0.25">
      <c r="A151" s="50"/>
      <c r="B151" s="37" t="s">
        <v>11</v>
      </c>
      <c r="C151" s="31">
        <v>1</v>
      </c>
      <c r="D151" s="32">
        <v>0.02</v>
      </c>
      <c r="E151" s="33">
        <f>ROUND(E159*D151,2)</f>
        <v>0</v>
      </c>
      <c r="F151" s="34">
        <f>F159</f>
        <v>0.2</v>
      </c>
      <c r="G151" s="33">
        <f t="shared" si="16"/>
        <v>0</v>
      </c>
      <c r="H151" s="35">
        <f t="shared" si="17"/>
        <v>0</v>
      </c>
    </row>
    <row r="152" spans="1:8" ht="14.1" customHeight="1" x14ac:dyDescent="0.25">
      <c r="A152" s="52"/>
      <c r="B152" s="53"/>
      <c r="C152" s="43">
        <v>2</v>
      </c>
      <c r="D152" s="44">
        <v>0.05</v>
      </c>
      <c r="E152" s="45">
        <f>ROUND(E159*D152,2)</f>
        <v>0</v>
      </c>
      <c r="F152" s="46">
        <f>F159</f>
        <v>0.2</v>
      </c>
      <c r="G152" s="45">
        <f t="shared" si="16"/>
        <v>0</v>
      </c>
      <c r="H152" s="47">
        <f t="shared" si="17"/>
        <v>0</v>
      </c>
    </row>
    <row r="153" spans="1:8" ht="14.1" customHeight="1" x14ac:dyDescent="0.25">
      <c r="A153" s="54"/>
      <c r="B153" s="30" t="s">
        <v>12</v>
      </c>
      <c r="C153" s="31">
        <v>1</v>
      </c>
      <c r="D153" s="32">
        <v>0.1</v>
      </c>
      <c r="E153" s="33">
        <f>ROUND(E159*D153,2)</f>
        <v>0</v>
      </c>
      <c r="F153" s="34">
        <f>F159</f>
        <v>0.2</v>
      </c>
      <c r="G153" s="33">
        <f t="shared" si="16"/>
        <v>0</v>
      </c>
      <c r="H153" s="35">
        <f t="shared" si="17"/>
        <v>0</v>
      </c>
    </row>
    <row r="154" spans="1:8" ht="14.1" customHeight="1" x14ac:dyDescent="0.2">
      <c r="A154" s="48">
        <v>2</v>
      </c>
      <c r="B154" s="38" t="s">
        <v>13</v>
      </c>
      <c r="C154" s="38">
        <v>1</v>
      </c>
      <c r="D154" s="39">
        <v>0.04</v>
      </c>
      <c r="E154" s="40">
        <f>ROUND(E159*D154,2)</f>
        <v>0</v>
      </c>
      <c r="F154" s="41">
        <f>F159</f>
        <v>0.2</v>
      </c>
      <c r="G154" s="40">
        <f t="shared" si="16"/>
        <v>0</v>
      </c>
      <c r="H154" s="42">
        <f t="shared" si="17"/>
        <v>0</v>
      </c>
    </row>
    <row r="155" spans="1:8" ht="14.1" customHeight="1" x14ac:dyDescent="0.25">
      <c r="A155" s="52"/>
      <c r="B155" s="53" t="s">
        <v>14</v>
      </c>
      <c r="C155" s="43">
        <v>1</v>
      </c>
      <c r="D155" s="44">
        <v>0.25</v>
      </c>
      <c r="E155" s="45">
        <f>ROUND(E159*D155,2)</f>
        <v>0</v>
      </c>
      <c r="F155" s="46">
        <f>F159</f>
        <v>0.2</v>
      </c>
      <c r="G155" s="45">
        <f t="shared" si="16"/>
        <v>0</v>
      </c>
      <c r="H155" s="47">
        <f t="shared" si="17"/>
        <v>0</v>
      </c>
    </row>
    <row r="156" spans="1:8" ht="14.1" customHeight="1" x14ac:dyDescent="0.25">
      <c r="A156" s="54"/>
      <c r="B156" s="30" t="s">
        <v>15</v>
      </c>
      <c r="C156" s="31">
        <v>1</v>
      </c>
      <c r="D156" s="32">
        <v>0.02</v>
      </c>
      <c r="E156" s="33">
        <f>ROUND(E159*D156,2)</f>
        <v>0</v>
      </c>
      <c r="F156" s="34">
        <f>F159</f>
        <v>0.2</v>
      </c>
      <c r="G156" s="33">
        <f t="shared" si="16"/>
        <v>0</v>
      </c>
      <c r="H156" s="35">
        <f t="shared" si="17"/>
        <v>0</v>
      </c>
    </row>
    <row r="157" spans="1:8" ht="14.1" customHeight="1" x14ac:dyDescent="0.2">
      <c r="A157" s="48">
        <v>3</v>
      </c>
      <c r="B157" s="38" t="s">
        <v>16</v>
      </c>
      <c r="C157" s="38">
        <v>1</v>
      </c>
      <c r="D157" s="39">
        <v>0.05</v>
      </c>
      <c r="E157" s="40">
        <f>ROUND(E159*D157,2)</f>
        <v>0</v>
      </c>
      <c r="F157" s="41">
        <f>F159</f>
        <v>0.2</v>
      </c>
      <c r="G157" s="40">
        <f t="shared" si="16"/>
        <v>0</v>
      </c>
      <c r="H157" s="42">
        <f t="shared" si="17"/>
        <v>0</v>
      </c>
    </row>
    <row r="158" spans="1:8" ht="14.1" customHeight="1" x14ac:dyDescent="0.25">
      <c r="A158" s="52"/>
      <c r="B158" s="53" t="s">
        <v>17</v>
      </c>
      <c r="C158" s="43">
        <v>1</v>
      </c>
      <c r="D158" s="44">
        <v>0.12</v>
      </c>
      <c r="E158" s="45">
        <f>ROUND(E159*D158,2)</f>
        <v>0</v>
      </c>
      <c r="F158" s="46">
        <f>F159</f>
        <v>0.2</v>
      </c>
      <c r="G158" s="45">
        <f t="shared" si="16"/>
        <v>0</v>
      </c>
      <c r="H158" s="47">
        <f t="shared" si="17"/>
        <v>0</v>
      </c>
    </row>
    <row r="159" spans="1:8" ht="14.1" customHeight="1" x14ac:dyDescent="0.2">
      <c r="D159" s="56">
        <f>SUM(D146:D158)</f>
        <v>1</v>
      </c>
      <c r="E159" s="57">
        <f>SUM!F12</f>
        <v>0</v>
      </c>
      <c r="F159" s="58">
        <f>SUM!G12</f>
        <v>0.2</v>
      </c>
      <c r="G159" s="59">
        <f>SUM(G146:G158)</f>
        <v>0</v>
      </c>
      <c r="H159" s="59">
        <f>SUM(H146:H158)</f>
        <v>0</v>
      </c>
    </row>
    <row r="161" spans="1:8" ht="14.1" customHeight="1" x14ac:dyDescent="0.2">
      <c r="A161" s="24" t="s">
        <v>27</v>
      </c>
      <c r="B161" s="25" t="str">
        <f>SUM!C13</f>
        <v>Projekt pozemkových úprav MALÁ DOMAŠA</v>
      </c>
      <c r="C161" s="26"/>
      <c r="D161" s="26"/>
      <c r="E161" s="27"/>
      <c r="F161" s="27"/>
      <c r="G161" s="27"/>
      <c r="H161" s="28"/>
    </row>
    <row r="162" spans="1:8" ht="14.1" customHeight="1" x14ac:dyDescent="0.2">
      <c r="A162" s="1" t="s">
        <v>0</v>
      </c>
      <c r="B162" s="1" t="s">
        <v>1</v>
      </c>
      <c r="C162" s="1" t="s">
        <v>2</v>
      </c>
      <c r="D162" s="1" t="s">
        <v>3</v>
      </c>
      <c r="E162" s="1" t="s">
        <v>4</v>
      </c>
      <c r="F162" s="1" t="s">
        <v>5</v>
      </c>
      <c r="G162" s="1" t="s">
        <v>6</v>
      </c>
      <c r="H162" s="1" t="s">
        <v>7</v>
      </c>
    </row>
    <row r="163" spans="1:8" ht="14.1" customHeight="1" x14ac:dyDescent="0.2">
      <c r="A163" s="29"/>
      <c r="B163" s="30"/>
      <c r="C163" s="31">
        <v>1</v>
      </c>
      <c r="D163" s="32">
        <v>0.02</v>
      </c>
      <c r="E163" s="33">
        <f>ROUND(E176*D163,2)</f>
        <v>0</v>
      </c>
      <c r="F163" s="34">
        <f>F176</f>
        <v>0.2</v>
      </c>
      <c r="G163" s="33">
        <f>ROUND(E163*F163,2)</f>
        <v>0</v>
      </c>
      <c r="H163" s="35">
        <f>E163+G163</f>
        <v>0</v>
      </c>
    </row>
    <row r="164" spans="1:8" ht="14.1" customHeight="1" x14ac:dyDescent="0.2">
      <c r="A164" s="36"/>
      <c r="B164" s="37" t="s">
        <v>9</v>
      </c>
      <c r="C164" s="38">
        <v>2</v>
      </c>
      <c r="D164" s="39">
        <v>0.1</v>
      </c>
      <c r="E164" s="40">
        <f>ROUND(E176*D164,2)</f>
        <v>0</v>
      </c>
      <c r="F164" s="41">
        <f>F176</f>
        <v>0.2</v>
      </c>
      <c r="G164" s="40">
        <f t="shared" ref="G164:G175" si="18">ROUND(E164*F164,2)</f>
        <v>0</v>
      </c>
      <c r="H164" s="42">
        <f t="shared" ref="H164:H175" si="19">E164+G164</f>
        <v>0</v>
      </c>
    </row>
    <row r="165" spans="1:8" ht="14.1" customHeight="1" x14ac:dyDescent="0.2">
      <c r="A165" s="36"/>
      <c r="B165" s="37"/>
      <c r="C165" s="43">
        <v>3</v>
      </c>
      <c r="D165" s="44">
        <v>0.1</v>
      </c>
      <c r="E165" s="45">
        <f>ROUND(E176*D165,2)</f>
        <v>0</v>
      </c>
      <c r="F165" s="46">
        <f>F176</f>
        <v>0.2</v>
      </c>
      <c r="G165" s="45">
        <f t="shared" si="18"/>
        <v>0</v>
      </c>
      <c r="H165" s="47">
        <f t="shared" si="19"/>
        <v>0</v>
      </c>
    </row>
    <row r="166" spans="1:8" ht="14.1" customHeight="1" x14ac:dyDescent="0.2">
      <c r="A166" s="48">
        <v>1</v>
      </c>
      <c r="B166" s="49" t="s">
        <v>10</v>
      </c>
      <c r="C166" s="31">
        <v>1</v>
      </c>
      <c r="D166" s="32">
        <v>0.03</v>
      </c>
      <c r="E166" s="33">
        <f>ROUND(E176*D166,2)</f>
        <v>0</v>
      </c>
      <c r="F166" s="34">
        <f>F176</f>
        <v>0.2</v>
      </c>
      <c r="G166" s="33">
        <f t="shared" si="18"/>
        <v>0</v>
      </c>
      <c r="H166" s="35">
        <f t="shared" si="19"/>
        <v>0</v>
      </c>
    </row>
    <row r="167" spans="1:8" ht="14.1" customHeight="1" x14ac:dyDescent="0.25">
      <c r="A167" s="50"/>
      <c r="B167" s="51"/>
      <c r="C167" s="43">
        <v>2</v>
      </c>
      <c r="D167" s="44">
        <v>0.1</v>
      </c>
      <c r="E167" s="45">
        <f>ROUND(E176*D167,2)</f>
        <v>0</v>
      </c>
      <c r="F167" s="46">
        <f>F176</f>
        <v>0.2</v>
      </c>
      <c r="G167" s="45">
        <f t="shared" si="18"/>
        <v>0</v>
      </c>
      <c r="H167" s="47">
        <f t="shared" si="19"/>
        <v>0</v>
      </c>
    </row>
    <row r="168" spans="1:8" ht="14.1" customHeight="1" x14ac:dyDescent="0.25">
      <c r="A168" s="50"/>
      <c r="B168" s="37" t="s">
        <v>11</v>
      </c>
      <c r="C168" s="31">
        <v>1</v>
      </c>
      <c r="D168" s="32">
        <v>0.02</v>
      </c>
      <c r="E168" s="33">
        <f>ROUND(E176*D168,2)</f>
        <v>0</v>
      </c>
      <c r="F168" s="34">
        <f>F176</f>
        <v>0.2</v>
      </c>
      <c r="G168" s="33">
        <f t="shared" si="18"/>
        <v>0</v>
      </c>
      <c r="H168" s="35">
        <f t="shared" si="19"/>
        <v>0</v>
      </c>
    </row>
    <row r="169" spans="1:8" ht="14.1" customHeight="1" x14ac:dyDescent="0.25">
      <c r="A169" s="52"/>
      <c r="B169" s="53"/>
      <c r="C169" s="43">
        <v>2</v>
      </c>
      <c r="D169" s="44">
        <v>0.05</v>
      </c>
      <c r="E169" s="45">
        <f>ROUND(E176*D169,2)</f>
        <v>0</v>
      </c>
      <c r="F169" s="46">
        <f>F176</f>
        <v>0.2</v>
      </c>
      <c r="G169" s="45">
        <f t="shared" si="18"/>
        <v>0</v>
      </c>
      <c r="H169" s="47">
        <f t="shared" si="19"/>
        <v>0</v>
      </c>
    </row>
    <row r="170" spans="1:8" ht="14.1" customHeight="1" x14ac:dyDescent="0.25">
      <c r="A170" s="54"/>
      <c r="B170" s="30" t="s">
        <v>12</v>
      </c>
      <c r="C170" s="31">
        <v>1</v>
      </c>
      <c r="D170" s="32">
        <v>0.1</v>
      </c>
      <c r="E170" s="33">
        <f>ROUND(E176*D170,2)</f>
        <v>0</v>
      </c>
      <c r="F170" s="34">
        <f>F176</f>
        <v>0.2</v>
      </c>
      <c r="G170" s="33">
        <f t="shared" si="18"/>
        <v>0</v>
      </c>
      <c r="H170" s="35">
        <f t="shared" si="19"/>
        <v>0</v>
      </c>
    </row>
    <row r="171" spans="1:8" ht="14.1" customHeight="1" x14ac:dyDescent="0.2">
      <c r="A171" s="48">
        <v>2</v>
      </c>
      <c r="B171" s="38" t="s">
        <v>13</v>
      </c>
      <c r="C171" s="38">
        <v>1</v>
      </c>
      <c r="D171" s="39">
        <v>0.04</v>
      </c>
      <c r="E171" s="40">
        <f>ROUND(E176*D171,2)</f>
        <v>0</v>
      </c>
      <c r="F171" s="41">
        <f>F176</f>
        <v>0.2</v>
      </c>
      <c r="G171" s="40">
        <f t="shared" si="18"/>
        <v>0</v>
      </c>
      <c r="H171" s="42">
        <f t="shared" si="19"/>
        <v>0</v>
      </c>
    </row>
    <row r="172" spans="1:8" ht="14.1" customHeight="1" x14ac:dyDescent="0.25">
      <c r="A172" s="52"/>
      <c r="B172" s="53" t="s">
        <v>14</v>
      </c>
      <c r="C172" s="43">
        <v>1</v>
      </c>
      <c r="D172" s="44">
        <v>0.25</v>
      </c>
      <c r="E172" s="45">
        <f>ROUND(E176*D172,2)</f>
        <v>0</v>
      </c>
      <c r="F172" s="46">
        <f>F176</f>
        <v>0.2</v>
      </c>
      <c r="G172" s="45">
        <f t="shared" si="18"/>
        <v>0</v>
      </c>
      <c r="H172" s="47">
        <f t="shared" si="19"/>
        <v>0</v>
      </c>
    </row>
    <row r="173" spans="1:8" ht="14.1" customHeight="1" x14ac:dyDescent="0.25">
      <c r="A173" s="54"/>
      <c r="B173" s="30" t="s">
        <v>15</v>
      </c>
      <c r="C173" s="31">
        <v>1</v>
      </c>
      <c r="D173" s="32">
        <v>0.02</v>
      </c>
      <c r="E173" s="33">
        <f>ROUND(E176*D173,2)</f>
        <v>0</v>
      </c>
      <c r="F173" s="34">
        <f>F176</f>
        <v>0.2</v>
      </c>
      <c r="G173" s="33">
        <f t="shared" si="18"/>
        <v>0</v>
      </c>
      <c r="H173" s="35">
        <f t="shared" si="19"/>
        <v>0</v>
      </c>
    </row>
    <row r="174" spans="1:8" ht="14.1" customHeight="1" x14ac:dyDescent="0.2">
      <c r="A174" s="48">
        <v>3</v>
      </c>
      <c r="B174" s="38" t="s">
        <v>16</v>
      </c>
      <c r="C174" s="38">
        <v>1</v>
      </c>
      <c r="D174" s="39">
        <v>0.05</v>
      </c>
      <c r="E174" s="40">
        <f>ROUND(E176*D174,2)</f>
        <v>0</v>
      </c>
      <c r="F174" s="41">
        <f>F176</f>
        <v>0.2</v>
      </c>
      <c r="G174" s="40">
        <f t="shared" si="18"/>
        <v>0</v>
      </c>
      <c r="H174" s="42">
        <f t="shared" si="19"/>
        <v>0</v>
      </c>
    </row>
    <row r="175" spans="1:8" ht="14.1" customHeight="1" x14ac:dyDescent="0.25">
      <c r="A175" s="52"/>
      <c r="B175" s="53" t="s">
        <v>17</v>
      </c>
      <c r="C175" s="43">
        <v>1</v>
      </c>
      <c r="D175" s="44">
        <v>0.12</v>
      </c>
      <c r="E175" s="45">
        <f>ROUND(E176*D175,2)</f>
        <v>0</v>
      </c>
      <c r="F175" s="46">
        <f>F176</f>
        <v>0.2</v>
      </c>
      <c r="G175" s="45">
        <f t="shared" si="18"/>
        <v>0</v>
      </c>
      <c r="H175" s="47">
        <f t="shared" si="19"/>
        <v>0</v>
      </c>
    </row>
    <row r="176" spans="1:8" ht="14.1" customHeight="1" x14ac:dyDescent="0.2">
      <c r="D176" s="56">
        <f>SUM(D163:D175)</f>
        <v>1</v>
      </c>
      <c r="E176" s="57">
        <f>SUM!F13</f>
        <v>0</v>
      </c>
      <c r="F176" s="58">
        <f>SUM!G13</f>
        <v>0.2</v>
      </c>
      <c r="G176" s="59">
        <f>SUM(G163:G175)</f>
        <v>0</v>
      </c>
      <c r="H176" s="59">
        <f>SUM(H163:H175)</f>
        <v>0</v>
      </c>
    </row>
    <row r="179" spans="1:8" ht="14.1" customHeight="1" x14ac:dyDescent="0.2">
      <c r="A179" s="24" t="s">
        <v>28</v>
      </c>
      <c r="B179" s="25" t="str">
        <f>SUM!C14</f>
        <v>Projekt pozemkových úprav ŇAGOV</v>
      </c>
      <c r="C179" s="26"/>
      <c r="D179" s="26"/>
      <c r="E179" s="27"/>
      <c r="F179" s="27"/>
      <c r="G179" s="27"/>
      <c r="H179" s="28"/>
    </row>
    <row r="180" spans="1:8" ht="14.1" customHeight="1" x14ac:dyDescent="0.2">
      <c r="A180" s="1" t="s">
        <v>0</v>
      </c>
      <c r="B180" s="1" t="s">
        <v>1</v>
      </c>
      <c r="C180" s="1" t="s">
        <v>2</v>
      </c>
      <c r="D180" s="1" t="s">
        <v>3</v>
      </c>
      <c r="E180" s="1" t="s">
        <v>4</v>
      </c>
      <c r="F180" s="1" t="s">
        <v>5</v>
      </c>
      <c r="G180" s="1" t="s">
        <v>6</v>
      </c>
      <c r="H180" s="1" t="s">
        <v>7</v>
      </c>
    </row>
    <row r="181" spans="1:8" ht="14.1" customHeight="1" x14ac:dyDescent="0.2">
      <c r="A181" s="29"/>
      <c r="B181" s="30"/>
      <c r="C181" s="31">
        <v>1</v>
      </c>
      <c r="D181" s="32">
        <v>0.02</v>
      </c>
      <c r="E181" s="33">
        <f>ROUND(E194*D181,2)</f>
        <v>0</v>
      </c>
      <c r="F181" s="34">
        <f>F194</f>
        <v>0.2</v>
      </c>
      <c r="G181" s="33">
        <f>ROUND(E181*F181,2)</f>
        <v>0</v>
      </c>
      <c r="H181" s="35">
        <f>E181+G181</f>
        <v>0</v>
      </c>
    </row>
    <row r="182" spans="1:8" ht="14.1" customHeight="1" x14ac:dyDescent="0.2">
      <c r="A182" s="36"/>
      <c r="B182" s="37" t="s">
        <v>9</v>
      </c>
      <c r="C182" s="38">
        <v>2</v>
      </c>
      <c r="D182" s="39">
        <v>0.1</v>
      </c>
      <c r="E182" s="40">
        <f>ROUND(E194*D182,2)</f>
        <v>0</v>
      </c>
      <c r="F182" s="41">
        <f>F194</f>
        <v>0.2</v>
      </c>
      <c r="G182" s="40">
        <f t="shared" ref="G182:G193" si="20">ROUND(E182*F182,2)</f>
        <v>0</v>
      </c>
      <c r="H182" s="42">
        <f t="shared" ref="H182:H193" si="21">E182+G182</f>
        <v>0</v>
      </c>
    </row>
    <row r="183" spans="1:8" ht="14.1" customHeight="1" x14ac:dyDescent="0.2">
      <c r="A183" s="36"/>
      <c r="B183" s="37"/>
      <c r="C183" s="43">
        <v>3</v>
      </c>
      <c r="D183" s="44">
        <v>0.1</v>
      </c>
      <c r="E183" s="45">
        <f>ROUND(E194*D183,2)</f>
        <v>0</v>
      </c>
      <c r="F183" s="46">
        <f>F194</f>
        <v>0.2</v>
      </c>
      <c r="G183" s="45">
        <f t="shared" si="20"/>
        <v>0</v>
      </c>
      <c r="H183" s="47">
        <f t="shared" si="21"/>
        <v>0</v>
      </c>
    </row>
    <row r="184" spans="1:8" ht="14.1" customHeight="1" x14ac:dyDescent="0.2">
      <c r="A184" s="48">
        <v>1</v>
      </c>
      <c r="B184" s="49" t="s">
        <v>10</v>
      </c>
      <c r="C184" s="31">
        <v>1</v>
      </c>
      <c r="D184" s="32">
        <v>0.03</v>
      </c>
      <c r="E184" s="33">
        <f>ROUND(E194*D184,2)</f>
        <v>0</v>
      </c>
      <c r="F184" s="34">
        <f>F194</f>
        <v>0.2</v>
      </c>
      <c r="G184" s="33">
        <f t="shared" si="20"/>
        <v>0</v>
      </c>
      <c r="H184" s="35">
        <f t="shared" si="21"/>
        <v>0</v>
      </c>
    </row>
    <row r="185" spans="1:8" ht="14.1" customHeight="1" x14ac:dyDescent="0.25">
      <c r="A185" s="50"/>
      <c r="B185" s="51"/>
      <c r="C185" s="43">
        <v>2</v>
      </c>
      <c r="D185" s="44">
        <v>0.1</v>
      </c>
      <c r="E185" s="45">
        <f>ROUND(E194*D185,2)</f>
        <v>0</v>
      </c>
      <c r="F185" s="46">
        <f>F194</f>
        <v>0.2</v>
      </c>
      <c r="G185" s="45">
        <f t="shared" si="20"/>
        <v>0</v>
      </c>
      <c r="H185" s="47">
        <f t="shared" si="21"/>
        <v>0</v>
      </c>
    </row>
    <row r="186" spans="1:8" ht="14.1" customHeight="1" x14ac:dyDescent="0.25">
      <c r="A186" s="50"/>
      <c r="B186" s="37" t="s">
        <v>11</v>
      </c>
      <c r="C186" s="31">
        <v>1</v>
      </c>
      <c r="D186" s="32">
        <v>0.02</v>
      </c>
      <c r="E186" s="33">
        <f>ROUND(E194*D186,2)</f>
        <v>0</v>
      </c>
      <c r="F186" s="34">
        <f>F194</f>
        <v>0.2</v>
      </c>
      <c r="G186" s="33">
        <f t="shared" si="20"/>
        <v>0</v>
      </c>
      <c r="H186" s="35">
        <f t="shared" si="21"/>
        <v>0</v>
      </c>
    </row>
    <row r="187" spans="1:8" ht="14.1" customHeight="1" x14ac:dyDescent="0.25">
      <c r="A187" s="52"/>
      <c r="B187" s="53"/>
      <c r="C187" s="43">
        <v>2</v>
      </c>
      <c r="D187" s="44">
        <v>0.05</v>
      </c>
      <c r="E187" s="45">
        <f>ROUND(E194*D187,2)</f>
        <v>0</v>
      </c>
      <c r="F187" s="46">
        <f>F194</f>
        <v>0.2</v>
      </c>
      <c r="G187" s="45">
        <f t="shared" si="20"/>
        <v>0</v>
      </c>
      <c r="H187" s="47">
        <f t="shared" si="21"/>
        <v>0</v>
      </c>
    </row>
    <row r="188" spans="1:8" ht="14.1" customHeight="1" x14ac:dyDescent="0.25">
      <c r="A188" s="54"/>
      <c r="B188" s="30" t="s">
        <v>12</v>
      </c>
      <c r="C188" s="31">
        <v>1</v>
      </c>
      <c r="D188" s="32">
        <v>0.1</v>
      </c>
      <c r="E188" s="33">
        <f>ROUND(E194*D188,2)</f>
        <v>0</v>
      </c>
      <c r="F188" s="34">
        <f>F194</f>
        <v>0.2</v>
      </c>
      <c r="G188" s="33">
        <f t="shared" si="20"/>
        <v>0</v>
      </c>
      <c r="H188" s="35">
        <f t="shared" si="21"/>
        <v>0</v>
      </c>
    </row>
    <row r="189" spans="1:8" ht="14.1" customHeight="1" x14ac:dyDescent="0.2">
      <c r="A189" s="48">
        <v>2</v>
      </c>
      <c r="B189" s="38" t="s">
        <v>13</v>
      </c>
      <c r="C189" s="38">
        <v>1</v>
      </c>
      <c r="D189" s="39">
        <v>0.04</v>
      </c>
      <c r="E189" s="40">
        <f>ROUND(E194*D189,2)</f>
        <v>0</v>
      </c>
      <c r="F189" s="41">
        <f>F194</f>
        <v>0.2</v>
      </c>
      <c r="G189" s="40">
        <f t="shared" si="20"/>
        <v>0</v>
      </c>
      <c r="H189" s="42">
        <f t="shared" si="21"/>
        <v>0</v>
      </c>
    </row>
    <row r="190" spans="1:8" ht="14.1" customHeight="1" x14ac:dyDescent="0.25">
      <c r="A190" s="52"/>
      <c r="B190" s="53" t="s">
        <v>14</v>
      </c>
      <c r="C190" s="43">
        <v>1</v>
      </c>
      <c r="D190" s="44">
        <v>0.25</v>
      </c>
      <c r="E190" s="45">
        <f>ROUND(E194*D190,2)</f>
        <v>0</v>
      </c>
      <c r="F190" s="46">
        <f>F194</f>
        <v>0.2</v>
      </c>
      <c r="G190" s="45">
        <f t="shared" si="20"/>
        <v>0</v>
      </c>
      <c r="H190" s="47">
        <f t="shared" si="21"/>
        <v>0</v>
      </c>
    </row>
    <row r="191" spans="1:8" ht="14.1" customHeight="1" x14ac:dyDescent="0.25">
      <c r="A191" s="54"/>
      <c r="B191" s="30" t="s">
        <v>15</v>
      </c>
      <c r="C191" s="31">
        <v>1</v>
      </c>
      <c r="D191" s="32">
        <v>0.02</v>
      </c>
      <c r="E191" s="33">
        <f>ROUND(E194*D191,2)</f>
        <v>0</v>
      </c>
      <c r="F191" s="34">
        <f>F194</f>
        <v>0.2</v>
      </c>
      <c r="G191" s="33">
        <f t="shared" si="20"/>
        <v>0</v>
      </c>
      <c r="H191" s="35">
        <f t="shared" si="21"/>
        <v>0</v>
      </c>
    </row>
    <row r="192" spans="1:8" ht="14.1" customHeight="1" x14ac:dyDescent="0.2">
      <c r="A192" s="48">
        <v>3</v>
      </c>
      <c r="B192" s="38" t="s">
        <v>16</v>
      </c>
      <c r="C192" s="38">
        <v>1</v>
      </c>
      <c r="D192" s="39">
        <v>0.05</v>
      </c>
      <c r="E192" s="40">
        <f>ROUND(E194*D192,2)</f>
        <v>0</v>
      </c>
      <c r="F192" s="41">
        <f>F194</f>
        <v>0.2</v>
      </c>
      <c r="G192" s="40">
        <f t="shared" si="20"/>
        <v>0</v>
      </c>
      <c r="H192" s="42">
        <f t="shared" si="21"/>
        <v>0</v>
      </c>
    </row>
    <row r="193" spans="1:8" ht="14.1" customHeight="1" x14ac:dyDescent="0.25">
      <c r="A193" s="52"/>
      <c r="B193" s="53" t="s">
        <v>17</v>
      </c>
      <c r="C193" s="43">
        <v>1</v>
      </c>
      <c r="D193" s="44">
        <v>0.12</v>
      </c>
      <c r="E193" s="45">
        <f>ROUND(E194*D193,2)</f>
        <v>0</v>
      </c>
      <c r="F193" s="46">
        <f>F194</f>
        <v>0.2</v>
      </c>
      <c r="G193" s="45">
        <f t="shared" si="20"/>
        <v>0</v>
      </c>
      <c r="H193" s="47">
        <f t="shared" si="21"/>
        <v>0</v>
      </c>
    </row>
    <row r="194" spans="1:8" ht="14.1" customHeight="1" x14ac:dyDescent="0.2">
      <c r="D194" s="56">
        <f>SUM(D181:D193)</f>
        <v>1</v>
      </c>
      <c r="E194" s="57">
        <f>SUM!F14</f>
        <v>0</v>
      </c>
      <c r="F194" s="58">
        <f>SUM!G14</f>
        <v>0.2</v>
      </c>
      <c r="G194" s="59">
        <f>SUM(G181:G193)</f>
        <v>0</v>
      </c>
      <c r="H194" s="59">
        <f>SUM(H181:H193)</f>
        <v>0</v>
      </c>
    </row>
    <row r="197" spans="1:8" ht="14.1" customHeight="1" x14ac:dyDescent="0.2">
      <c r="A197" s="24" t="s">
        <v>29</v>
      </c>
      <c r="B197" s="25" t="str">
        <f>SUM!C15</f>
        <v>Projekt pozemkových úprav NIŽNÝ HRABOVEC</v>
      </c>
      <c r="C197" s="26"/>
      <c r="D197" s="26"/>
      <c r="E197" s="27"/>
      <c r="F197" s="27"/>
      <c r="G197" s="27"/>
      <c r="H197" s="28"/>
    </row>
    <row r="198" spans="1:8" ht="14.1" customHeight="1" x14ac:dyDescent="0.2">
      <c r="A198" s="1" t="s">
        <v>0</v>
      </c>
      <c r="B198" s="1" t="s">
        <v>1</v>
      </c>
      <c r="C198" s="1" t="s">
        <v>2</v>
      </c>
      <c r="D198" s="1" t="s">
        <v>3</v>
      </c>
      <c r="E198" s="1" t="s">
        <v>4</v>
      </c>
      <c r="F198" s="1" t="s">
        <v>5</v>
      </c>
      <c r="G198" s="1" t="s">
        <v>6</v>
      </c>
      <c r="H198" s="1" t="s">
        <v>7</v>
      </c>
    </row>
    <row r="199" spans="1:8" ht="14.1" customHeight="1" x14ac:dyDescent="0.2">
      <c r="A199" s="29"/>
      <c r="B199" s="30"/>
      <c r="C199" s="31">
        <v>1</v>
      </c>
      <c r="D199" s="32">
        <v>0.02</v>
      </c>
      <c r="E199" s="33">
        <f>ROUND(E212*D199,2)</f>
        <v>0</v>
      </c>
      <c r="F199" s="34">
        <f>F212</f>
        <v>0.2</v>
      </c>
      <c r="G199" s="33">
        <f>ROUND(E199*F199,2)</f>
        <v>0</v>
      </c>
      <c r="H199" s="35">
        <f>E199+G199</f>
        <v>0</v>
      </c>
    </row>
    <row r="200" spans="1:8" ht="14.1" customHeight="1" x14ac:dyDescent="0.2">
      <c r="A200" s="36"/>
      <c r="B200" s="37" t="s">
        <v>9</v>
      </c>
      <c r="C200" s="38">
        <v>2</v>
      </c>
      <c r="D200" s="39">
        <v>0.1</v>
      </c>
      <c r="E200" s="40">
        <f>ROUND(E212*D200,2)</f>
        <v>0</v>
      </c>
      <c r="F200" s="41">
        <f>F212</f>
        <v>0.2</v>
      </c>
      <c r="G200" s="40">
        <f t="shared" ref="G200:G211" si="22">ROUND(E200*F200,2)</f>
        <v>0</v>
      </c>
      <c r="H200" s="42">
        <f t="shared" ref="H200:H211" si="23">E200+G200</f>
        <v>0</v>
      </c>
    </row>
    <row r="201" spans="1:8" ht="14.1" customHeight="1" x14ac:dyDescent="0.2">
      <c r="A201" s="36"/>
      <c r="B201" s="37"/>
      <c r="C201" s="43">
        <v>3</v>
      </c>
      <c r="D201" s="44">
        <v>0.1</v>
      </c>
      <c r="E201" s="45">
        <f>ROUND(E212*D201,2)</f>
        <v>0</v>
      </c>
      <c r="F201" s="46">
        <f>F212</f>
        <v>0.2</v>
      </c>
      <c r="G201" s="45">
        <f t="shared" si="22"/>
        <v>0</v>
      </c>
      <c r="H201" s="47">
        <f t="shared" si="23"/>
        <v>0</v>
      </c>
    </row>
    <row r="202" spans="1:8" ht="14.1" customHeight="1" x14ac:dyDescent="0.2">
      <c r="A202" s="48">
        <v>1</v>
      </c>
      <c r="B202" s="49" t="s">
        <v>10</v>
      </c>
      <c r="C202" s="31">
        <v>1</v>
      </c>
      <c r="D202" s="32">
        <v>0.03</v>
      </c>
      <c r="E202" s="33">
        <f>ROUND(E212*D202,2)</f>
        <v>0</v>
      </c>
      <c r="F202" s="34">
        <f>F212</f>
        <v>0.2</v>
      </c>
      <c r="G202" s="33">
        <f t="shared" si="22"/>
        <v>0</v>
      </c>
      <c r="H202" s="35">
        <f t="shared" si="23"/>
        <v>0</v>
      </c>
    </row>
    <row r="203" spans="1:8" ht="14.1" customHeight="1" x14ac:dyDescent="0.25">
      <c r="A203" s="50"/>
      <c r="B203" s="51"/>
      <c r="C203" s="43">
        <v>2</v>
      </c>
      <c r="D203" s="44">
        <v>0.1</v>
      </c>
      <c r="E203" s="45">
        <f>ROUND(E212*D203,2)</f>
        <v>0</v>
      </c>
      <c r="F203" s="46">
        <f>F212</f>
        <v>0.2</v>
      </c>
      <c r="G203" s="45">
        <f t="shared" si="22"/>
        <v>0</v>
      </c>
      <c r="H203" s="47">
        <f t="shared" si="23"/>
        <v>0</v>
      </c>
    </row>
    <row r="204" spans="1:8" ht="14.1" customHeight="1" x14ac:dyDescent="0.25">
      <c r="A204" s="50"/>
      <c r="B204" s="37" t="s">
        <v>11</v>
      </c>
      <c r="C204" s="31">
        <v>1</v>
      </c>
      <c r="D204" s="32">
        <v>0.02</v>
      </c>
      <c r="E204" s="33">
        <f>ROUND(E212*D204,2)</f>
        <v>0</v>
      </c>
      <c r="F204" s="34">
        <f>F212</f>
        <v>0.2</v>
      </c>
      <c r="G204" s="33">
        <f t="shared" si="22"/>
        <v>0</v>
      </c>
      <c r="H204" s="35">
        <f t="shared" si="23"/>
        <v>0</v>
      </c>
    </row>
    <row r="205" spans="1:8" ht="14.1" customHeight="1" x14ac:dyDescent="0.25">
      <c r="A205" s="52"/>
      <c r="B205" s="53"/>
      <c r="C205" s="43">
        <v>2</v>
      </c>
      <c r="D205" s="44">
        <v>0.05</v>
      </c>
      <c r="E205" s="45">
        <f>ROUND(E212*D205,2)</f>
        <v>0</v>
      </c>
      <c r="F205" s="46">
        <f>F212</f>
        <v>0.2</v>
      </c>
      <c r="G205" s="45">
        <f t="shared" si="22"/>
        <v>0</v>
      </c>
      <c r="H205" s="47">
        <f t="shared" si="23"/>
        <v>0</v>
      </c>
    </row>
    <row r="206" spans="1:8" ht="14.1" customHeight="1" x14ac:dyDescent="0.25">
      <c r="A206" s="54"/>
      <c r="B206" s="30" t="s">
        <v>12</v>
      </c>
      <c r="C206" s="31">
        <v>1</v>
      </c>
      <c r="D206" s="32">
        <v>0.1</v>
      </c>
      <c r="E206" s="33">
        <f>ROUND(E212*D206,2)</f>
        <v>0</v>
      </c>
      <c r="F206" s="34">
        <f>F212</f>
        <v>0.2</v>
      </c>
      <c r="G206" s="33">
        <f t="shared" si="22"/>
        <v>0</v>
      </c>
      <c r="H206" s="35">
        <f t="shared" si="23"/>
        <v>0</v>
      </c>
    </row>
    <row r="207" spans="1:8" ht="14.1" customHeight="1" x14ac:dyDescent="0.2">
      <c r="A207" s="48">
        <v>2</v>
      </c>
      <c r="B207" s="38" t="s">
        <v>13</v>
      </c>
      <c r="C207" s="38">
        <v>1</v>
      </c>
      <c r="D207" s="39">
        <v>0.04</v>
      </c>
      <c r="E207" s="40">
        <f>ROUND(E212*D207,2)</f>
        <v>0</v>
      </c>
      <c r="F207" s="41">
        <f>F212</f>
        <v>0.2</v>
      </c>
      <c r="G207" s="40">
        <f t="shared" si="22"/>
        <v>0</v>
      </c>
      <c r="H207" s="42">
        <f t="shared" si="23"/>
        <v>0</v>
      </c>
    </row>
    <row r="208" spans="1:8" ht="14.1" customHeight="1" x14ac:dyDescent="0.25">
      <c r="A208" s="52"/>
      <c r="B208" s="53" t="s">
        <v>14</v>
      </c>
      <c r="C208" s="43">
        <v>1</v>
      </c>
      <c r="D208" s="44">
        <v>0.25</v>
      </c>
      <c r="E208" s="45">
        <f>ROUND(E212*D208,2)</f>
        <v>0</v>
      </c>
      <c r="F208" s="46">
        <f>F212</f>
        <v>0.2</v>
      </c>
      <c r="G208" s="45">
        <f t="shared" si="22"/>
        <v>0</v>
      </c>
      <c r="H208" s="47">
        <f t="shared" si="23"/>
        <v>0</v>
      </c>
    </row>
    <row r="209" spans="1:8" ht="14.1" customHeight="1" x14ac:dyDescent="0.25">
      <c r="A209" s="54"/>
      <c r="B209" s="30" t="s">
        <v>15</v>
      </c>
      <c r="C209" s="31">
        <v>1</v>
      </c>
      <c r="D209" s="32">
        <v>0.02</v>
      </c>
      <c r="E209" s="33">
        <f>ROUND(E212*D209,2)</f>
        <v>0</v>
      </c>
      <c r="F209" s="34">
        <f>F212</f>
        <v>0.2</v>
      </c>
      <c r="G209" s="33">
        <f t="shared" si="22"/>
        <v>0</v>
      </c>
      <c r="H209" s="35">
        <f t="shared" si="23"/>
        <v>0</v>
      </c>
    </row>
    <row r="210" spans="1:8" ht="14.1" customHeight="1" x14ac:dyDescent="0.2">
      <c r="A210" s="48">
        <v>3</v>
      </c>
      <c r="B210" s="38" t="s">
        <v>16</v>
      </c>
      <c r="C210" s="38">
        <v>1</v>
      </c>
      <c r="D210" s="39">
        <v>0.05</v>
      </c>
      <c r="E210" s="40">
        <f>ROUND(E212*D210,2)</f>
        <v>0</v>
      </c>
      <c r="F210" s="41">
        <f>F212</f>
        <v>0.2</v>
      </c>
      <c r="G210" s="40">
        <f t="shared" si="22"/>
        <v>0</v>
      </c>
      <c r="H210" s="42">
        <f t="shared" si="23"/>
        <v>0</v>
      </c>
    </row>
    <row r="211" spans="1:8" ht="14.1" customHeight="1" x14ac:dyDescent="0.25">
      <c r="A211" s="52"/>
      <c r="B211" s="53" t="s">
        <v>17</v>
      </c>
      <c r="C211" s="43">
        <v>1</v>
      </c>
      <c r="D211" s="44">
        <v>0.12</v>
      </c>
      <c r="E211" s="45">
        <f>ROUND(E212*D211,2)</f>
        <v>0</v>
      </c>
      <c r="F211" s="46">
        <f>F212</f>
        <v>0.2</v>
      </c>
      <c r="G211" s="45">
        <f t="shared" si="22"/>
        <v>0</v>
      </c>
      <c r="H211" s="47">
        <f t="shared" si="23"/>
        <v>0</v>
      </c>
    </row>
    <row r="212" spans="1:8" ht="14.1" customHeight="1" x14ac:dyDescent="0.2">
      <c r="D212" s="56">
        <f>SUM(D199:D211)</f>
        <v>1</v>
      </c>
      <c r="E212" s="57">
        <f>SUM!F15</f>
        <v>0</v>
      </c>
      <c r="F212" s="58">
        <f>SUM!G15</f>
        <v>0.2</v>
      </c>
      <c r="G212" s="59">
        <f>SUM(G199:G211)</f>
        <v>0</v>
      </c>
      <c r="H212" s="59">
        <f>SUM(H199:H211)</f>
        <v>0</v>
      </c>
    </row>
    <row r="214" spans="1:8" ht="14.1" customHeight="1" x14ac:dyDescent="0.2">
      <c r="A214" s="24" t="s">
        <v>30</v>
      </c>
      <c r="B214" s="25" t="str">
        <f>SUM!C16</f>
        <v>Projekt pozemkových úprav PARIHUZOVCE</v>
      </c>
      <c r="C214" s="26"/>
      <c r="D214" s="26"/>
      <c r="E214" s="27"/>
      <c r="F214" s="27"/>
      <c r="G214" s="27"/>
      <c r="H214" s="28"/>
    </row>
    <row r="215" spans="1:8" ht="14.1" customHeight="1" x14ac:dyDescent="0.2">
      <c r="A215" s="1" t="s">
        <v>0</v>
      </c>
      <c r="B215" s="1" t="s">
        <v>1</v>
      </c>
      <c r="C215" s="1" t="s">
        <v>2</v>
      </c>
      <c r="D215" s="1" t="s">
        <v>3</v>
      </c>
      <c r="E215" s="1" t="s">
        <v>4</v>
      </c>
      <c r="F215" s="1" t="s">
        <v>5</v>
      </c>
      <c r="G215" s="1" t="s">
        <v>6</v>
      </c>
      <c r="H215" s="1" t="s">
        <v>7</v>
      </c>
    </row>
    <row r="216" spans="1:8" ht="14.1" customHeight="1" x14ac:dyDescent="0.2">
      <c r="A216" s="29"/>
      <c r="B216" s="30"/>
      <c r="C216" s="31">
        <v>1</v>
      </c>
      <c r="D216" s="32">
        <v>0.02</v>
      </c>
      <c r="E216" s="33">
        <f>ROUND(E229*D216,2)</f>
        <v>0</v>
      </c>
      <c r="F216" s="34">
        <f>F229</f>
        <v>0.2</v>
      </c>
      <c r="G216" s="33">
        <f>ROUND(E216*F216,2)</f>
        <v>0</v>
      </c>
      <c r="H216" s="35">
        <f>E216+G216</f>
        <v>0</v>
      </c>
    </row>
    <row r="217" spans="1:8" ht="14.1" customHeight="1" x14ac:dyDescent="0.2">
      <c r="A217" s="36"/>
      <c r="B217" s="37" t="s">
        <v>9</v>
      </c>
      <c r="C217" s="38">
        <v>2</v>
      </c>
      <c r="D217" s="39">
        <v>0.1</v>
      </c>
      <c r="E217" s="40">
        <f>ROUND(E229*D217,2)</f>
        <v>0</v>
      </c>
      <c r="F217" s="41">
        <f>F229</f>
        <v>0.2</v>
      </c>
      <c r="G217" s="40">
        <f t="shared" ref="G217:G228" si="24">ROUND(E217*F217,2)</f>
        <v>0</v>
      </c>
      <c r="H217" s="42">
        <f t="shared" ref="H217:H228" si="25">E217+G217</f>
        <v>0</v>
      </c>
    </row>
    <row r="218" spans="1:8" ht="14.1" customHeight="1" x14ac:dyDescent="0.2">
      <c r="A218" s="36"/>
      <c r="B218" s="37"/>
      <c r="C218" s="43">
        <v>3</v>
      </c>
      <c r="D218" s="44">
        <v>0.1</v>
      </c>
      <c r="E218" s="45">
        <f>ROUND(E229*D218,2)</f>
        <v>0</v>
      </c>
      <c r="F218" s="46">
        <f>F229</f>
        <v>0.2</v>
      </c>
      <c r="G218" s="45">
        <f t="shared" si="24"/>
        <v>0</v>
      </c>
      <c r="H218" s="47">
        <f t="shared" si="25"/>
        <v>0</v>
      </c>
    </row>
    <row r="219" spans="1:8" ht="14.1" customHeight="1" x14ac:dyDescent="0.2">
      <c r="A219" s="48">
        <v>1</v>
      </c>
      <c r="B219" s="49" t="s">
        <v>10</v>
      </c>
      <c r="C219" s="31">
        <v>1</v>
      </c>
      <c r="D219" s="32">
        <v>0.03</v>
      </c>
      <c r="E219" s="33">
        <f>ROUND(E229*D219,2)</f>
        <v>0</v>
      </c>
      <c r="F219" s="34">
        <f>F229</f>
        <v>0.2</v>
      </c>
      <c r="G219" s="33">
        <f t="shared" si="24"/>
        <v>0</v>
      </c>
      <c r="H219" s="35">
        <f t="shared" si="25"/>
        <v>0</v>
      </c>
    </row>
    <row r="220" spans="1:8" ht="14.1" customHeight="1" x14ac:dyDescent="0.25">
      <c r="A220" s="50"/>
      <c r="B220" s="51"/>
      <c r="C220" s="43">
        <v>2</v>
      </c>
      <c r="D220" s="44">
        <v>0.1</v>
      </c>
      <c r="E220" s="45">
        <f>ROUND(E229*D220,2)</f>
        <v>0</v>
      </c>
      <c r="F220" s="46">
        <f>F229</f>
        <v>0.2</v>
      </c>
      <c r="G220" s="45">
        <f t="shared" si="24"/>
        <v>0</v>
      </c>
      <c r="H220" s="47">
        <f t="shared" si="25"/>
        <v>0</v>
      </c>
    </row>
    <row r="221" spans="1:8" ht="14.1" customHeight="1" x14ac:dyDescent="0.25">
      <c r="A221" s="50"/>
      <c r="B221" s="37" t="s">
        <v>11</v>
      </c>
      <c r="C221" s="31">
        <v>1</v>
      </c>
      <c r="D221" s="32">
        <v>0.02</v>
      </c>
      <c r="E221" s="33">
        <f>ROUND(E229*D221,2)</f>
        <v>0</v>
      </c>
      <c r="F221" s="34">
        <f>F229</f>
        <v>0.2</v>
      </c>
      <c r="G221" s="33">
        <f t="shared" si="24"/>
        <v>0</v>
      </c>
      <c r="H221" s="35">
        <f t="shared" si="25"/>
        <v>0</v>
      </c>
    </row>
    <row r="222" spans="1:8" ht="14.1" customHeight="1" x14ac:dyDescent="0.25">
      <c r="A222" s="52"/>
      <c r="B222" s="53"/>
      <c r="C222" s="43">
        <v>2</v>
      </c>
      <c r="D222" s="44">
        <v>0.05</v>
      </c>
      <c r="E222" s="45">
        <f>ROUND(E229*D222,2)</f>
        <v>0</v>
      </c>
      <c r="F222" s="46">
        <f>F229</f>
        <v>0.2</v>
      </c>
      <c r="G222" s="45">
        <f t="shared" si="24"/>
        <v>0</v>
      </c>
      <c r="H222" s="47">
        <f t="shared" si="25"/>
        <v>0</v>
      </c>
    </row>
    <row r="223" spans="1:8" ht="14.1" customHeight="1" x14ac:dyDescent="0.25">
      <c r="A223" s="54"/>
      <c r="B223" s="30" t="s">
        <v>12</v>
      </c>
      <c r="C223" s="31">
        <v>1</v>
      </c>
      <c r="D223" s="32">
        <v>0.1</v>
      </c>
      <c r="E223" s="33">
        <f>ROUND(E229*D223,2)</f>
        <v>0</v>
      </c>
      <c r="F223" s="34">
        <f>F229</f>
        <v>0.2</v>
      </c>
      <c r="G223" s="33">
        <f t="shared" si="24"/>
        <v>0</v>
      </c>
      <c r="H223" s="35">
        <f t="shared" si="25"/>
        <v>0</v>
      </c>
    </row>
    <row r="224" spans="1:8" ht="14.1" customHeight="1" x14ac:dyDescent="0.2">
      <c r="A224" s="48">
        <v>2</v>
      </c>
      <c r="B224" s="38" t="s">
        <v>13</v>
      </c>
      <c r="C224" s="38">
        <v>1</v>
      </c>
      <c r="D224" s="39">
        <v>0.04</v>
      </c>
      <c r="E224" s="40">
        <f>ROUND(E229*D224,2)</f>
        <v>0</v>
      </c>
      <c r="F224" s="41">
        <f>F229</f>
        <v>0.2</v>
      </c>
      <c r="G224" s="40">
        <f t="shared" si="24"/>
        <v>0</v>
      </c>
      <c r="H224" s="42">
        <f t="shared" si="25"/>
        <v>0</v>
      </c>
    </row>
    <row r="225" spans="1:8" ht="14.1" customHeight="1" x14ac:dyDescent="0.25">
      <c r="A225" s="52"/>
      <c r="B225" s="53" t="s">
        <v>14</v>
      </c>
      <c r="C225" s="43">
        <v>1</v>
      </c>
      <c r="D225" s="44">
        <v>0.25</v>
      </c>
      <c r="E225" s="45">
        <f>ROUND(E229*D225,2)</f>
        <v>0</v>
      </c>
      <c r="F225" s="46">
        <f>F229</f>
        <v>0.2</v>
      </c>
      <c r="G225" s="45">
        <f t="shared" si="24"/>
        <v>0</v>
      </c>
      <c r="H225" s="47">
        <f t="shared" si="25"/>
        <v>0</v>
      </c>
    </row>
    <row r="226" spans="1:8" ht="14.1" customHeight="1" x14ac:dyDescent="0.25">
      <c r="A226" s="54"/>
      <c r="B226" s="30" t="s">
        <v>15</v>
      </c>
      <c r="C226" s="31">
        <v>1</v>
      </c>
      <c r="D226" s="32">
        <v>0.02</v>
      </c>
      <c r="E226" s="33">
        <f>ROUND(E229*D226,2)</f>
        <v>0</v>
      </c>
      <c r="F226" s="34">
        <f>F229</f>
        <v>0.2</v>
      </c>
      <c r="G226" s="33">
        <f t="shared" si="24"/>
        <v>0</v>
      </c>
      <c r="H226" s="35">
        <f t="shared" si="25"/>
        <v>0</v>
      </c>
    </row>
    <row r="227" spans="1:8" ht="14.1" customHeight="1" x14ac:dyDescent="0.2">
      <c r="A227" s="48">
        <v>3</v>
      </c>
      <c r="B227" s="38" t="s">
        <v>16</v>
      </c>
      <c r="C227" s="38">
        <v>1</v>
      </c>
      <c r="D227" s="39">
        <v>0.05</v>
      </c>
      <c r="E227" s="40">
        <f>ROUND(E229*D227,2)</f>
        <v>0</v>
      </c>
      <c r="F227" s="41">
        <f>F229</f>
        <v>0.2</v>
      </c>
      <c r="G227" s="40">
        <f t="shared" si="24"/>
        <v>0</v>
      </c>
      <c r="H227" s="42">
        <f t="shared" si="25"/>
        <v>0</v>
      </c>
    </row>
    <row r="228" spans="1:8" ht="14.1" customHeight="1" x14ac:dyDescent="0.25">
      <c r="A228" s="52"/>
      <c r="B228" s="53" t="s">
        <v>17</v>
      </c>
      <c r="C228" s="43">
        <v>1</v>
      </c>
      <c r="D228" s="44">
        <v>0.12</v>
      </c>
      <c r="E228" s="45">
        <f>ROUND(E229*D228,2)</f>
        <v>0</v>
      </c>
      <c r="F228" s="46">
        <f>F229</f>
        <v>0.2</v>
      </c>
      <c r="G228" s="45">
        <f t="shared" si="24"/>
        <v>0</v>
      </c>
      <c r="H228" s="47">
        <f t="shared" si="25"/>
        <v>0</v>
      </c>
    </row>
    <row r="229" spans="1:8" ht="14.1" customHeight="1" x14ac:dyDescent="0.2">
      <c r="D229" s="56">
        <f>SUM(D216:D228)</f>
        <v>1</v>
      </c>
      <c r="E229" s="57">
        <f>SUM!F16</f>
        <v>0</v>
      </c>
      <c r="F229" s="58">
        <f>SUM!G16</f>
        <v>0.2</v>
      </c>
      <c r="G229" s="59">
        <f>SUM(G216:G228)</f>
        <v>0</v>
      </c>
      <c r="H229" s="59">
        <f>SUM(H216:H228)</f>
        <v>0</v>
      </c>
    </row>
    <row r="232" spans="1:8" ht="14.1" customHeight="1" x14ac:dyDescent="0.2">
      <c r="A232" s="24" t="s">
        <v>31</v>
      </c>
      <c r="B232" s="25" t="str">
        <f>SUM!C17</f>
        <v>Projekt pozemkových úprav ROZTOKY</v>
      </c>
      <c r="C232" s="26"/>
      <c r="D232" s="26"/>
      <c r="E232" s="27"/>
      <c r="F232" s="27"/>
      <c r="G232" s="27"/>
      <c r="H232" s="28"/>
    </row>
    <row r="233" spans="1:8" ht="14.1" customHeight="1" x14ac:dyDescent="0.2">
      <c r="A233" s="1" t="s">
        <v>0</v>
      </c>
      <c r="B233" s="1" t="s">
        <v>1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6</v>
      </c>
      <c r="H233" s="1" t="s">
        <v>7</v>
      </c>
    </row>
    <row r="234" spans="1:8" ht="14.1" customHeight="1" x14ac:dyDescent="0.2">
      <c r="A234" s="29"/>
      <c r="B234" s="30"/>
      <c r="C234" s="31">
        <v>1</v>
      </c>
      <c r="D234" s="32">
        <v>0.02</v>
      </c>
      <c r="E234" s="33">
        <f>ROUND(E247*D234,2)</f>
        <v>0</v>
      </c>
      <c r="F234" s="34">
        <f>F247</f>
        <v>0.2</v>
      </c>
      <c r="G234" s="33">
        <f>ROUND(E234*F234,2)</f>
        <v>0</v>
      </c>
      <c r="H234" s="35">
        <f>E234+G234</f>
        <v>0</v>
      </c>
    </row>
    <row r="235" spans="1:8" ht="14.1" customHeight="1" x14ac:dyDescent="0.2">
      <c r="A235" s="36"/>
      <c r="B235" s="37" t="s">
        <v>9</v>
      </c>
      <c r="C235" s="38">
        <v>2</v>
      </c>
      <c r="D235" s="39">
        <v>0.1</v>
      </c>
      <c r="E235" s="40">
        <f>ROUND(E247*D235,2)</f>
        <v>0</v>
      </c>
      <c r="F235" s="41">
        <f>F247</f>
        <v>0.2</v>
      </c>
      <c r="G235" s="40">
        <f t="shared" ref="G235:G246" si="26">ROUND(E235*F235,2)</f>
        <v>0</v>
      </c>
      <c r="H235" s="42">
        <f t="shared" ref="H235:H246" si="27">E235+G235</f>
        <v>0</v>
      </c>
    </row>
    <row r="236" spans="1:8" ht="14.1" customHeight="1" x14ac:dyDescent="0.2">
      <c r="A236" s="36"/>
      <c r="B236" s="37"/>
      <c r="C236" s="43">
        <v>3</v>
      </c>
      <c r="D236" s="44">
        <v>0.1</v>
      </c>
      <c r="E236" s="45">
        <f>ROUND(E247*D236,2)</f>
        <v>0</v>
      </c>
      <c r="F236" s="46">
        <f>F247</f>
        <v>0.2</v>
      </c>
      <c r="G236" s="45">
        <f t="shared" si="26"/>
        <v>0</v>
      </c>
      <c r="H236" s="47">
        <f t="shared" si="27"/>
        <v>0</v>
      </c>
    </row>
    <row r="237" spans="1:8" ht="14.1" customHeight="1" x14ac:dyDescent="0.2">
      <c r="A237" s="48">
        <v>1</v>
      </c>
      <c r="B237" s="49" t="s">
        <v>10</v>
      </c>
      <c r="C237" s="31">
        <v>1</v>
      </c>
      <c r="D237" s="32">
        <v>0.03</v>
      </c>
      <c r="E237" s="33">
        <f>ROUND(E247*D237,2)</f>
        <v>0</v>
      </c>
      <c r="F237" s="34">
        <f>F247</f>
        <v>0.2</v>
      </c>
      <c r="G237" s="33">
        <f t="shared" si="26"/>
        <v>0</v>
      </c>
      <c r="H237" s="35">
        <f t="shared" si="27"/>
        <v>0</v>
      </c>
    </row>
    <row r="238" spans="1:8" ht="14.1" customHeight="1" x14ac:dyDescent="0.25">
      <c r="A238" s="50"/>
      <c r="B238" s="51"/>
      <c r="C238" s="43">
        <v>2</v>
      </c>
      <c r="D238" s="44">
        <v>0.1</v>
      </c>
      <c r="E238" s="45">
        <f>ROUND(E247*D238,2)</f>
        <v>0</v>
      </c>
      <c r="F238" s="46">
        <f>F247</f>
        <v>0.2</v>
      </c>
      <c r="G238" s="45">
        <f t="shared" si="26"/>
        <v>0</v>
      </c>
      <c r="H238" s="47">
        <f t="shared" si="27"/>
        <v>0</v>
      </c>
    </row>
    <row r="239" spans="1:8" ht="14.1" customHeight="1" x14ac:dyDescent="0.25">
      <c r="A239" s="50"/>
      <c r="B239" s="37" t="s">
        <v>11</v>
      </c>
      <c r="C239" s="31">
        <v>1</v>
      </c>
      <c r="D239" s="32">
        <v>0.02</v>
      </c>
      <c r="E239" s="33">
        <f>ROUND(E247*D239,2)</f>
        <v>0</v>
      </c>
      <c r="F239" s="34">
        <f>F247</f>
        <v>0.2</v>
      </c>
      <c r="G239" s="33">
        <f t="shared" si="26"/>
        <v>0</v>
      </c>
      <c r="H239" s="35">
        <f t="shared" si="27"/>
        <v>0</v>
      </c>
    </row>
    <row r="240" spans="1:8" ht="14.1" customHeight="1" x14ac:dyDescent="0.25">
      <c r="A240" s="52"/>
      <c r="B240" s="53"/>
      <c r="C240" s="43">
        <v>2</v>
      </c>
      <c r="D240" s="44">
        <v>0.05</v>
      </c>
      <c r="E240" s="45">
        <f>ROUND(E247*D240,2)</f>
        <v>0</v>
      </c>
      <c r="F240" s="46">
        <f>F247</f>
        <v>0.2</v>
      </c>
      <c r="G240" s="45">
        <f t="shared" si="26"/>
        <v>0</v>
      </c>
      <c r="H240" s="47">
        <f t="shared" si="27"/>
        <v>0</v>
      </c>
    </row>
    <row r="241" spans="1:8" ht="14.1" customHeight="1" x14ac:dyDescent="0.25">
      <c r="A241" s="54"/>
      <c r="B241" s="30" t="s">
        <v>12</v>
      </c>
      <c r="C241" s="31">
        <v>1</v>
      </c>
      <c r="D241" s="32">
        <v>0.1</v>
      </c>
      <c r="E241" s="33">
        <f>ROUND(E247*D241,2)</f>
        <v>0</v>
      </c>
      <c r="F241" s="34">
        <f>F247</f>
        <v>0.2</v>
      </c>
      <c r="G241" s="33">
        <f t="shared" si="26"/>
        <v>0</v>
      </c>
      <c r="H241" s="35">
        <f t="shared" si="27"/>
        <v>0</v>
      </c>
    </row>
    <row r="242" spans="1:8" ht="14.1" customHeight="1" x14ac:dyDescent="0.2">
      <c r="A242" s="48">
        <v>2</v>
      </c>
      <c r="B242" s="38" t="s">
        <v>13</v>
      </c>
      <c r="C242" s="38">
        <v>1</v>
      </c>
      <c r="D242" s="39">
        <v>0.04</v>
      </c>
      <c r="E242" s="40">
        <f>ROUND(E247*D242,2)</f>
        <v>0</v>
      </c>
      <c r="F242" s="41">
        <f>F247</f>
        <v>0.2</v>
      </c>
      <c r="G242" s="40">
        <f t="shared" si="26"/>
        <v>0</v>
      </c>
      <c r="H242" s="42">
        <f t="shared" si="27"/>
        <v>0</v>
      </c>
    </row>
    <row r="243" spans="1:8" ht="14.1" customHeight="1" x14ac:dyDescent="0.25">
      <c r="A243" s="52"/>
      <c r="B243" s="53" t="s">
        <v>14</v>
      </c>
      <c r="C243" s="43">
        <v>1</v>
      </c>
      <c r="D243" s="44">
        <v>0.25</v>
      </c>
      <c r="E243" s="45">
        <f>ROUND(E247*D243,2)</f>
        <v>0</v>
      </c>
      <c r="F243" s="46">
        <f>F247</f>
        <v>0.2</v>
      </c>
      <c r="G243" s="45">
        <f t="shared" si="26"/>
        <v>0</v>
      </c>
      <c r="H243" s="47">
        <f t="shared" si="27"/>
        <v>0</v>
      </c>
    </row>
    <row r="244" spans="1:8" ht="14.1" customHeight="1" x14ac:dyDescent="0.25">
      <c r="A244" s="54"/>
      <c r="B244" s="30" t="s">
        <v>15</v>
      </c>
      <c r="C244" s="31">
        <v>1</v>
      </c>
      <c r="D244" s="32">
        <v>0.02</v>
      </c>
      <c r="E244" s="33">
        <f>ROUND(E247*D244,2)</f>
        <v>0</v>
      </c>
      <c r="F244" s="34">
        <f>F247</f>
        <v>0.2</v>
      </c>
      <c r="G244" s="33">
        <f t="shared" si="26"/>
        <v>0</v>
      </c>
      <c r="H244" s="35">
        <f t="shared" si="27"/>
        <v>0</v>
      </c>
    </row>
    <row r="245" spans="1:8" ht="14.1" customHeight="1" x14ac:dyDescent="0.2">
      <c r="A245" s="48">
        <v>3</v>
      </c>
      <c r="B245" s="38" t="s">
        <v>16</v>
      </c>
      <c r="C245" s="38">
        <v>1</v>
      </c>
      <c r="D245" s="39">
        <v>0.05</v>
      </c>
      <c r="E245" s="40">
        <f>ROUND(E247*D245,2)</f>
        <v>0</v>
      </c>
      <c r="F245" s="41">
        <f>F247</f>
        <v>0.2</v>
      </c>
      <c r="G245" s="40">
        <f t="shared" si="26"/>
        <v>0</v>
      </c>
      <c r="H245" s="42">
        <f t="shared" si="27"/>
        <v>0</v>
      </c>
    </row>
    <row r="246" spans="1:8" ht="14.1" customHeight="1" x14ac:dyDescent="0.25">
      <c r="A246" s="52"/>
      <c r="B246" s="53" t="s">
        <v>17</v>
      </c>
      <c r="C246" s="43">
        <v>1</v>
      </c>
      <c r="D246" s="44">
        <v>0.12</v>
      </c>
      <c r="E246" s="45">
        <f>ROUND(E247*D246,2)</f>
        <v>0</v>
      </c>
      <c r="F246" s="46">
        <f>F247</f>
        <v>0.2</v>
      </c>
      <c r="G246" s="45">
        <f t="shared" si="26"/>
        <v>0</v>
      </c>
      <c r="H246" s="47">
        <f t="shared" si="27"/>
        <v>0</v>
      </c>
    </row>
    <row r="247" spans="1:8" ht="14.1" customHeight="1" x14ac:dyDescent="0.2">
      <c r="D247" s="56">
        <f>SUM(D234:D246)</f>
        <v>1</v>
      </c>
      <c r="E247" s="57">
        <f>SUM!F17</f>
        <v>0</v>
      </c>
      <c r="F247" s="58">
        <f>SUM!G17</f>
        <v>0.2</v>
      </c>
      <c r="G247" s="59">
        <f>SUM(G234:G246)</f>
        <v>0</v>
      </c>
      <c r="H247" s="59">
        <f>SUM(H234:H246)</f>
        <v>0</v>
      </c>
    </row>
    <row r="250" spans="1:8" ht="14.1" customHeight="1" x14ac:dyDescent="0.2">
      <c r="A250" s="24" t="s">
        <v>32</v>
      </c>
      <c r="B250" s="25" t="str">
        <f>SUM!C18</f>
        <v>Projekt pozemkových úprav SNAKOV</v>
      </c>
      <c r="C250" s="26"/>
      <c r="D250" s="26"/>
      <c r="E250" s="27"/>
      <c r="F250" s="27"/>
      <c r="G250" s="27"/>
      <c r="H250" s="28"/>
    </row>
    <row r="251" spans="1:8" ht="14.1" customHeight="1" x14ac:dyDescent="0.2">
      <c r="A251" s="1" t="s">
        <v>0</v>
      </c>
      <c r="B251" s="1" t="s">
        <v>1</v>
      </c>
      <c r="C251" s="1" t="s">
        <v>2</v>
      </c>
      <c r="D251" s="1" t="s">
        <v>3</v>
      </c>
      <c r="E251" s="1" t="s">
        <v>4</v>
      </c>
      <c r="F251" s="1" t="s">
        <v>5</v>
      </c>
      <c r="G251" s="1" t="s">
        <v>6</v>
      </c>
      <c r="H251" s="1" t="s">
        <v>7</v>
      </c>
    </row>
    <row r="252" spans="1:8" ht="14.1" customHeight="1" x14ac:dyDescent="0.2">
      <c r="A252" s="29"/>
      <c r="B252" s="30"/>
      <c r="C252" s="31">
        <v>1</v>
      </c>
      <c r="D252" s="32">
        <v>0.02</v>
      </c>
      <c r="E252" s="33">
        <f>ROUND(E265*D252,2)</f>
        <v>0</v>
      </c>
      <c r="F252" s="34">
        <f>F265</f>
        <v>0.2</v>
      </c>
      <c r="G252" s="33">
        <f>ROUND(E252*F252,2)</f>
        <v>0</v>
      </c>
      <c r="H252" s="35">
        <f>E252+G252</f>
        <v>0</v>
      </c>
    </row>
    <row r="253" spans="1:8" ht="14.1" customHeight="1" x14ac:dyDescent="0.2">
      <c r="A253" s="36"/>
      <c r="B253" s="37" t="s">
        <v>9</v>
      </c>
      <c r="C253" s="38">
        <v>2</v>
      </c>
      <c r="D253" s="39">
        <v>0.1</v>
      </c>
      <c r="E253" s="40">
        <f>ROUND(E265*D253,2)</f>
        <v>0</v>
      </c>
      <c r="F253" s="41">
        <f>F265</f>
        <v>0.2</v>
      </c>
      <c r="G253" s="40">
        <f t="shared" ref="G253:G264" si="28">ROUND(E253*F253,2)</f>
        <v>0</v>
      </c>
      <c r="H253" s="42">
        <f t="shared" ref="H253:H264" si="29">E253+G253</f>
        <v>0</v>
      </c>
    </row>
    <row r="254" spans="1:8" ht="14.1" customHeight="1" x14ac:dyDescent="0.2">
      <c r="A254" s="36"/>
      <c r="B254" s="37"/>
      <c r="C254" s="43">
        <v>3</v>
      </c>
      <c r="D254" s="44">
        <v>0.1</v>
      </c>
      <c r="E254" s="45">
        <f>ROUND(E265*D254,2)</f>
        <v>0</v>
      </c>
      <c r="F254" s="46">
        <f>F265</f>
        <v>0.2</v>
      </c>
      <c r="G254" s="45">
        <f t="shared" si="28"/>
        <v>0</v>
      </c>
      <c r="H254" s="47">
        <f t="shared" si="29"/>
        <v>0</v>
      </c>
    </row>
    <row r="255" spans="1:8" ht="14.1" customHeight="1" x14ac:dyDescent="0.2">
      <c r="A255" s="48">
        <v>1</v>
      </c>
      <c r="B255" s="49" t="s">
        <v>10</v>
      </c>
      <c r="C255" s="31">
        <v>1</v>
      </c>
      <c r="D255" s="32">
        <v>0.03</v>
      </c>
      <c r="E255" s="33">
        <f>ROUND(E265*D255,2)</f>
        <v>0</v>
      </c>
      <c r="F255" s="34">
        <f>F265</f>
        <v>0.2</v>
      </c>
      <c r="G255" s="33">
        <f t="shared" si="28"/>
        <v>0</v>
      </c>
      <c r="H255" s="35">
        <f t="shared" si="29"/>
        <v>0</v>
      </c>
    </row>
    <row r="256" spans="1:8" ht="14.1" customHeight="1" x14ac:dyDescent="0.25">
      <c r="A256" s="50"/>
      <c r="B256" s="51"/>
      <c r="C256" s="43">
        <v>2</v>
      </c>
      <c r="D256" s="44">
        <v>0.1</v>
      </c>
      <c r="E256" s="45">
        <f>ROUND(E265*D256,2)</f>
        <v>0</v>
      </c>
      <c r="F256" s="46">
        <f>F265</f>
        <v>0.2</v>
      </c>
      <c r="G256" s="45">
        <f t="shared" si="28"/>
        <v>0</v>
      </c>
      <c r="H256" s="47">
        <f t="shared" si="29"/>
        <v>0</v>
      </c>
    </row>
    <row r="257" spans="1:8" ht="14.1" customHeight="1" x14ac:dyDescent="0.25">
      <c r="A257" s="50"/>
      <c r="B257" s="37" t="s">
        <v>11</v>
      </c>
      <c r="C257" s="31">
        <v>1</v>
      </c>
      <c r="D257" s="32">
        <v>0.02</v>
      </c>
      <c r="E257" s="33">
        <f>ROUND(E265*D257,2)</f>
        <v>0</v>
      </c>
      <c r="F257" s="34">
        <f>F265</f>
        <v>0.2</v>
      </c>
      <c r="G257" s="33">
        <f t="shared" si="28"/>
        <v>0</v>
      </c>
      <c r="H257" s="35">
        <f t="shared" si="29"/>
        <v>0</v>
      </c>
    </row>
    <row r="258" spans="1:8" ht="14.1" customHeight="1" x14ac:dyDescent="0.25">
      <c r="A258" s="52"/>
      <c r="B258" s="53"/>
      <c r="C258" s="43">
        <v>2</v>
      </c>
      <c r="D258" s="44">
        <v>0.05</v>
      </c>
      <c r="E258" s="45">
        <f>ROUND(E265*D258,2)</f>
        <v>0</v>
      </c>
      <c r="F258" s="46">
        <f>F265</f>
        <v>0.2</v>
      </c>
      <c r="G258" s="45">
        <f t="shared" si="28"/>
        <v>0</v>
      </c>
      <c r="H258" s="47">
        <f t="shared" si="29"/>
        <v>0</v>
      </c>
    </row>
    <row r="259" spans="1:8" ht="14.1" customHeight="1" x14ac:dyDescent="0.25">
      <c r="A259" s="54"/>
      <c r="B259" s="30" t="s">
        <v>12</v>
      </c>
      <c r="C259" s="31">
        <v>1</v>
      </c>
      <c r="D259" s="32">
        <v>0.1</v>
      </c>
      <c r="E259" s="33">
        <f>ROUND(E265*D259,2)</f>
        <v>0</v>
      </c>
      <c r="F259" s="34">
        <f>F265</f>
        <v>0.2</v>
      </c>
      <c r="G259" s="33">
        <f t="shared" si="28"/>
        <v>0</v>
      </c>
      <c r="H259" s="35">
        <f t="shared" si="29"/>
        <v>0</v>
      </c>
    </row>
    <row r="260" spans="1:8" ht="14.1" customHeight="1" x14ac:dyDescent="0.2">
      <c r="A260" s="48">
        <v>2</v>
      </c>
      <c r="B260" s="38" t="s">
        <v>13</v>
      </c>
      <c r="C260" s="38">
        <v>1</v>
      </c>
      <c r="D260" s="39">
        <v>0.04</v>
      </c>
      <c r="E260" s="40">
        <f>ROUND(E265*D260,2)</f>
        <v>0</v>
      </c>
      <c r="F260" s="41">
        <f>F265</f>
        <v>0.2</v>
      </c>
      <c r="G260" s="40">
        <f t="shared" si="28"/>
        <v>0</v>
      </c>
      <c r="H260" s="42">
        <f t="shared" si="29"/>
        <v>0</v>
      </c>
    </row>
    <row r="261" spans="1:8" ht="14.1" customHeight="1" x14ac:dyDescent="0.25">
      <c r="A261" s="52"/>
      <c r="B261" s="53" t="s">
        <v>14</v>
      </c>
      <c r="C261" s="43">
        <v>1</v>
      </c>
      <c r="D261" s="44">
        <v>0.25</v>
      </c>
      <c r="E261" s="45">
        <f>ROUND(E265*D261,2)</f>
        <v>0</v>
      </c>
      <c r="F261" s="46">
        <f>F265</f>
        <v>0.2</v>
      </c>
      <c r="G261" s="45">
        <f t="shared" si="28"/>
        <v>0</v>
      </c>
      <c r="H261" s="47">
        <f t="shared" si="29"/>
        <v>0</v>
      </c>
    </row>
    <row r="262" spans="1:8" ht="14.1" customHeight="1" x14ac:dyDescent="0.25">
      <c r="A262" s="54"/>
      <c r="B262" s="30" t="s">
        <v>15</v>
      </c>
      <c r="C262" s="31">
        <v>1</v>
      </c>
      <c r="D262" s="32">
        <v>0.02</v>
      </c>
      <c r="E262" s="33">
        <f>ROUND(E265*D262,2)</f>
        <v>0</v>
      </c>
      <c r="F262" s="34">
        <f>F265</f>
        <v>0.2</v>
      </c>
      <c r="G262" s="33">
        <f t="shared" si="28"/>
        <v>0</v>
      </c>
      <c r="H262" s="35">
        <f t="shared" si="29"/>
        <v>0</v>
      </c>
    </row>
    <row r="263" spans="1:8" ht="14.1" customHeight="1" x14ac:dyDescent="0.2">
      <c r="A263" s="48">
        <v>3</v>
      </c>
      <c r="B263" s="38" t="s">
        <v>16</v>
      </c>
      <c r="C263" s="38">
        <v>1</v>
      </c>
      <c r="D263" s="39">
        <v>0.05</v>
      </c>
      <c r="E263" s="40">
        <f>ROUND(E265*D263,2)</f>
        <v>0</v>
      </c>
      <c r="F263" s="41">
        <f>F265</f>
        <v>0.2</v>
      </c>
      <c r="G263" s="40">
        <f t="shared" si="28"/>
        <v>0</v>
      </c>
      <c r="H263" s="42">
        <f t="shared" si="29"/>
        <v>0</v>
      </c>
    </row>
    <row r="264" spans="1:8" ht="14.1" customHeight="1" x14ac:dyDescent="0.25">
      <c r="A264" s="52"/>
      <c r="B264" s="53" t="s">
        <v>17</v>
      </c>
      <c r="C264" s="43">
        <v>1</v>
      </c>
      <c r="D264" s="44">
        <v>0.12</v>
      </c>
      <c r="E264" s="45">
        <f>ROUND(E265*D264,2)</f>
        <v>0</v>
      </c>
      <c r="F264" s="46">
        <f>F265</f>
        <v>0.2</v>
      </c>
      <c r="G264" s="45">
        <f t="shared" si="28"/>
        <v>0</v>
      </c>
      <c r="H264" s="47">
        <f t="shared" si="29"/>
        <v>0</v>
      </c>
    </row>
    <row r="265" spans="1:8" ht="14.1" customHeight="1" x14ac:dyDescent="0.2">
      <c r="D265" s="56">
        <f>SUM(D252:D264)</f>
        <v>1</v>
      </c>
      <c r="E265" s="57">
        <f>SUM!F18</f>
        <v>0</v>
      </c>
      <c r="F265" s="58">
        <f>SUM!G18</f>
        <v>0.2</v>
      </c>
      <c r="G265" s="59">
        <f>SUM(G252:G264)</f>
        <v>0</v>
      </c>
      <c r="H265" s="59">
        <f>SUM(H252:H264)</f>
        <v>0</v>
      </c>
    </row>
    <row r="267" spans="1:8" ht="14.1" customHeight="1" x14ac:dyDescent="0.2">
      <c r="A267" s="24" t="s">
        <v>33</v>
      </c>
      <c r="B267" s="25" t="str">
        <f>SUM!C19</f>
        <v>Projekt pozemkových úprav STAKČÍNSKA ROZTOKA</v>
      </c>
      <c r="C267" s="26"/>
      <c r="D267" s="26"/>
      <c r="E267" s="27"/>
      <c r="F267" s="27"/>
      <c r="G267" s="27"/>
      <c r="H267" s="28"/>
    </row>
    <row r="268" spans="1:8" ht="14.1" customHeight="1" x14ac:dyDescent="0.2">
      <c r="A268" s="1" t="s">
        <v>0</v>
      </c>
      <c r="B268" s="1" t="s">
        <v>1</v>
      </c>
      <c r="C268" s="1" t="s">
        <v>2</v>
      </c>
      <c r="D268" s="1" t="s">
        <v>3</v>
      </c>
      <c r="E268" s="1" t="s">
        <v>4</v>
      </c>
      <c r="F268" s="1" t="s">
        <v>5</v>
      </c>
      <c r="G268" s="1" t="s">
        <v>6</v>
      </c>
      <c r="H268" s="1" t="s">
        <v>7</v>
      </c>
    </row>
    <row r="269" spans="1:8" ht="14.1" customHeight="1" x14ac:dyDescent="0.2">
      <c r="A269" s="29"/>
      <c r="B269" s="30"/>
      <c r="C269" s="31">
        <v>1</v>
      </c>
      <c r="D269" s="32">
        <v>0.02</v>
      </c>
      <c r="E269" s="33">
        <f>ROUND(E282*D269,2)</f>
        <v>0</v>
      </c>
      <c r="F269" s="34">
        <f>F282</f>
        <v>0.2</v>
      </c>
      <c r="G269" s="33">
        <f>ROUND(E269*F269,2)</f>
        <v>0</v>
      </c>
      <c r="H269" s="35">
        <f>E269+G269</f>
        <v>0</v>
      </c>
    </row>
    <row r="270" spans="1:8" ht="14.1" customHeight="1" x14ac:dyDescent="0.2">
      <c r="A270" s="36"/>
      <c r="B270" s="37" t="s">
        <v>9</v>
      </c>
      <c r="C270" s="38">
        <v>2</v>
      </c>
      <c r="D270" s="39">
        <v>0.1</v>
      </c>
      <c r="E270" s="40">
        <f>ROUND(E282*D270,2)</f>
        <v>0</v>
      </c>
      <c r="F270" s="41">
        <f>F282</f>
        <v>0.2</v>
      </c>
      <c r="G270" s="40">
        <f t="shared" ref="G270:G281" si="30">ROUND(E270*F270,2)</f>
        <v>0</v>
      </c>
      <c r="H270" s="42">
        <f t="shared" ref="H270:H281" si="31">E270+G270</f>
        <v>0</v>
      </c>
    </row>
    <row r="271" spans="1:8" ht="14.1" customHeight="1" x14ac:dyDescent="0.2">
      <c r="A271" s="36"/>
      <c r="B271" s="37"/>
      <c r="C271" s="43">
        <v>3</v>
      </c>
      <c r="D271" s="44">
        <v>0.1</v>
      </c>
      <c r="E271" s="45">
        <f>ROUND(E282*D271,2)</f>
        <v>0</v>
      </c>
      <c r="F271" s="46">
        <f>F282</f>
        <v>0.2</v>
      </c>
      <c r="G271" s="45">
        <f t="shared" si="30"/>
        <v>0</v>
      </c>
      <c r="H271" s="47">
        <f t="shared" si="31"/>
        <v>0</v>
      </c>
    </row>
    <row r="272" spans="1:8" ht="14.1" customHeight="1" x14ac:dyDescent="0.2">
      <c r="A272" s="48">
        <v>1</v>
      </c>
      <c r="B272" s="49" t="s">
        <v>10</v>
      </c>
      <c r="C272" s="31">
        <v>1</v>
      </c>
      <c r="D272" s="32">
        <v>0.03</v>
      </c>
      <c r="E272" s="33">
        <f>ROUND(E282*D272,2)</f>
        <v>0</v>
      </c>
      <c r="F272" s="34">
        <f>F282</f>
        <v>0.2</v>
      </c>
      <c r="G272" s="33">
        <f t="shared" si="30"/>
        <v>0</v>
      </c>
      <c r="H272" s="35">
        <f t="shared" si="31"/>
        <v>0</v>
      </c>
    </row>
    <row r="273" spans="1:8" ht="14.1" customHeight="1" x14ac:dyDescent="0.25">
      <c r="A273" s="50"/>
      <c r="B273" s="51"/>
      <c r="C273" s="43">
        <v>2</v>
      </c>
      <c r="D273" s="44">
        <v>0.1</v>
      </c>
      <c r="E273" s="45">
        <f>ROUND(E282*D273,2)</f>
        <v>0</v>
      </c>
      <c r="F273" s="46">
        <f>F282</f>
        <v>0.2</v>
      </c>
      <c r="G273" s="45">
        <f t="shared" si="30"/>
        <v>0</v>
      </c>
      <c r="H273" s="47">
        <f t="shared" si="31"/>
        <v>0</v>
      </c>
    </row>
    <row r="274" spans="1:8" ht="14.1" customHeight="1" x14ac:dyDescent="0.25">
      <c r="A274" s="50"/>
      <c r="B274" s="37" t="s">
        <v>11</v>
      </c>
      <c r="C274" s="31">
        <v>1</v>
      </c>
      <c r="D274" s="32">
        <v>0.02</v>
      </c>
      <c r="E274" s="33">
        <f>ROUND(E282*D274,2)</f>
        <v>0</v>
      </c>
      <c r="F274" s="34">
        <f>F282</f>
        <v>0.2</v>
      </c>
      <c r="G274" s="33">
        <f t="shared" si="30"/>
        <v>0</v>
      </c>
      <c r="H274" s="35">
        <f t="shared" si="31"/>
        <v>0</v>
      </c>
    </row>
    <row r="275" spans="1:8" ht="14.1" customHeight="1" x14ac:dyDescent="0.25">
      <c r="A275" s="52"/>
      <c r="B275" s="53"/>
      <c r="C275" s="43">
        <v>2</v>
      </c>
      <c r="D275" s="44">
        <v>0.05</v>
      </c>
      <c r="E275" s="45">
        <f>ROUND(E282*D275,2)</f>
        <v>0</v>
      </c>
      <c r="F275" s="46">
        <f>F282</f>
        <v>0.2</v>
      </c>
      <c r="G275" s="45">
        <f t="shared" si="30"/>
        <v>0</v>
      </c>
      <c r="H275" s="47">
        <f t="shared" si="31"/>
        <v>0</v>
      </c>
    </row>
    <row r="276" spans="1:8" ht="14.1" customHeight="1" x14ac:dyDescent="0.25">
      <c r="A276" s="54"/>
      <c r="B276" s="30" t="s">
        <v>12</v>
      </c>
      <c r="C276" s="31">
        <v>1</v>
      </c>
      <c r="D276" s="32">
        <v>0.1</v>
      </c>
      <c r="E276" s="33">
        <f>ROUND(E282*D276,2)</f>
        <v>0</v>
      </c>
      <c r="F276" s="34">
        <f>F282</f>
        <v>0.2</v>
      </c>
      <c r="G276" s="33">
        <f t="shared" si="30"/>
        <v>0</v>
      </c>
      <c r="H276" s="35">
        <f t="shared" si="31"/>
        <v>0</v>
      </c>
    </row>
    <row r="277" spans="1:8" ht="14.1" customHeight="1" x14ac:dyDescent="0.2">
      <c r="A277" s="48">
        <v>2</v>
      </c>
      <c r="B277" s="38" t="s">
        <v>13</v>
      </c>
      <c r="C277" s="38">
        <v>1</v>
      </c>
      <c r="D277" s="39">
        <v>0.04</v>
      </c>
      <c r="E277" s="40">
        <f>ROUND(E282*D277,2)</f>
        <v>0</v>
      </c>
      <c r="F277" s="41">
        <f>F282</f>
        <v>0.2</v>
      </c>
      <c r="G277" s="40">
        <f t="shared" si="30"/>
        <v>0</v>
      </c>
      <c r="H277" s="42">
        <f t="shared" si="31"/>
        <v>0</v>
      </c>
    </row>
    <row r="278" spans="1:8" ht="14.1" customHeight="1" x14ac:dyDescent="0.25">
      <c r="A278" s="52"/>
      <c r="B278" s="53" t="s">
        <v>14</v>
      </c>
      <c r="C278" s="43">
        <v>1</v>
      </c>
      <c r="D278" s="44">
        <v>0.25</v>
      </c>
      <c r="E278" s="45">
        <f>ROUND(E282*D278,2)</f>
        <v>0</v>
      </c>
      <c r="F278" s="46">
        <f>F282</f>
        <v>0.2</v>
      </c>
      <c r="G278" s="45">
        <f t="shared" si="30"/>
        <v>0</v>
      </c>
      <c r="H278" s="47">
        <f t="shared" si="31"/>
        <v>0</v>
      </c>
    </row>
    <row r="279" spans="1:8" ht="14.1" customHeight="1" x14ac:dyDescent="0.25">
      <c r="A279" s="54"/>
      <c r="B279" s="30" t="s">
        <v>15</v>
      </c>
      <c r="C279" s="31">
        <v>1</v>
      </c>
      <c r="D279" s="32">
        <v>0.02</v>
      </c>
      <c r="E279" s="33">
        <f>ROUND(E282*D279,2)</f>
        <v>0</v>
      </c>
      <c r="F279" s="34">
        <f>F282</f>
        <v>0.2</v>
      </c>
      <c r="G279" s="33">
        <f t="shared" si="30"/>
        <v>0</v>
      </c>
      <c r="H279" s="35">
        <f t="shared" si="31"/>
        <v>0</v>
      </c>
    </row>
    <row r="280" spans="1:8" ht="14.1" customHeight="1" x14ac:dyDescent="0.2">
      <c r="A280" s="48">
        <v>3</v>
      </c>
      <c r="B280" s="38" t="s">
        <v>16</v>
      </c>
      <c r="C280" s="38">
        <v>1</v>
      </c>
      <c r="D280" s="39">
        <v>0.05</v>
      </c>
      <c r="E280" s="40">
        <f>ROUND(E282*D280,2)</f>
        <v>0</v>
      </c>
      <c r="F280" s="41">
        <f>F282</f>
        <v>0.2</v>
      </c>
      <c r="G280" s="40">
        <f t="shared" si="30"/>
        <v>0</v>
      </c>
      <c r="H280" s="42">
        <f t="shared" si="31"/>
        <v>0</v>
      </c>
    </row>
    <row r="281" spans="1:8" ht="14.1" customHeight="1" x14ac:dyDescent="0.25">
      <c r="A281" s="52"/>
      <c r="B281" s="53" t="s">
        <v>17</v>
      </c>
      <c r="C281" s="43">
        <v>1</v>
      </c>
      <c r="D281" s="44">
        <v>0.12</v>
      </c>
      <c r="E281" s="45">
        <f>ROUND(E282*D281,2)</f>
        <v>0</v>
      </c>
      <c r="F281" s="46">
        <f>F282</f>
        <v>0.2</v>
      </c>
      <c r="G281" s="45">
        <f t="shared" si="30"/>
        <v>0</v>
      </c>
      <c r="H281" s="47">
        <f t="shared" si="31"/>
        <v>0</v>
      </c>
    </row>
    <row r="282" spans="1:8" ht="14.1" customHeight="1" x14ac:dyDescent="0.2">
      <c r="D282" s="56">
        <f>SUM(D269:D281)</f>
        <v>1</v>
      </c>
      <c r="E282" s="57">
        <f>SUM!F19</f>
        <v>0</v>
      </c>
      <c r="F282" s="58">
        <f>SUM!G19</f>
        <v>0.2</v>
      </c>
      <c r="G282" s="59">
        <f>SUM(G269:G281)</f>
        <v>0</v>
      </c>
      <c r="H282" s="59">
        <f>SUM(H269:H281)</f>
        <v>0</v>
      </c>
    </row>
    <row r="285" spans="1:8" ht="14.1" customHeight="1" x14ac:dyDescent="0.2">
      <c r="A285" s="24" t="s">
        <v>34</v>
      </c>
      <c r="B285" s="25" t="str">
        <f>SUM!C20</f>
        <v>Projekt pozemkových úprav TISINEC</v>
      </c>
      <c r="C285" s="26"/>
      <c r="D285" s="26"/>
      <c r="E285" s="27"/>
      <c r="F285" s="27"/>
      <c r="G285" s="27"/>
      <c r="H285" s="28"/>
    </row>
    <row r="286" spans="1:8" ht="14.1" customHeight="1" x14ac:dyDescent="0.2">
      <c r="A286" s="1" t="s">
        <v>0</v>
      </c>
      <c r="B286" s="1" t="s">
        <v>1</v>
      </c>
      <c r="C286" s="1" t="s">
        <v>2</v>
      </c>
      <c r="D286" s="1" t="s">
        <v>3</v>
      </c>
      <c r="E286" s="1" t="s">
        <v>4</v>
      </c>
      <c r="F286" s="1" t="s">
        <v>5</v>
      </c>
      <c r="G286" s="1" t="s">
        <v>6</v>
      </c>
      <c r="H286" s="1" t="s">
        <v>7</v>
      </c>
    </row>
    <row r="287" spans="1:8" ht="14.1" customHeight="1" x14ac:dyDescent="0.2">
      <c r="A287" s="29"/>
      <c r="B287" s="30"/>
      <c r="C287" s="31">
        <v>1</v>
      </c>
      <c r="D287" s="32">
        <v>0.02</v>
      </c>
      <c r="E287" s="33">
        <f>ROUND(E300*D287,2)</f>
        <v>0</v>
      </c>
      <c r="F287" s="34">
        <f>F300</f>
        <v>0.2</v>
      </c>
      <c r="G287" s="33">
        <f>ROUND(E287*F287,2)</f>
        <v>0</v>
      </c>
      <c r="H287" s="35">
        <f>E287+G287</f>
        <v>0</v>
      </c>
    </row>
    <row r="288" spans="1:8" ht="14.1" customHeight="1" x14ac:dyDescent="0.2">
      <c r="A288" s="36"/>
      <c r="B288" s="37" t="s">
        <v>9</v>
      </c>
      <c r="C288" s="38">
        <v>2</v>
      </c>
      <c r="D288" s="39">
        <v>0.1</v>
      </c>
      <c r="E288" s="40">
        <f>ROUND(E300*D288,2)</f>
        <v>0</v>
      </c>
      <c r="F288" s="41">
        <f>F300</f>
        <v>0.2</v>
      </c>
      <c r="G288" s="40">
        <f t="shared" ref="G288:G299" si="32">ROUND(E288*F288,2)</f>
        <v>0</v>
      </c>
      <c r="H288" s="42">
        <f t="shared" ref="H288:H299" si="33">E288+G288</f>
        <v>0</v>
      </c>
    </row>
    <row r="289" spans="1:8" ht="14.1" customHeight="1" x14ac:dyDescent="0.2">
      <c r="A289" s="36"/>
      <c r="B289" s="37"/>
      <c r="C289" s="43">
        <v>3</v>
      </c>
      <c r="D289" s="44">
        <v>0.1</v>
      </c>
      <c r="E289" s="45">
        <f>ROUND(E300*D289,2)</f>
        <v>0</v>
      </c>
      <c r="F289" s="46">
        <f>F300</f>
        <v>0.2</v>
      </c>
      <c r="G289" s="45">
        <f t="shared" si="32"/>
        <v>0</v>
      </c>
      <c r="H289" s="47">
        <f t="shared" si="33"/>
        <v>0</v>
      </c>
    </row>
    <row r="290" spans="1:8" ht="14.1" customHeight="1" x14ac:dyDescent="0.2">
      <c r="A290" s="48">
        <v>1</v>
      </c>
      <c r="B290" s="49" t="s">
        <v>10</v>
      </c>
      <c r="C290" s="31">
        <v>1</v>
      </c>
      <c r="D290" s="32">
        <v>0.03</v>
      </c>
      <c r="E290" s="33">
        <f>ROUND(E300*D290,2)</f>
        <v>0</v>
      </c>
      <c r="F290" s="34">
        <f>F300</f>
        <v>0.2</v>
      </c>
      <c r="G290" s="33">
        <f t="shared" si="32"/>
        <v>0</v>
      </c>
      <c r="H290" s="35">
        <f t="shared" si="33"/>
        <v>0</v>
      </c>
    </row>
    <row r="291" spans="1:8" ht="14.1" customHeight="1" x14ac:dyDescent="0.25">
      <c r="A291" s="50"/>
      <c r="B291" s="51"/>
      <c r="C291" s="43">
        <v>2</v>
      </c>
      <c r="D291" s="44">
        <v>0.1</v>
      </c>
      <c r="E291" s="45">
        <f>ROUND(E300*D291,2)</f>
        <v>0</v>
      </c>
      <c r="F291" s="46">
        <f>F300</f>
        <v>0.2</v>
      </c>
      <c r="G291" s="45">
        <f t="shared" si="32"/>
        <v>0</v>
      </c>
      <c r="H291" s="47">
        <f t="shared" si="33"/>
        <v>0</v>
      </c>
    </row>
    <row r="292" spans="1:8" ht="14.1" customHeight="1" x14ac:dyDescent="0.25">
      <c r="A292" s="50"/>
      <c r="B292" s="37" t="s">
        <v>11</v>
      </c>
      <c r="C292" s="31">
        <v>1</v>
      </c>
      <c r="D292" s="32">
        <v>0.02</v>
      </c>
      <c r="E292" s="33">
        <f>ROUND(E300*D292,2)</f>
        <v>0</v>
      </c>
      <c r="F292" s="34">
        <f>F300</f>
        <v>0.2</v>
      </c>
      <c r="G292" s="33">
        <f t="shared" si="32"/>
        <v>0</v>
      </c>
      <c r="H292" s="35">
        <f t="shared" si="33"/>
        <v>0</v>
      </c>
    </row>
    <row r="293" spans="1:8" ht="14.1" customHeight="1" x14ac:dyDescent="0.25">
      <c r="A293" s="52"/>
      <c r="B293" s="53"/>
      <c r="C293" s="43">
        <v>2</v>
      </c>
      <c r="D293" s="44">
        <v>0.05</v>
      </c>
      <c r="E293" s="45">
        <f>ROUND(E300*D293,2)</f>
        <v>0</v>
      </c>
      <c r="F293" s="46">
        <f>F300</f>
        <v>0.2</v>
      </c>
      <c r="G293" s="45">
        <f t="shared" si="32"/>
        <v>0</v>
      </c>
      <c r="H293" s="47">
        <f t="shared" si="33"/>
        <v>0</v>
      </c>
    </row>
    <row r="294" spans="1:8" ht="14.1" customHeight="1" x14ac:dyDescent="0.25">
      <c r="A294" s="54"/>
      <c r="B294" s="30" t="s">
        <v>12</v>
      </c>
      <c r="C294" s="31">
        <v>1</v>
      </c>
      <c r="D294" s="32">
        <v>0.1</v>
      </c>
      <c r="E294" s="33">
        <f>ROUND(E300*D294,2)</f>
        <v>0</v>
      </c>
      <c r="F294" s="34">
        <f>F300</f>
        <v>0.2</v>
      </c>
      <c r="G294" s="33">
        <f t="shared" si="32"/>
        <v>0</v>
      </c>
      <c r="H294" s="35">
        <f t="shared" si="33"/>
        <v>0</v>
      </c>
    </row>
    <row r="295" spans="1:8" ht="14.1" customHeight="1" x14ac:dyDescent="0.2">
      <c r="A295" s="48">
        <v>2</v>
      </c>
      <c r="B295" s="38" t="s">
        <v>13</v>
      </c>
      <c r="C295" s="38">
        <v>1</v>
      </c>
      <c r="D295" s="39">
        <v>0.04</v>
      </c>
      <c r="E295" s="40">
        <f>ROUND(E300*D295,2)</f>
        <v>0</v>
      </c>
      <c r="F295" s="41">
        <f>F300</f>
        <v>0.2</v>
      </c>
      <c r="G295" s="40">
        <f t="shared" si="32"/>
        <v>0</v>
      </c>
      <c r="H295" s="42">
        <f t="shared" si="33"/>
        <v>0</v>
      </c>
    </row>
    <row r="296" spans="1:8" ht="14.1" customHeight="1" x14ac:dyDescent="0.25">
      <c r="A296" s="52"/>
      <c r="B296" s="53" t="s">
        <v>14</v>
      </c>
      <c r="C296" s="43">
        <v>1</v>
      </c>
      <c r="D296" s="44">
        <v>0.25</v>
      </c>
      <c r="E296" s="45">
        <f>ROUND(E300*D296,2)</f>
        <v>0</v>
      </c>
      <c r="F296" s="46">
        <f>F300</f>
        <v>0.2</v>
      </c>
      <c r="G296" s="45">
        <f t="shared" si="32"/>
        <v>0</v>
      </c>
      <c r="H296" s="47">
        <f t="shared" si="33"/>
        <v>0</v>
      </c>
    </row>
    <row r="297" spans="1:8" ht="14.1" customHeight="1" x14ac:dyDescent="0.25">
      <c r="A297" s="54"/>
      <c r="B297" s="30" t="s">
        <v>15</v>
      </c>
      <c r="C297" s="31">
        <v>1</v>
      </c>
      <c r="D297" s="32">
        <v>0.02</v>
      </c>
      <c r="E297" s="33">
        <f>ROUND(E300*D297,2)</f>
        <v>0</v>
      </c>
      <c r="F297" s="34">
        <f>F300</f>
        <v>0.2</v>
      </c>
      <c r="G297" s="33">
        <f t="shared" si="32"/>
        <v>0</v>
      </c>
      <c r="H297" s="35">
        <f t="shared" si="33"/>
        <v>0</v>
      </c>
    </row>
    <row r="298" spans="1:8" ht="14.1" customHeight="1" x14ac:dyDescent="0.2">
      <c r="A298" s="48">
        <v>3</v>
      </c>
      <c r="B298" s="38" t="s">
        <v>16</v>
      </c>
      <c r="C298" s="38">
        <v>1</v>
      </c>
      <c r="D298" s="39">
        <v>0.05</v>
      </c>
      <c r="E298" s="40">
        <f>ROUND(E300*D298,2)</f>
        <v>0</v>
      </c>
      <c r="F298" s="41">
        <f>F300</f>
        <v>0.2</v>
      </c>
      <c r="G298" s="40">
        <f t="shared" si="32"/>
        <v>0</v>
      </c>
      <c r="H298" s="42">
        <f t="shared" si="33"/>
        <v>0</v>
      </c>
    </row>
    <row r="299" spans="1:8" ht="14.1" customHeight="1" x14ac:dyDescent="0.25">
      <c r="A299" s="52"/>
      <c r="B299" s="53" t="s">
        <v>17</v>
      </c>
      <c r="C299" s="43">
        <v>1</v>
      </c>
      <c r="D299" s="44">
        <v>0.12</v>
      </c>
      <c r="E299" s="45">
        <f>ROUND(E300*D299,2)</f>
        <v>0</v>
      </c>
      <c r="F299" s="46">
        <f>F300</f>
        <v>0.2</v>
      </c>
      <c r="G299" s="45">
        <f t="shared" si="32"/>
        <v>0</v>
      </c>
      <c r="H299" s="47">
        <f t="shared" si="33"/>
        <v>0</v>
      </c>
    </row>
    <row r="300" spans="1:8" ht="14.1" customHeight="1" x14ac:dyDescent="0.2">
      <c r="D300" s="56">
        <f>SUM(D287:D299)</f>
        <v>1</v>
      </c>
      <c r="E300" s="57">
        <f>SUM!F20</f>
        <v>0</v>
      </c>
      <c r="F300" s="58">
        <f>SUM!G20</f>
        <v>0.2</v>
      </c>
      <c r="G300" s="59">
        <f>SUM(G287:G299)</f>
        <v>0</v>
      </c>
      <c r="H300" s="59">
        <f>SUM(H287:H299)</f>
        <v>0</v>
      </c>
    </row>
    <row r="303" spans="1:8" ht="14.1" customHeight="1" x14ac:dyDescent="0.2">
      <c r="A303" s="24" t="s">
        <v>35</v>
      </c>
      <c r="B303" s="25" t="str">
        <f>SUM!C21</f>
        <v>Projekt pozemkových úprav VECHEC</v>
      </c>
      <c r="C303" s="26"/>
      <c r="D303" s="26"/>
      <c r="E303" s="27"/>
      <c r="F303" s="27"/>
      <c r="G303" s="27"/>
      <c r="H303" s="28"/>
    </row>
    <row r="304" spans="1:8" ht="14.1" customHeight="1" x14ac:dyDescent="0.2">
      <c r="A304" s="1" t="s">
        <v>0</v>
      </c>
      <c r="B304" s="1" t="s">
        <v>1</v>
      </c>
      <c r="C304" s="1" t="s">
        <v>2</v>
      </c>
      <c r="D304" s="1" t="s">
        <v>3</v>
      </c>
      <c r="E304" s="1" t="s">
        <v>4</v>
      </c>
      <c r="F304" s="1" t="s">
        <v>5</v>
      </c>
      <c r="G304" s="1" t="s">
        <v>6</v>
      </c>
      <c r="H304" s="1" t="s">
        <v>7</v>
      </c>
    </row>
    <row r="305" spans="1:8" ht="14.1" customHeight="1" x14ac:dyDescent="0.2">
      <c r="A305" s="29"/>
      <c r="B305" s="30"/>
      <c r="C305" s="31">
        <v>1</v>
      </c>
      <c r="D305" s="32">
        <v>0.02</v>
      </c>
      <c r="E305" s="33">
        <f>ROUND(E318*D305,2)</f>
        <v>0</v>
      </c>
      <c r="F305" s="34">
        <f>F318</f>
        <v>0.2</v>
      </c>
      <c r="G305" s="33">
        <f>ROUND(E305*F305,2)</f>
        <v>0</v>
      </c>
      <c r="H305" s="35">
        <f>E305+G305</f>
        <v>0</v>
      </c>
    </row>
    <row r="306" spans="1:8" ht="14.1" customHeight="1" x14ac:dyDescent="0.2">
      <c r="A306" s="36"/>
      <c r="B306" s="37" t="s">
        <v>9</v>
      </c>
      <c r="C306" s="38">
        <v>2</v>
      </c>
      <c r="D306" s="39">
        <v>0.1</v>
      </c>
      <c r="E306" s="40">
        <f>ROUND(E318*D306,2)</f>
        <v>0</v>
      </c>
      <c r="F306" s="41">
        <f>F318</f>
        <v>0.2</v>
      </c>
      <c r="G306" s="40">
        <f t="shared" ref="G306:G317" si="34">ROUND(E306*F306,2)</f>
        <v>0</v>
      </c>
      <c r="H306" s="42">
        <f t="shared" ref="H306:H317" si="35">E306+G306</f>
        <v>0</v>
      </c>
    </row>
    <row r="307" spans="1:8" ht="14.1" customHeight="1" x14ac:dyDescent="0.2">
      <c r="A307" s="36"/>
      <c r="B307" s="37"/>
      <c r="C307" s="43">
        <v>3</v>
      </c>
      <c r="D307" s="44">
        <v>0.1</v>
      </c>
      <c r="E307" s="45">
        <f>ROUND(E318*D307,2)</f>
        <v>0</v>
      </c>
      <c r="F307" s="46">
        <f>F318</f>
        <v>0.2</v>
      </c>
      <c r="G307" s="45">
        <f t="shared" si="34"/>
        <v>0</v>
      </c>
      <c r="H307" s="47">
        <f t="shared" si="35"/>
        <v>0</v>
      </c>
    </row>
    <row r="308" spans="1:8" ht="14.1" customHeight="1" x14ac:dyDescent="0.2">
      <c r="A308" s="48">
        <v>1</v>
      </c>
      <c r="B308" s="49" t="s">
        <v>10</v>
      </c>
      <c r="C308" s="31">
        <v>1</v>
      </c>
      <c r="D308" s="32">
        <v>0.03</v>
      </c>
      <c r="E308" s="33">
        <f>ROUND(E318*D308,2)</f>
        <v>0</v>
      </c>
      <c r="F308" s="34">
        <f>F318</f>
        <v>0.2</v>
      </c>
      <c r="G308" s="33">
        <f t="shared" si="34"/>
        <v>0</v>
      </c>
      <c r="H308" s="35">
        <f t="shared" si="35"/>
        <v>0</v>
      </c>
    </row>
    <row r="309" spans="1:8" ht="14.1" customHeight="1" x14ac:dyDescent="0.25">
      <c r="A309" s="50"/>
      <c r="B309" s="51"/>
      <c r="C309" s="43">
        <v>2</v>
      </c>
      <c r="D309" s="44">
        <v>0.1</v>
      </c>
      <c r="E309" s="45">
        <f>ROUND(E318*D309,2)</f>
        <v>0</v>
      </c>
      <c r="F309" s="46">
        <f>F318</f>
        <v>0.2</v>
      </c>
      <c r="G309" s="45">
        <f t="shared" si="34"/>
        <v>0</v>
      </c>
      <c r="H309" s="47">
        <f t="shared" si="35"/>
        <v>0</v>
      </c>
    </row>
    <row r="310" spans="1:8" ht="14.1" customHeight="1" x14ac:dyDescent="0.25">
      <c r="A310" s="50"/>
      <c r="B310" s="37" t="s">
        <v>11</v>
      </c>
      <c r="C310" s="31">
        <v>1</v>
      </c>
      <c r="D310" s="32">
        <v>0.02</v>
      </c>
      <c r="E310" s="33">
        <f>ROUND(E318*D310,2)</f>
        <v>0</v>
      </c>
      <c r="F310" s="34">
        <f>F318</f>
        <v>0.2</v>
      </c>
      <c r="G310" s="33">
        <f t="shared" si="34"/>
        <v>0</v>
      </c>
      <c r="H310" s="35">
        <f t="shared" si="35"/>
        <v>0</v>
      </c>
    </row>
    <row r="311" spans="1:8" ht="14.1" customHeight="1" x14ac:dyDescent="0.25">
      <c r="A311" s="52"/>
      <c r="B311" s="53"/>
      <c r="C311" s="43">
        <v>2</v>
      </c>
      <c r="D311" s="44">
        <v>0.05</v>
      </c>
      <c r="E311" s="45">
        <f>ROUND(E318*D311,2)</f>
        <v>0</v>
      </c>
      <c r="F311" s="46">
        <f>F318</f>
        <v>0.2</v>
      </c>
      <c r="G311" s="45">
        <f t="shared" si="34"/>
        <v>0</v>
      </c>
      <c r="H311" s="47">
        <f t="shared" si="35"/>
        <v>0</v>
      </c>
    </row>
    <row r="312" spans="1:8" ht="14.1" customHeight="1" x14ac:dyDescent="0.25">
      <c r="A312" s="54"/>
      <c r="B312" s="30" t="s">
        <v>12</v>
      </c>
      <c r="C312" s="31">
        <v>1</v>
      </c>
      <c r="D312" s="32">
        <v>0.1</v>
      </c>
      <c r="E312" s="33">
        <f>ROUND(E318*D312,2)</f>
        <v>0</v>
      </c>
      <c r="F312" s="34">
        <f>F318</f>
        <v>0.2</v>
      </c>
      <c r="G312" s="33">
        <f t="shared" si="34"/>
        <v>0</v>
      </c>
      <c r="H312" s="35">
        <f t="shared" si="35"/>
        <v>0</v>
      </c>
    </row>
    <row r="313" spans="1:8" ht="14.1" customHeight="1" x14ac:dyDescent="0.2">
      <c r="A313" s="48">
        <v>2</v>
      </c>
      <c r="B313" s="38" t="s">
        <v>13</v>
      </c>
      <c r="C313" s="38">
        <v>1</v>
      </c>
      <c r="D313" s="39">
        <v>0.04</v>
      </c>
      <c r="E313" s="40">
        <f>ROUND(E318*D313,2)</f>
        <v>0</v>
      </c>
      <c r="F313" s="41">
        <f>F318</f>
        <v>0.2</v>
      </c>
      <c r="G313" s="40">
        <f t="shared" si="34"/>
        <v>0</v>
      </c>
      <c r="H313" s="42">
        <f t="shared" si="35"/>
        <v>0</v>
      </c>
    </row>
    <row r="314" spans="1:8" ht="14.1" customHeight="1" x14ac:dyDescent="0.25">
      <c r="A314" s="52"/>
      <c r="B314" s="53" t="s">
        <v>14</v>
      </c>
      <c r="C314" s="43">
        <v>1</v>
      </c>
      <c r="D314" s="44">
        <v>0.25</v>
      </c>
      <c r="E314" s="45">
        <f>ROUND(E318*D314,2)</f>
        <v>0</v>
      </c>
      <c r="F314" s="46">
        <f>F318</f>
        <v>0.2</v>
      </c>
      <c r="G314" s="45">
        <f t="shared" si="34"/>
        <v>0</v>
      </c>
      <c r="H314" s="47">
        <f t="shared" si="35"/>
        <v>0</v>
      </c>
    </row>
    <row r="315" spans="1:8" ht="14.1" customHeight="1" x14ac:dyDescent="0.25">
      <c r="A315" s="54"/>
      <c r="B315" s="30" t="s">
        <v>15</v>
      </c>
      <c r="C315" s="31">
        <v>1</v>
      </c>
      <c r="D315" s="32">
        <v>0.02</v>
      </c>
      <c r="E315" s="33">
        <f>ROUND(E318*D315,2)</f>
        <v>0</v>
      </c>
      <c r="F315" s="34">
        <f>F318</f>
        <v>0.2</v>
      </c>
      <c r="G315" s="33">
        <f t="shared" si="34"/>
        <v>0</v>
      </c>
      <c r="H315" s="35">
        <f t="shared" si="35"/>
        <v>0</v>
      </c>
    </row>
    <row r="316" spans="1:8" ht="14.1" customHeight="1" x14ac:dyDescent="0.2">
      <c r="A316" s="48">
        <v>3</v>
      </c>
      <c r="B316" s="38" t="s">
        <v>16</v>
      </c>
      <c r="C316" s="38">
        <v>1</v>
      </c>
      <c r="D316" s="39">
        <v>0.05</v>
      </c>
      <c r="E316" s="40">
        <f>ROUND(E318*D316,2)</f>
        <v>0</v>
      </c>
      <c r="F316" s="41">
        <f>F318</f>
        <v>0.2</v>
      </c>
      <c r="G316" s="40">
        <f t="shared" si="34"/>
        <v>0</v>
      </c>
      <c r="H316" s="42">
        <f t="shared" si="35"/>
        <v>0</v>
      </c>
    </row>
    <row r="317" spans="1:8" ht="14.1" customHeight="1" x14ac:dyDescent="0.25">
      <c r="A317" s="52"/>
      <c r="B317" s="53" t="s">
        <v>17</v>
      </c>
      <c r="C317" s="43">
        <v>1</v>
      </c>
      <c r="D317" s="44">
        <v>0.12</v>
      </c>
      <c r="E317" s="45">
        <f>ROUND(E318*D317,2)</f>
        <v>0</v>
      </c>
      <c r="F317" s="46">
        <f>F318</f>
        <v>0.2</v>
      </c>
      <c r="G317" s="45">
        <f t="shared" si="34"/>
        <v>0</v>
      </c>
      <c r="H317" s="47">
        <f t="shared" si="35"/>
        <v>0</v>
      </c>
    </row>
    <row r="318" spans="1:8" ht="14.1" customHeight="1" x14ac:dyDescent="0.2">
      <c r="D318" s="56">
        <f>SUM(D305:D317)</f>
        <v>1</v>
      </c>
      <c r="E318" s="57">
        <f>SUM!F21</f>
        <v>0</v>
      </c>
      <c r="F318" s="58">
        <f>SUM!G21</f>
        <v>0.2</v>
      </c>
      <c r="G318" s="59">
        <f>SUM(G305:G317)</f>
        <v>0</v>
      </c>
      <c r="H318" s="59">
        <f>SUM(H305:H317)</f>
        <v>0</v>
      </c>
    </row>
    <row r="320" spans="1:8" ht="14.1" customHeight="1" x14ac:dyDescent="0.2">
      <c r="A320" s="24" t="s">
        <v>37</v>
      </c>
      <c r="B320" s="25" t="str">
        <f>SUM!C22</f>
        <v>Projekt pozemkových úprav VOJTOVCE</v>
      </c>
      <c r="C320" s="26"/>
      <c r="D320" s="26"/>
      <c r="E320" s="27"/>
      <c r="F320" s="27"/>
      <c r="G320" s="27"/>
      <c r="H320" s="28"/>
    </row>
    <row r="321" spans="1:8" ht="14.1" customHeight="1" x14ac:dyDescent="0.2">
      <c r="A321" s="1" t="s">
        <v>0</v>
      </c>
      <c r="B321" s="1" t="s">
        <v>1</v>
      </c>
      <c r="C321" s="1" t="s">
        <v>2</v>
      </c>
      <c r="D321" s="1" t="s">
        <v>3</v>
      </c>
      <c r="E321" s="1" t="s">
        <v>4</v>
      </c>
      <c r="F321" s="1" t="s">
        <v>5</v>
      </c>
      <c r="G321" s="1" t="s">
        <v>6</v>
      </c>
      <c r="H321" s="1" t="s">
        <v>7</v>
      </c>
    </row>
    <row r="322" spans="1:8" ht="14.1" customHeight="1" x14ac:dyDescent="0.2">
      <c r="A322" s="29"/>
      <c r="B322" s="30"/>
      <c r="C322" s="31">
        <v>1</v>
      </c>
      <c r="D322" s="32">
        <v>0.02</v>
      </c>
      <c r="E322" s="33">
        <f>ROUND(E335*D322,2)</f>
        <v>0</v>
      </c>
      <c r="F322" s="34">
        <f>F335</f>
        <v>0.2</v>
      </c>
      <c r="G322" s="33">
        <f>ROUND(E322*F322,2)</f>
        <v>0</v>
      </c>
      <c r="H322" s="35">
        <f>E322+G322</f>
        <v>0</v>
      </c>
    </row>
    <row r="323" spans="1:8" ht="14.1" customHeight="1" x14ac:dyDescent="0.2">
      <c r="A323" s="36"/>
      <c r="B323" s="37" t="s">
        <v>9</v>
      </c>
      <c r="C323" s="38">
        <v>2</v>
      </c>
      <c r="D323" s="39">
        <v>0.1</v>
      </c>
      <c r="E323" s="40">
        <f>ROUND(E335*D323,2)</f>
        <v>0</v>
      </c>
      <c r="F323" s="41">
        <f>F335</f>
        <v>0.2</v>
      </c>
      <c r="G323" s="40">
        <f t="shared" ref="G323:G334" si="36">ROUND(E323*F323,2)</f>
        <v>0</v>
      </c>
      <c r="H323" s="42">
        <f t="shared" ref="H323:H334" si="37">E323+G323</f>
        <v>0</v>
      </c>
    </row>
    <row r="324" spans="1:8" ht="14.1" customHeight="1" x14ac:dyDescent="0.2">
      <c r="A324" s="36"/>
      <c r="B324" s="37"/>
      <c r="C324" s="43">
        <v>3</v>
      </c>
      <c r="D324" s="44">
        <v>0.1</v>
      </c>
      <c r="E324" s="45">
        <f>ROUND(E335*D324,2)</f>
        <v>0</v>
      </c>
      <c r="F324" s="46">
        <f>F335</f>
        <v>0.2</v>
      </c>
      <c r="G324" s="45">
        <f t="shared" si="36"/>
        <v>0</v>
      </c>
      <c r="H324" s="47">
        <f t="shared" si="37"/>
        <v>0</v>
      </c>
    </row>
    <row r="325" spans="1:8" ht="14.1" customHeight="1" x14ac:dyDescent="0.2">
      <c r="A325" s="48">
        <v>1</v>
      </c>
      <c r="B325" s="49" t="s">
        <v>10</v>
      </c>
      <c r="C325" s="31">
        <v>1</v>
      </c>
      <c r="D325" s="32">
        <v>0.03</v>
      </c>
      <c r="E325" s="33">
        <f>ROUND(E335*D325,2)</f>
        <v>0</v>
      </c>
      <c r="F325" s="34">
        <f>F335</f>
        <v>0.2</v>
      </c>
      <c r="G325" s="33">
        <f t="shared" si="36"/>
        <v>0</v>
      </c>
      <c r="H325" s="35">
        <f t="shared" si="37"/>
        <v>0</v>
      </c>
    </row>
    <row r="326" spans="1:8" ht="14.1" customHeight="1" x14ac:dyDescent="0.25">
      <c r="A326" s="50"/>
      <c r="B326" s="51"/>
      <c r="C326" s="43">
        <v>2</v>
      </c>
      <c r="D326" s="44">
        <v>0.1</v>
      </c>
      <c r="E326" s="45">
        <f>ROUND(E335*D326,2)</f>
        <v>0</v>
      </c>
      <c r="F326" s="46">
        <f>F335</f>
        <v>0.2</v>
      </c>
      <c r="G326" s="45">
        <f t="shared" si="36"/>
        <v>0</v>
      </c>
      <c r="H326" s="47">
        <f t="shared" si="37"/>
        <v>0</v>
      </c>
    </row>
    <row r="327" spans="1:8" ht="14.1" customHeight="1" x14ac:dyDescent="0.25">
      <c r="A327" s="50"/>
      <c r="B327" s="37" t="s">
        <v>11</v>
      </c>
      <c r="C327" s="31">
        <v>1</v>
      </c>
      <c r="D327" s="32">
        <v>0.02</v>
      </c>
      <c r="E327" s="33">
        <f>ROUND(E335*D327,2)</f>
        <v>0</v>
      </c>
      <c r="F327" s="34">
        <f>F335</f>
        <v>0.2</v>
      </c>
      <c r="G327" s="33">
        <f t="shared" si="36"/>
        <v>0</v>
      </c>
      <c r="H327" s="35">
        <f t="shared" si="37"/>
        <v>0</v>
      </c>
    </row>
    <row r="328" spans="1:8" ht="14.1" customHeight="1" x14ac:dyDescent="0.25">
      <c r="A328" s="52"/>
      <c r="B328" s="53"/>
      <c r="C328" s="43">
        <v>2</v>
      </c>
      <c r="D328" s="44">
        <v>0.05</v>
      </c>
      <c r="E328" s="45">
        <f>ROUND(E335*D328,2)</f>
        <v>0</v>
      </c>
      <c r="F328" s="46">
        <f>F335</f>
        <v>0.2</v>
      </c>
      <c r="G328" s="45">
        <f t="shared" si="36"/>
        <v>0</v>
      </c>
      <c r="H328" s="47">
        <f t="shared" si="37"/>
        <v>0</v>
      </c>
    </row>
    <row r="329" spans="1:8" ht="14.1" customHeight="1" x14ac:dyDescent="0.25">
      <c r="A329" s="54"/>
      <c r="B329" s="30" t="s">
        <v>12</v>
      </c>
      <c r="C329" s="31">
        <v>1</v>
      </c>
      <c r="D329" s="32">
        <v>0.1</v>
      </c>
      <c r="E329" s="33">
        <f>ROUND(E335*D329,2)</f>
        <v>0</v>
      </c>
      <c r="F329" s="34">
        <f>F335</f>
        <v>0.2</v>
      </c>
      <c r="G329" s="33">
        <f t="shared" si="36"/>
        <v>0</v>
      </c>
      <c r="H329" s="35">
        <f t="shared" si="37"/>
        <v>0</v>
      </c>
    </row>
    <row r="330" spans="1:8" ht="14.1" customHeight="1" x14ac:dyDescent="0.2">
      <c r="A330" s="48">
        <v>2</v>
      </c>
      <c r="B330" s="38" t="s">
        <v>13</v>
      </c>
      <c r="C330" s="38">
        <v>1</v>
      </c>
      <c r="D330" s="39">
        <v>0.04</v>
      </c>
      <c r="E330" s="40">
        <f>ROUND(E335*D330,2)</f>
        <v>0</v>
      </c>
      <c r="F330" s="41">
        <f>F335</f>
        <v>0.2</v>
      </c>
      <c r="G330" s="40">
        <f t="shared" si="36"/>
        <v>0</v>
      </c>
      <c r="H330" s="42">
        <f t="shared" si="37"/>
        <v>0</v>
      </c>
    </row>
    <row r="331" spans="1:8" ht="14.1" customHeight="1" x14ac:dyDescent="0.25">
      <c r="A331" s="52"/>
      <c r="B331" s="53" t="s">
        <v>14</v>
      </c>
      <c r="C331" s="43">
        <v>1</v>
      </c>
      <c r="D331" s="44">
        <v>0.25</v>
      </c>
      <c r="E331" s="45">
        <f>ROUND(E335*D331,2)</f>
        <v>0</v>
      </c>
      <c r="F331" s="46">
        <f>F335</f>
        <v>0.2</v>
      </c>
      <c r="G331" s="45">
        <f t="shared" si="36"/>
        <v>0</v>
      </c>
      <c r="H331" s="47">
        <f t="shared" si="37"/>
        <v>0</v>
      </c>
    </row>
    <row r="332" spans="1:8" ht="14.1" customHeight="1" x14ac:dyDescent="0.25">
      <c r="A332" s="54"/>
      <c r="B332" s="30" t="s">
        <v>15</v>
      </c>
      <c r="C332" s="31">
        <v>1</v>
      </c>
      <c r="D332" s="32">
        <v>0.02</v>
      </c>
      <c r="E332" s="33">
        <f>ROUND(E335*D332,2)</f>
        <v>0</v>
      </c>
      <c r="F332" s="34">
        <f>F335</f>
        <v>0.2</v>
      </c>
      <c r="G332" s="33">
        <f t="shared" si="36"/>
        <v>0</v>
      </c>
      <c r="H332" s="35">
        <f t="shared" si="37"/>
        <v>0</v>
      </c>
    </row>
    <row r="333" spans="1:8" ht="14.1" customHeight="1" x14ac:dyDescent="0.2">
      <c r="A333" s="48">
        <v>3</v>
      </c>
      <c r="B333" s="38" t="s">
        <v>16</v>
      </c>
      <c r="C333" s="38">
        <v>1</v>
      </c>
      <c r="D333" s="39">
        <v>0.05</v>
      </c>
      <c r="E333" s="40">
        <f>ROUND(E335*D333,2)</f>
        <v>0</v>
      </c>
      <c r="F333" s="41">
        <f>F335</f>
        <v>0.2</v>
      </c>
      <c r="G333" s="40">
        <f t="shared" si="36"/>
        <v>0</v>
      </c>
      <c r="H333" s="42">
        <f t="shared" si="37"/>
        <v>0</v>
      </c>
    </row>
    <row r="334" spans="1:8" ht="14.1" customHeight="1" x14ac:dyDescent="0.25">
      <c r="A334" s="52"/>
      <c r="B334" s="53" t="s">
        <v>17</v>
      </c>
      <c r="C334" s="43">
        <v>1</v>
      </c>
      <c r="D334" s="44">
        <v>0.12</v>
      </c>
      <c r="E334" s="45">
        <f>ROUND(E335*D334,2)</f>
        <v>0</v>
      </c>
      <c r="F334" s="46">
        <f>F335</f>
        <v>0.2</v>
      </c>
      <c r="G334" s="45">
        <f t="shared" si="36"/>
        <v>0</v>
      </c>
      <c r="H334" s="47">
        <f t="shared" si="37"/>
        <v>0</v>
      </c>
    </row>
    <row r="335" spans="1:8" ht="14.1" customHeight="1" x14ac:dyDescent="0.2">
      <c r="D335" s="56">
        <f>SUM(D322:D334)</f>
        <v>1</v>
      </c>
      <c r="E335" s="57">
        <f>SUM!F22</f>
        <v>0</v>
      </c>
      <c r="F335" s="58">
        <f>SUM!G22</f>
        <v>0.2</v>
      </c>
      <c r="G335" s="59">
        <f>SUM(G322:G334)</f>
        <v>0</v>
      </c>
      <c r="H335" s="59">
        <f>SUM(H322:H334)</f>
        <v>0</v>
      </c>
    </row>
    <row r="338" spans="1:8" ht="14.1" customHeight="1" x14ac:dyDescent="0.2">
      <c r="A338" s="24" t="s">
        <v>36</v>
      </c>
      <c r="B338" s="25" t="str">
        <f>SUM!C23</f>
        <v>Projekt pozemkových úprav VOLICA</v>
      </c>
      <c r="C338" s="26"/>
      <c r="D338" s="26"/>
      <c r="E338" s="27"/>
      <c r="F338" s="27"/>
      <c r="G338" s="27"/>
      <c r="H338" s="28"/>
    </row>
    <row r="339" spans="1:8" ht="14.1" customHeight="1" x14ac:dyDescent="0.2">
      <c r="A339" s="1" t="s">
        <v>0</v>
      </c>
      <c r="B339" s="1" t="s">
        <v>1</v>
      </c>
      <c r="C339" s="1" t="s">
        <v>2</v>
      </c>
      <c r="D339" s="1" t="s">
        <v>3</v>
      </c>
      <c r="E339" s="1" t="s">
        <v>4</v>
      </c>
      <c r="F339" s="1" t="s">
        <v>5</v>
      </c>
      <c r="G339" s="1" t="s">
        <v>6</v>
      </c>
      <c r="H339" s="1" t="s">
        <v>7</v>
      </c>
    </row>
    <row r="340" spans="1:8" ht="14.1" customHeight="1" x14ac:dyDescent="0.2">
      <c r="A340" s="29"/>
      <c r="B340" s="30"/>
      <c r="C340" s="31">
        <v>1</v>
      </c>
      <c r="D340" s="32">
        <v>0.02</v>
      </c>
      <c r="E340" s="33">
        <f>ROUND(E353*D340,2)</f>
        <v>0</v>
      </c>
      <c r="F340" s="34">
        <f>F353</f>
        <v>0.2</v>
      </c>
      <c r="G340" s="33">
        <f>ROUND(E340*F340,2)</f>
        <v>0</v>
      </c>
      <c r="H340" s="35">
        <f>E340+G340</f>
        <v>0</v>
      </c>
    </row>
    <row r="341" spans="1:8" ht="14.1" customHeight="1" x14ac:dyDescent="0.2">
      <c r="A341" s="36"/>
      <c r="B341" s="37" t="s">
        <v>9</v>
      </c>
      <c r="C341" s="38">
        <v>2</v>
      </c>
      <c r="D341" s="39">
        <v>0.1</v>
      </c>
      <c r="E341" s="40">
        <f>ROUND(E353*D341,2)</f>
        <v>0</v>
      </c>
      <c r="F341" s="41">
        <f>F353</f>
        <v>0.2</v>
      </c>
      <c r="G341" s="40">
        <f t="shared" ref="G341:G352" si="38">ROUND(E341*F341,2)</f>
        <v>0</v>
      </c>
      <c r="H341" s="42">
        <f t="shared" ref="H341:H352" si="39">E341+G341</f>
        <v>0</v>
      </c>
    </row>
    <row r="342" spans="1:8" ht="14.1" customHeight="1" x14ac:dyDescent="0.2">
      <c r="A342" s="36"/>
      <c r="B342" s="37"/>
      <c r="C342" s="43">
        <v>3</v>
      </c>
      <c r="D342" s="44">
        <v>0.1</v>
      </c>
      <c r="E342" s="45">
        <f>ROUND(E353*D342,2)</f>
        <v>0</v>
      </c>
      <c r="F342" s="46">
        <f>F353</f>
        <v>0.2</v>
      </c>
      <c r="G342" s="45">
        <f t="shared" si="38"/>
        <v>0</v>
      </c>
      <c r="H342" s="47">
        <f t="shared" si="39"/>
        <v>0</v>
      </c>
    </row>
    <row r="343" spans="1:8" ht="14.1" customHeight="1" x14ac:dyDescent="0.2">
      <c r="A343" s="48">
        <v>1</v>
      </c>
      <c r="B343" s="49" t="s">
        <v>10</v>
      </c>
      <c r="C343" s="31">
        <v>1</v>
      </c>
      <c r="D343" s="32">
        <v>0.03</v>
      </c>
      <c r="E343" s="33">
        <f>ROUND(E353*D343,2)</f>
        <v>0</v>
      </c>
      <c r="F343" s="34">
        <f>F353</f>
        <v>0.2</v>
      </c>
      <c r="G343" s="33">
        <f t="shared" si="38"/>
        <v>0</v>
      </c>
      <c r="H343" s="35">
        <f t="shared" si="39"/>
        <v>0</v>
      </c>
    </row>
    <row r="344" spans="1:8" ht="14.1" customHeight="1" x14ac:dyDescent="0.25">
      <c r="A344" s="50"/>
      <c r="B344" s="51"/>
      <c r="C344" s="43">
        <v>2</v>
      </c>
      <c r="D344" s="44">
        <v>0.1</v>
      </c>
      <c r="E344" s="45">
        <f>ROUND(E353*D344,2)</f>
        <v>0</v>
      </c>
      <c r="F344" s="46">
        <f>F353</f>
        <v>0.2</v>
      </c>
      <c r="G344" s="45">
        <f t="shared" si="38"/>
        <v>0</v>
      </c>
      <c r="H344" s="47">
        <f t="shared" si="39"/>
        <v>0</v>
      </c>
    </row>
    <row r="345" spans="1:8" ht="14.1" customHeight="1" x14ac:dyDescent="0.25">
      <c r="A345" s="50"/>
      <c r="B345" s="37" t="s">
        <v>11</v>
      </c>
      <c r="C345" s="31">
        <v>1</v>
      </c>
      <c r="D345" s="32">
        <v>0.02</v>
      </c>
      <c r="E345" s="33">
        <f>ROUND(E353*D345,2)</f>
        <v>0</v>
      </c>
      <c r="F345" s="34">
        <f>F353</f>
        <v>0.2</v>
      </c>
      <c r="G345" s="33">
        <f t="shared" si="38"/>
        <v>0</v>
      </c>
      <c r="H345" s="35">
        <f t="shared" si="39"/>
        <v>0</v>
      </c>
    </row>
    <row r="346" spans="1:8" ht="14.1" customHeight="1" x14ac:dyDescent="0.25">
      <c r="A346" s="52"/>
      <c r="B346" s="53"/>
      <c r="C346" s="43">
        <v>2</v>
      </c>
      <c r="D346" s="44">
        <v>0.05</v>
      </c>
      <c r="E346" s="45">
        <f>ROUND(E353*D346,2)</f>
        <v>0</v>
      </c>
      <c r="F346" s="46">
        <f>F353</f>
        <v>0.2</v>
      </c>
      <c r="G346" s="45">
        <f t="shared" si="38"/>
        <v>0</v>
      </c>
      <c r="H346" s="47">
        <f t="shared" si="39"/>
        <v>0</v>
      </c>
    </row>
    <row r="347" spans="1:8" ht="14.1" customHeight="1" x14ac:dyDescent="0.25">
      <c r="A347" s="54"/>
      <c r="B347" s="30" t="s">
        <v>12</v>
      </c>
      <c r="C347" s="31">
        <v>1</v>
      </c>
      <c r="D347" s="32">
        <v>0.1</v>
      </c>
      <c r="E347" s="33">
        <f>ROUND(E353*D347,2)</f>
        <v>0</v>
      </c>
      <c r="F347" s="34">
        <f>F353</f>
        <v>0.2</v>
      </c>
      <c r="G347" s="33">
        <f t="shared" si="38"/>
        <v>0</v>
      </c>
      <c r="H347" s="35">
        <f t="shared" si="39"/>
        <v>0</v>
      </c>
    </row>
    <row r="348" spans="1:8" ht="14.1" customHeight="1" x14ac:dyDescent="0.2">
      <c r="A348" s="48">
        <v>2</v>
      </c>
      <c r="B348" s="38" t="s">
        <v>13</v>
      </c>
      <c r="C348" s="38">
        <v>1</v>
      </c>
      <c r="D348" s="39">
        <v>0.04</v>
      </c>
      <c r="E348" s="40">
        <f>ROUND(E353*D348,2)</f>
        <v>0</v>
      </c>
      <c r="F348" s="41">
        <f>F353</f>
        <v>0.2</v>
      </c>
      <c r="G348" s="40">
        <f t="shared" si="38"/>
        <v>0</v>
      </c>
      <c r="H348" s="42">
        <f t="shared" si="39"/>
        <v>0</v>
      </c>
    </row>
    <row r="349" spans="1:8" ht="14.1" customHeight="1" x14ac:dyDescent="0.25">
      <c r="A349" s="52"/>
      <c r="B349" s="53" t="s">
        <v>14</v>
      </c>
      <c r="C349" s="43">
        <v>1</v>
      </c>
      <c r="D349" s="44">
        <v>0.25</v>
      </c>
      <c r="E349" s="45">
        <f>ROUND(E353*D349,2)</f>
        <v>0</v>
      </c>
      <c r="F349" s="46">
        <f>F353</f>
        <v>0.2</v>
      </c>
      <c r="G349" s="45">
        <f t="shared" si="38"/>
        <v>0</v>
      </c>
      <c r="H349" s="47">
        <f t="shared" si="39"/>
        <v>0</v>
      </c>
    </row>
    <row r="350" spans="1:8" ht="14.1" customHeight="1" x14ac:dyDescent="0.25">
      <c r="A350" s="54"/>
      <c r="B350" s="30" t="s">
        <v>15</v>
      </c>
      <c r="C350" s="31">
        <v>1</v>
      </c>
      <c r="D350" s="32">
        <v>0.02</v>
      </c>
      <c r="E350" s="33">
        <f>ROUND(E353*D350,2)</f>
        <v>0</v>
      </c>
      <c r="F350" s="34">
        <f>F353</f>
        <v>0.2</v>
      </c>
      <c r="G350" s="33">
        <f t="shared" si="38"/>
        <v>0</v>
      </c>
      <c r="H350" s="35">
        <f t="shared" si="39"/>
        <v>0</v>
      </c>
    </row>
    <row r="351" spans="1:8" ht="14.1" customHeight="1" x14ac:dyDescent="0.2">
      <c r="A351" s="48">
        <v>3</v>
      </c>
      <c r="B351" s="38" t="s">
        <v>16</v>
      </c>
      <c r="C351" s="38">
        <v>1</v>
      </c>
      <c r="D351" s="39">
        <v>0.05</v>
      </c>
      <c r="E351" s="40">
        <f>ROUND(E353*D351,2)</f>
        <v>0</v>
      </c>
      <c r="F351" s="41">
        <f>F353</f>
        <v>0.2</v>
      </c>
      <c r="G351" s="40">
        <f t="shared" si="38"/>
        <v>0</v>
      </c>
      <c r="H351" s="42">
        <f t="shared" si="39"/>
        <v>0</v>
      </c>
    </row>
    <row r="352" spans="1:8" ht="14.1" customHeight="1" x14ac:dyDescent="0.25">
      <c r="A352" s="52"/>
      <c r="B352" s="53" t="s">
        <v>17</v>
      </c>
      <c r="C352" s="43">
        <v>1</v>
      </c>
      <c r="D352" s="44">
        <v>0.12</v>
      </c>
      <c r="E352" s="45">
        <f>ROUND(E353*D352,2)</f>
        <v>0</v>
      </c>
      <c r="F352" s="46">
        <f>F353</f>
        <v>0.2</v>
      </c>
      <c r="G352" s="45">
        <f t="shared" si="38"/>
        <v>0</v>
      </c>
      <c r="H352" s="47">
        <f t="shared" si="39"/>
        <v>0</v>
      </c>
    </row>
    <row r="353" spans="1:8" ht="14.1" customHeight="1" x14ac:dyDescent="0.2">
      <c r="D353" s="56">
        <f>SUM(D340:D352)</f>
        <v>1</v>
      </c>
      <c r="E353" s="57">
        <f>SUM!F23</f>
        <v>0</v>
      </c>
      <c r="F353" s="58">
        <f>SUM!G23</f>
        <v>0.2</v>
      </c>
      <c r="G353" s="59">
        <f>SUM(G340:G352)</f>
        <v>0</v>
      </c>
      <c r="H353" s="59">
        <f>SUM(H340:H352)</f>
        <v>0</v>
      </c>
    </row>
    <row r="356" spans="1:8" ht="14.1" customHeight="1" x14ac:dyDescent="0.2">
      <c r="A356" s="24" t="s">
        <v>38</v>
      </c>
      <c r="B356" s="25" t="str">
        <f>SUM!C24</f>
        <v>Projekt pozemkových úprav VYŠNÁ JEDĽOVÁ</v>
      </c>
      <c r="C356" s="26"/>
      <c r="D356" s="26"/>
      <c r="E356" s="27"/>
      <c r="F356" s="27"/>
      <c r="G356" s="27"/>
      <c r="H356" s="28"/>
    </row>
    <row r="357" spans="1:8" ht="14.1" customHeight="1" x14ac:dyDescent="0.2">
      <c r="A357" s="1" t="s">
        <v>0</v>
      </c>
      <c r="B357" s="1" t="s">
        <v>1</v>
      </c>
      <c r="C357" s="1" t="s">
        <v>2</v>
      </c>
      <c r="D357" s="1" t="s">
        <v>3</v>
      </c>
      <c r="E357" s="1" t="s">
        <v>4</v>
      </c>
      <c r="F357" s="1" t="s">
        <v>5</v>
      </c>
      <c r="G357" s="1" t="s">
        <v>6</v>
      </c>
      <c r="H357" s="1" t="s">
        <v>7</v>
      </c>
    </row>
    <row r="358" spans="1:8" ht="14.1" customHeight="1" x14ac:dyDescent="0.2">
      <c r="A358" s="29"/>
      <c r="B358" s="30"/>
      <c r="C358" s="31">
        <v>1</v>
      </c>
      <c r="D358" s="32">
        <v>0.02</v>
      </c>
      <c r="E358" s="33">
        <f>ROUND(E371*D358,2)</f>
        <v>0</v>
      </c>
      <c r="F358" s="34">
        <f>F371</f>
        <v>0.2</v>
      </c>
      <c r="G358" s="33">
        <f>ROUND(E358*F358,2)</f>
        <v>0</v>
      </c>
      <c r="H358" s="35">
        <f>E358+G358</f>
        <v>0</v>
      </c>
    </row>
    <row r="359" spans="1:8" ht="14.1" customHeight="1" x14ac:dyDescent="0.2">
      <c r="A359" s="36"/>
      <c r="B359" s="37" t="s">
        <v>9</v>
      </c>
      <c r="C359" s="38">
        <v>2</v>
      </c>
      <c r="D359" s="39">
        <v>0.1</v>
      </c>
      <c r="E359" s="40">
        <f>ROUND(E371*D359,2)</f>
        <v>0</v>
      </c>
      <c r="F359" s="41">
        <f>F371</f>
        <v>0.2</v>
      </c>
      <c r="G359" s="40">
        <f t="shared" ref="G359:G370" si="40">ROUND(E359*F359,2)</f>
        <v>0</v>
      </c>
      <c r="H359" s="42">
        <f t="shared" ref="H359:H370" si="41">E359+G359</f>
        <v>0</v>
      </c>
    </row>
    <row r="360" spans="1:8" ht="14.1" customHeight="1" x14ac:dyDescent="0.2">
      <c r="A360" s="36"/>
      <c r="B360" s="37"/>
      <c r="C360" s="43">
        <v>3</v>
      </c>
      <c r="D360" s="44">
        <v>0.1</v>
      </c>
      <c r="E360" s="45">
        <f>ROUND(E371*D360,2)</f>
        <v>0</v>
      </c>
      <c r="F360" s="46">
        <f>F371</f>
        <v>0.2</v>
      </c>
      <c r="G360" s="45">
        <f t="shared" si="40"/>
        <v>0</v>
      </c>
      <c r="H360" s="47">
        <f t="shared" si="41"/>
        <v>0</v>
      </c>
    </row>
    <row r="361" spans="1:8" ht="14.1" customHeight="1" x14ac:dyDescent="0.2">
      <c r="A361" s="48">
        <v>1</v>
      </c>
      <c r="B361" s="49" t="s">
        <v>10</v>
      </c>
      <c r="C361" s="31">
        <v>1</v>
      </c>
      <c r="D361" s="32">
        <v>0.03</v>
      </c>
      <c r="E361" s="33">
        <f>ROUND(E371*D361,2)</f>
        <v>0</v>
      </c>
      <c r="F361" s="34">
        <f>F371</f>
        <v>0.2</v>
      </c>
      <c r="G361" s="33">
        <f t="shared" si="40"/>
        <v>0</v>
      </c>
      <c r="H361" s="35">
        <f t="shared" si="41"/>
        <v>0</v>
      </c>
    </row>
    <row r="362" spans="1:8" ht="14.1" customHeight="1" x14ac:dyDescent="0.25">
      <c r="A362" s="50"/>
      <c r="B362" s="51"/>
      <c r="C362" s="43">
        <v>2</v>
      </c>
      <c r="D362" s="44">
        <v>0.1</v>
      </c>
      <c r="E362" s="45">
        <f>ROUND(E371*D362,2)</f>
        <v>0</v>
      </c>
      <c r="F362" s="46">
        <f>F371</f>
        <v>0.2</v>
      </c>
      <c r="G362" s="45">
        <f t="shared" si="40"/>
        <v>0</v>
      </c>
      <c r="H362" s="47">
        <f t="shared" si="41"/>
        <v>0</v>
      </c>
    </row>
    <row r="363" spans="1:8" ht="14.1" customHeight="1" x14ac:dyDescent="0.25">
      <c r="A363" s="50"/>
      <c r="B363" s="37" t="s">
        <v>11</v>
      </c>
      <c r="C363" s="31">
        <v>1</v>
      </c>
      <c r="D363" s="32">
        <v>0.02</v>
      </c>
      <c r="E363" s="33">
        <f>ROUND(E371*D363,2)</f>
        <v>0</v>
      </c>
      <c r="F363" s="34">
        <f>F371</f>
        <v>0.2</v>
      </c>
      <c r="G363" s="33">
        <f t="shared" si="40"/>
        <v>0</v>
      </c>
      <c r="H363" s="35">
        <f t="shared" si="41"/>
        <v>0</v>
      </c>
    </row>
    <row r="364" spans="1:8" ht="14.1" customHeight="1" x14ac:dyDescent="0.25">
      <c r="A364" s="52"/>
      <c r="B364" s="53"/>
      <c r="C364" s="43">
        <v>2</v>
      </c>
      <c r="D364" s="44">
        <v>0.05</v>
      </c>
      <c r="E364" s="45">
        <f>ROUND(E371*D364,2)</f>
        <v>0</v>
      </c>
      <c r="F364" s="46">
        <f>F371</f>
        <v>0.2</v>
      </c>
      <c r="G364" s="45">
        <f t="shared" si="40"/>
        <v>0</v>
      </c>
      <c r="H364" s="47">
        <f t="shared" si="41"/>
        <v>0</v>
      </c>
    </row>
    <row r="365" spans="1:8" ht="14.1" customHeight="1" x14ac:dyDescent="0.25">
      <c r="A365" s="54"/>
      <c r="B365" s="30" t="s">
        <v>12</v>
      </c>
      <c r="C365" s="31">
        <v>1</v>
      </c>
      <c r="D365" s="32">
        <v>0.1</v>
      </c>
      <c r="E365" s="33">
        <f>ROUND(E371*D365,2)</f>
        <v>0</v>
      </c>
      <c r="F365" s="34">
        <f>F371</f>
        <v>0.2</v>
      </c>
      <c r="G365" s="33">
        <f t="shared" si="40"/>
        <v>0</v>
      </c>
      <c r="H365" s="35">
        <f t="shared" si="41"/>
        <v>0</v>
      </c>
    </row>
    <row r="366" spans="1:8" ht="14.1" customHeight="1" x14ac:dyDescent="0.2">
      <c r="A366" s="48">
        <v>2</v>
      </c>
      <c r="B366" s="38" t="s">
        <v>13</v>
      </c>
      <c r="C366" s="38">
        <v>1</v>
      </c>
      <c r="D366" s="39">
        <v>0.04</v>
      </c>
      <c r="E366" s="40">
        <f>ROUND(E371*D366,2)</f>
        <v>0</v>
      </c>
      <c r="F366" s="41">
        <f>F371</f>
        <v>0.2</v>
      </c>
      <c r="G366" s="40">
        <f t="shared" si="40"/>
        <v>0</v>
      </c>
      <c r="H366" s="42">
        <f t="shared" si="41"/>
        <v>0</v>
      </c>
    </row>
    <row r="367" spans="1:8" ht="14.1" customHeight="1" x14ac:dyDescent="0.25">
      <c r="A367" s="52"/>
      <c r="B367" s="53" t="s">
        <v>14</v>
      </c>
      <c r="C367" s="43">
        <v>1</v>
      </c>
      <c r="D367" s="44">
        <v>0.25</v>
      </c>
      <c r="E367" s="45">
        <f>ROUND(E371*D367,2)</f>
        <v>0</v>
      </c>
      <c r="F367" s="46">
        <f>F371</f>
        <v>0.2</v>
      </c>
      <c r="G367" s="45">
        <f t="shared" si="40"/>
        <v>0</v>
      </c>
      <c r="H367" s="47">
        <f t="shared" si="41"/>
        <v>0</v>
      </c>
    </row>
    <row r="368" spans="1:8" ht="14.1" customHeight="1" x14ac:dyDescent="0.25">
      <c r="A368" s="54"/>
      <c r="B368" s="30" t="s">
        <v>15</v>
      </c>
      <c r="C368" s="31">
        <v>1</v>
      </c>
      <c r="D368" s="32">
        <v>0.02</v>
      </c>
      <c r="E368" s="33">
        <f>ROUND(E371*D368,2)</f>
        <v>0</v>
      </c>
      <c r="F368" s="34">
        <f>F371</f>
        <v>0.2</v>
      </c>
      <c r="G368" s="33">
        <f t="shared" si="40"/>
        <v>0</v>
      </c>
      <c r="H368" s="35">
        <f t="shared" si="41"/>
        <v>0</v>
      </c>
    </row>
    <row r="369" spans="1:8" ht="14.1" customHeight="1" x14ac:dyDescent="0.2">
      <c r="A369" s="48">
        <v>3</v>
      </c>
      <c r="B369" s="38" t="s">
        <v>16</v>
      </c>
      <c r="C369" s="38">
        <v>1</v>
      </c>
      <c r="D369" s="39">
        <v>0.05</v>
      </c>
      <c r="E369" s="40">
        <f>ROUND(E371*D369,2)</f>
        <v>0</v>
      </c>
      <c r="F369" s="41">
        <f>F371</f>
        <v>0.2</v>
      </c>
      <c r="G369" s="40">
        <f t="shared" si="40"/>
        <v>0</v>
      </c>
      <c r="H369" s="42">
        <f t="shared" si="41"/>
        <v>0</v>
      </c>
    </row>
    <row r="370" spans="1:8" ht="14.1" customHeight="1" x14ac:dyDescent="0.25">
      <c r="A370" s="52"/>
      <c r="B370" s="53" t="s">
        <v>17</v>
      </c>
      <c r="C370" s="43">
        <v>1</v>
      </c>
      <c r="D370" s="44">
        <v>0.12</v>
      </c>
      <c r="E370" s="45">
        <f>ROUND(E371*D370,2)</f>
        <v>0</v>
      </c>
      <c r="F370" s="46">
        <f>F371</f>
        <v>0.2</v>
      </c>
      <c r="G370" s="45">
        <f t="shared" si="40"/>
        <v>0</v>
      </c>
      <c r="H370" s="47">
        <f t="shared" si="41"/>
        <v>0</v>
      </c>
    </row>
    <row r="371" spans="1:8" ht="14.1" customHeight="1" x14ac:dyDescent="0.2">
      <c r="D371" s="56">
        <f>SUM(D358:D370)</f>
        <v>1</v>
      </c>
      <c r="E371" s="57">
        <f>SUM!F24</f>
        <v>0</v>
      </c>
      <c r="F371" s="58">
        <f>SUM!G24</f>
        <v>0.2</v>
      </c>
      <c r="G371" s="59">
        <f>SUM(G358:G370)</f>
        <v>0</v>
      </c>
      <c r="H371" s="59">
        <f>SUM(H358:H370)</f>
        <v>0</v>
      </c>
    </row>
    <row r="373" spans="1:8" ht="14.1" customHeight="1" x14ac:dyDescent="0.2">
      <c r="A373" s="24" t="s">
        <v>39</v>
      </c>
      <c r="B373" s="25" t="str">
        <f>SUM!C25</f>
        <v>Projekt pozemkových úprav ZLATÉ</v>
      </c>
      <c r="C373" s="26"/>
      <c r="D373" s="26"/>
      <c r="E373" s="27"/>
      <c r="F373" s="27"/>
      <c r="G373" s="27"/>
      <c r="H373" s="28"/>
    </row>
    <row r="374" spans="1:8" ht="14.1" customHeight="1" x14ac:dyDescent="0.2">
      <c r="A374" s="1" t="s">
        <v>0</v>
      </c>
      <c r="B374" s="1" t="s">
        <v>1</v>
      </c>
      <c r="C374" s="1" t="s">
        <v>2</v>
      </c>
      <c r="D374" s="1" t="s">
        <v>3</v>
      </c>
      <c r="E374" s="1" t="s">
        <v>4</v>
      </c>
      <c r="F374" s="1" t="s">
        <v>5</v>
      </c>
      <c r="G374" s="1" t="s">
        <v>6</v>
      </c>
      <c r="H374" s="1" t="s">
        <v>7</v>
      </c>
    </row>
    <row r="375" spans="1:8" ht="14.1" customHeight="1" x14ac:dyDescent="0.2">
      <c r="A375" s="29"/>
      <c r="B375" s="30"/>
      <c r="C375" s="31">
        <v>1</v>
      </c>
      <c r="D375" s="32">
        <v>0.02</v>
      </c>
      <c r="E375" s="33">
        <f>ROUND(E388*D375,2)</f>
        <v>0</v>
      </c>
      <c r="F375" s="34">
        <f>F388</f>
        <v>0.2</v>
      </c>
      <c r="G375" s="33">
        <f>ROUND(E375*F375,2)</f>
        <v>0</v>
      </c>
      <c r="H375" s="35">
        <f>E375+G375</f>
        <v>0</v>
      </c>
    </row>
    <row r="376" spans="1:8" ht="14.1" customHeight="1" x14ac:dyDescent="0.2">
      <c r="A376" s="36"/>
      <c r="B376" s="37" t="s">
        <v>9</v>
      </c>
      <c r="C376" s="38">
        <v>2</v>
      </c>
      <c r="D376" s="39">
        <v>0.1</v>
      </c>
      <c r="E376" s="40">
        <f>ROUND(E388*D376,2)</f>
        <v>0</v>
      </c>
      <c r="F376" s="41">
        <f>F388</f>
        <v>0.2</v>
      </c>
      <c r="G376" s="40">
        <f t="shared" ref="G376:G387" si="42">ROUND(E376*F376,2)</f>
        <v>0</v>
      </c>
      <c r="H376" s="42">
        <f t="shared" ref="H376:H387" si="43">E376+G376</f>
        <v>0</v>
      </c>
    </row>
    <row r="377" spans="1:8" ht="14.1" customHeight="1" x14ac:dyDescent="0.2">
      <c r="A377" s="36"/>
      <c r="B377" s="37"/>
      <c r="C377" s="43">
        <v>3</v>
      </c>
      <c r="D377" s="44">
        <v>0.1</v>
      </c>
      <c r="E377" s="45">
        <f>ROUND(E388*D377,2)</f>
        <v>0</v>
      </c>
      <c r="F377" s="46">
        <f>F388</f>
        <v>0.2</v>
      </c>
      <c r="G377" s="45">
        <f t="shared" si="42"/>
        <v>0</v>
      </c>
      <c r="H377" s="47">
        <f t="shared" si="43"/>
        <v>0</v>
      </c>
    </row>
    <row r="378" spans="1:8" ht="14.1" customHeight="1" x14ac:dyDescent="0.2">
      <c r="A378" s="48">
        <v>1</v>
      </c>
      <c r="B378" s="49" t="s">
        <v>10</v>
      </c>
      <c r="C378" s="31">
        <v>1</v>
      </c>
      <c r="D378" s="32">
        <v>0.03</v>
      </c>
      <c r="E378" s="33">
        <f>ROUND(E388*D378,2)</f>
        <v>0</v>
      </c>
      <c r="F378" s="34">
        <f>F388</f>
        <v>0.2</v>
      </c>
      <c r="G378" s="33">
        <f t="shared" si="42"/>
        <v>0</v>
      </c>
      <c r="H378" s="35">
        <f t="shared" si="43"/>
        <v>0</v>
      </c>
    </row>
    <row r="379" spans="1:8" ht="14.1" customHeight="1" x14ac:dyDescent="0.25">
      <c r="A379" s="50"/>
      <c r="B379" s="51"/>
      <c r="C379" s="43">
        <v>2</v>
      </c>
      <c r="D379" s="44">
        <v>0.1</v>
      </c>
      <c r="E379" s="45">
        <f>ROUND(E388*D379,2)</f>
        <v>0</v>
      </c>
      <c r="F379" s="46">
        <f>F388</f>
        <v>0.2</v>
      </c>
      <c r="G379" s="45">
        <f t="shared" si="42"/>
        <v>0</v>
      </c>
      <c r="H379" s="47">
        <f t="shared" si="43"/>
        <v>0</v>
      </c>
    </row>
    <row r="380" spans="1:8" ht="14.1" customHeight="1" x14ac:dyDescent="0.25">
      <c r="A380" s="50"/>
      <c r="B380" s="37" t="s">
        <v>11</v>
      </c>
      <c r="C380" s="31">
        <v>1</v>
      </c>
      <c r="D380" s="32">
        <v>0.02</v>
      </c>
      <c r="E380" s="33">
        <f>ROUND(E388*D380,2)</f>
        <v>0</v>
      </c>
      <c r="F380" s="34">
        <f>F388</f>
        <v>0.2</v>
      </c>
      <c r="G380" s="33">
        <f t="shared" si="42"/>
        <v>0</v>
      </c>
      <c r="H380" s="35">
        <f t="shared" si="43"/>
        <v>0</v>
      </c>
    </row>
    <row r="381" spans="1:8" ht="14.1" customHeight="1" x14ac:dyDescent="0.25">
      <c r="A381" s="52"/>
      <c r="B381" s="53"/>
      <c r="C381" s="43">
        <v>2</v>
      </c>
      <c r="D381" s="44">
        <v>0.05</v>
      </c>
      <c r="E381" s="45">
        <f>ROUND(E388*D381,2)</f>
        <v>0</v>
      </c>
      <c r="F381" s="46">
        <f>F388</f>
        <v>0.2</v>
      </c>
      <c r="G381" s="45">
        <f t="shared" si="42"/>
        <v>0</v>
      </c>
      <c r="H381" s="47">
        <f t="shared" si="43"/>
        <v>0</v>
      </c>
    </row>
    <row r="382" spans="1:8" ht="14.1" customHeight="1" x14ac:dyDescent="0.25">
      <c r="A382" s="54"/>
      <c r="B382" s="30" t="s">
        <v>12</v>
      </c>
      <c r="C382" s="31">
        <v>1</v>
      </c>
      <c r="D382" s="32">
        <v>0.1</v>
      </c>
      <c r="E382" s="33">
        <f>ROUND(E388*D382,2)</f>
        <v>0</v>
      </c>
      <c r="F382" s="34">
        <f>F388</f>
        <v>0.2</v>
      </c>
      <c r="G382" s="33">
        <f t="shared" si="42"/>
        <v>0</v>
      </c>
      <c r="H382" s="35">
        <f t="shared" si="43"/>
        <v>0</v>
      </c>
    </row>
    <row r="383" spans="1:8" ht="14.1" customHeight="1" x14ac:dyDescent="0.2">
      <c r="A383" s="48">
        <v>2</v>
      </c>
      <c r="B383" s="38" t="s">
        <v>13</v>
      </c>
      <c r="C383" s="38">
        <v>1</v>
      </c>
      <c r="D383" s="39">
        <v>0.04</v>
      </c>
      <c r="E383" s="40">
        <f>ROUND(E388*D383,2)</f>
        <v>0</v>
      </c>
      <c r="F383" s="41">
        <f>F388</f>
        <v>0.2</v>
      </c>
      <c r="G383" s="40">
        <f t="shared" si="42"/>
        <v>0</v>
      </c>
      <c r="H383" s="42">
        <f t="shared" si="43"/>
        <v>0</v>
      </c>
    </row>
    <row r="384" spans="1:8" ht="14.1" customHeight="1" x14ac:dyDescent="0.25">
      <c r="A384" s="52"/>
      <c r="B384" s="53" t="s">
        <v>14</v>
      </c>
      <c r="C384" s="43">
        <v>1</v>
      </c>
      <c r="D384" s="44">
        <v>0.25</v>
      </c>
      <c r="E384" s="45">
        <f>ROUND(E388*D384,2)</f>
        <v>0</v>
      </c>
      <c r="F384" s="46">
        <f>F388</f>
        <v>0.2</v>
      </c>
      <c r="G384" s="45">
        <f t="shared" si="42"/>
        <v>0</v>
      </c>
      <c r="H384" s="47">
        <f t="shared" si="43"/>
        <v>0</v>
      </c>
    </row>
    <row r="385" spans="1:8" ht="14.1" customHeight="1" x14ac:dyDescent="0.25">
      <c r="A385" s="54"/>
      <c r="B385" s="30" t="s">
        <v>15</v>
      </c>
      <c r="C385" s="31">
        <v>1</v>
      </c>
      <c r="D385" s="32">
        <v>0.02</v>
      </c>
      <c r="E385" s="33">
        <f>ROUND(E388*D385,2)</f>
        <v>0</v>
      </c>
      <c r="F385" s="34">
        <f>F388</f>
        <v>0.2</v>
      </c>
      <c r="G385" s="33">
        <f t="shared" si="42"/>
        <v>0</v>
      </c>
      <c r="H385" s="35">
        <f t="shared" si="43"/>
        <v>0</v>
      </c>
    </row>
    <row r="386" spans="1:8" ht="14.1" customHeight="1" x14ac:dyDescent="0.2">
      <c r="A386" s="48">
        <v>3</v>
      </c>
      <c r="B386" s="38" t="s">
        <v>16</v>
      </c>
      <c r="C386" s="38">
        <v>1</v>
      </c>
      <c r="D386" s="39">
        <v>0.05</v>
      </c>
      <c r="E386" s="40">
        <f>ROUND(E388*D386,2)</f>
        <v>0</v>
      </c>
      <c r="F386" s="41">
        <f>F388</f>
        <v>0.2</v>
      </c>
      <c r="G386" s="40">
        <f t="shared" si="42"/>
        <v>0</v>
      </c>
      <c r="H386" s="42">
        <f t="shared" si="43"/>
        <v>0</v>
      </c>
    </row>
    <row r="387" spans="1:8" ht="14.1" customHeight="1" x14ac:dyDescent="0.25">
      <c r="A387" s="52"/>
      <c r="B387" s="53" t="s">
        <v>17</v>
      </c>
      <c r="C387" s="43">
        <v>1</v>
      </c>
      <c r="D387" s="44">
        <v>0.12</v>
      </c>
      <c r="E387" s="45">
        <f>ROUND(E388*D387,2)</f>
        <v>0</v>
      </c>
      <c r="F387" s="46">
        <f>F388</f>
        <v>0.2</v>
      </c>
      <c r="G387" s="45">
        <f t="shared" si="42"/>
        <v>0</v>
      </c>
      <c r="H387" s="47">
        <f t="shared" si="43"/>
        <v>0</v>
      </c>
    </row>
    <row r="388" spans="1:8" ht="14.1" customHeight="1" x14ac:dyDescent="0.2">
      <c r="D388" s="56">
        <f>SUM(D375:D387)</f>
        <v>1</v>
      </c>
      <c r="E388" s="57">
        <f>SUM!F25</f>
        <v>0</v>
      </c>
      <c r="F388" s="58">
        <f>SUM!G25</f>
        <v>0.2</v>
      </c>
      <c r="G388" s="59">
        <f>SUM(G375:G387)</f>
        <v>0</v>
      </c>
      <c r="H388" s="59">
        <f>SUM(H375:H387)</f>
        <v>0</v>
      </c>
    </row>
    <row r="391" spans="1:8" ht="14.1" customHeight="1" x14ac:dyDescent="0.2">
      <c r="A391" s="24" t="s">
        <v>40</v>
      </c>
      <c r="B391" s="25" t="str">
        <f>SUM!C26</f>
        <v>Projekt pozemkových úprav ARNUTOVCE</v>
      </c>
      <c r="C391" s="26"/>
      <c r="D391" s="26"/>
      <c r="E391" s="27"/>
      <c r="F391" s="27"/>
      <c r="G391" s="27"/>
      <c r="H391" s="28"/>
    </row>
    <row r="392" spans="1:8" ht="14.1" customHeight="1" x14ac:dyDescent="0.2">
      <c r="A392" s="1" t="s">
        <v>0</v>
      </c>
      <c r="B392" s="1" t="s">
        <v>1</v>
      </c>
      <c r="C392" s="1" t="s">
        <v>2</v>
      </c>
      <c r="D392" s="1" t="s">
        <v>3</v>
      </c>
      <c r="E392" s="1" t="s">
        <v>4</v>
      </c>
      <c r="F392" s="1" t="s">
        <v>5</v>
      </c>
      <c r="G392" s="1" t="s">
        <v>6</v>
      </c>
      <c r="H392" s="1" t="s">
        <v>7</v>
      </c>
    </row>
    <row r="393" spans="1:8" ht="14.1" customHeight="1" x14ac:dyDescent="0.2">
      <c r="A393" s="29"/>
      <c r="B393" s="30"/>
      <c r="C393" s="31">
        <v>1</v>
      </c>
      <c r="D393" s="32">
        <v>0.02</v>
      </c>
      <c r="E393" s="33">
        <f>ROUND(E406*D393,2)</f>
        <v>0</v>
      </c>
      <c r="F393" s="34">
        <f>F406</f>
        <v>0.2</v>
      </c>
      <c r="G393" s="33">
        <f>ROUND(E393*F393,2)</f>
        <v>0</v>
      </c>
      <c r="H393" s="35">
        <f>E393+G393</f>
        <v>0</v>
      </c>
    </row>
    <row r="394" spans="1:8" ht="14.1" customHeight="1" x14ac:dyDescent="0.2">
      <c r="A394" s="36"/>
      <c r="B394" s="37" t="s">
        <v>9</v>
      </c>
      <c r="C394" s="38">
        <v>2</v>
      </c>
      <c r="D394" s="39">
        <v>0.1</v>
      </c>
      <c r="E394" s="40">
        <f>ROUND(E406*D394,2)</f>
        <v>0</v>
      </c>
      <c r="F394" s="41">
        <f>F406</f>
        <v>0.2</v>
      </c>
      <c r="G394" s="40">
        <f t="shared" ref="G394:G405" si="44">ROUND(E394*F394,2)</f>
        <v>0</v>
      </c>
      <c r="H394" s="42">
        <f t="shared" ref="H394:H405" si="45">E394+G394</f>
        <v>0</v>
      </c>
    </row>
    <row r="395" spans="1:8" ht="14.1" customHeight="1" x14ac:dyDescent="0.2">
      <c r="A395" s="36"/>
      <c r="B395" s="37"/>
      <c r="C395" s="43">
        <v>3</v>
      </c>
      <c r="D395" s="44">
        <v>0.1</v>
      </c>
      <c r="E395" s="45">
        <f>ROUND(E406*D395,2)</f>
        <v>0</v>
      </c>
      <c r="F395" s="46">
        <f>F406</f>
        <v>0.2</v>
      </c>
      <c r="G395" s="45">
        <f t="shared" si="44"/>
        <v>0</v>
      </c>
      <c r="H395" s="47">
        <f t="shared" si="45"/>
        <v>0</v>
      </c>
    </row>
    <row r="396" spans="1:8" ht="14.1" customHeight="1" x14ac:dyDescent="0.2">
      <c r="A396" s="48">
        <v>1</v>
      </c>
      <c r="B396" s="49" t="s">
        <v>10</v>
      </c>
      <c r="C396" s="31">
        <v>1</v>
      </c>
      <c r="D396" s="32">
        <v>0.03</v>
      </c>
      <c r="E396" s="33">
        <f>ROUND(E406*D396,2)</f>
        <v>0</v>
      </c>
      <c r="F396" s="34">
        <f>F406</f>
        <v>0.2</v>
      </c>
      <c r="G396" s="33">
        <f t="shared" si="44"/>
        <v>0</v>
      </c>
      <c r="H396" s="35">
        <f t="shared" si="45"/>
        <v>0</v>
      </c>
    </row>
    <row r="397" spans="1:8" ht="14.1" customHeight="1" x14ac:dyDescent="0.25">
      <c r="A397" s="50"/>
      <c r="B397" s="51"/>
      <c r="C397" s="43">
        <v>2</v>
      </c>
      <c r="D397" s="44">
        <v>0.1</v>
      </c>
      <c r="E397" s="45">
        <f>ROUND(E406*D397,2)</f>
        <v>0</v>
      </c>
      <c r="F397" s="46">
        <f>F406</f>
        <v>0.2</v>
      </c>
      <c r="G397" s="45">
        <f t="shared" si="44"/>
        <v>0</v>
      </c>
      <c r="H397" s="47">
        <f t="shared" si="45"/>
        <v>0</v>
      </c>
    </row>
    <row r="398" spans="1:8" ht="14.1" customHeight="1" x14ac:dyDescent="0.25">
      <c r="A398" s="50"/>
      <c r="B398" s="37" t="s">
        <v>11</v>
      </c>
      <c r="C398" s="31">
        <v>1</v>
      </c>
      <c r="D398" s="32">
        <v>0.02</v>
      </c>
      <c r="E398" s="33">
        <f>ROUND(E406*D398,2)</f>
        <v>0</v>
      </c>
      <c r="F398" s="34">
        <f>F406</f>
        <v>0.2</v>
      </c>
      <c r="G398" s="33">
        <f t="shared" si="44"/>
        <v>0</v>
      </c>
      <c r="H398" s="35">
        <f t="shared" si="45"/>
        <v>0</v>
      </c>
    </row>
    <row r="399" spans="1:8" ht="14.1" customHeight="1" x14ac:dyDescent="0.25">
      <c r="A399" s="52"/>
      <c r="B399" s="53"/>
      <c r="C399" s="43">
        <v>2</v>
      </c>
      <c r="D399" s="44">
        <v>0.05</v>
      </c>
      <c r="E399" s="45">
        <f>ROUND(E406*D399,2)</f>
        <v>0</v>
      </c>
      <c r="F399" s="46">
        <f>F406</f>
        <v>0.2</v>
      </c>
      <c r="G399" s="45">
        <f t="shared" si="44"/>
        <v>0</v>
      </c>
      <c r="H399" s="47">
        <f t="shared" si="45"/>
        <v>0</v>
      </c>
    </row>
    <row r="400" spans="1:8" ht="14.1" customHeight="1" x14ac:dyDescent="0.25">
      <c r="A400" s="54"/>
      <c r="B400" s="30" t="s">
        <v>12</v>
      </c>
      <c r="C400" s="31">
        <v>1</v>
      </c>
      <c r="D400" s="32">
        <v>0.1</v>
      </c>
      <c r="E400" s="33">
        <f>ROUND(E406*D400,2)</f>
        <v>0</v>
      </c>
      <c r="F400" s="34">
        <f>F406</f>
        <v>0.2</v>
      </c>
      <c r="G400" s="33">
        <f t="shared" si="44"/>
        <v>0</v>
      </c>
      <c r="H400" s="35">
        <f t="shared" si="45"/>
        <v>0</v>
      </c>
    </row>
    <row r="401" spans="1:8" ht="14.1" customHeight="1" x14ac:dyDescent="0.2">
      <c r="A401" s="48">
        <v>2</v>
      </c>
      <c r="B401" s="38" t="s">
        <v>13</v>
      </c>
      <c r="C401" s="38">
        <v>1</v>
      </c>
      <c r="D401" s="39">
        <v>0.04</v>
      </c>
      <c r="E401" s="40">
        <f>ROUND(E406*D401,2)</f>
        <v>0</v>
      </c>
      <c r="F401" s="41">
        <f>F406</f>
        <v>0.2</v>
      </c>
      <c r="G401" s="40">
        <f t="shared" si="44"/>
        <v>0</v>
      </c>
      <c r="H401" s="42">
        <f t="shared" si="45"/>
        <v>0</v>
      </c>
    </row>
    <row r="402" spans="1:8" ht="14.1" customHeight="1" x14ac:dyDescent="0.25">
      <c r="A402" s="52"/>
      <c r="B402" s="53" t="s">
        <v>14</v>
      </c>
      <c r="C402" s="43">
        <v>1</v>
      </c>
      <c r="D402" s="44">
        <v>0.25</v>
      </c>
      <c r="E402" s="45">
        <f>ROUND(E406*D402,2)</f>
        <v>0</v>
      </c>
      <c r="F402" s="46">
        <f>F406</f>
        <v>0.2</v>
      </c>
      <c r="G402" s="45">
        <f t="shared" si="44"/>
        <v>0</v>
      </c>
      <c r="H402" s="47">
        <f t="shared" si="45"/>
        <v>0</v>
      </c>
    </row>
    <row r="403" spans="1:8" ht="14.1" customHeight="1" x14ac:dyDescent="0.25">
      <c r="A403" s="54"/>
      <c r="B403" s="30" t="s">
        <v>15</v>
      </c>
      <c r="C403" s="31">
        <v>1</v>
      </c>
      <c r="D403" s="32">
        <v>0.02</v>
      </c>
      <c r="E403" s="33">
        <f>ROUND(E406*D403,2)</f>
        <v>0</v>
      </c>
      <c r="F403" s="34">
        <f>F406</f>
        <v>0.2</v>
      </c>
      <c r="G403" s="33">
        <f t="shared" si="44"/>
        <v>0</v>
      </c>
      <c r="H403" s="35">
        <f t="shared" si="45"/>
        <v>0</v>
      </c>
    </row>
    <row r="404" spans="1:8" ht="14.1" customHeight="1" x14ac:dyDescent="0.2">
      <c r="A404" s="48">
        <v>3</v>
      </c>
      <c r="B404" s="38" t="s">
        <v>16</v>
      </c>
      <c r="C404" s="38">
        <v>1</v>
      </c>
      <c r="D404" s="39">
        <v>0.05</v>
      </c>
      <c r="E404" s="40">
        <f>ROUND(E406*D404,2)</f>
        <v>0</v>
      </c>
      <c r="F404" s="41">
        <f>F406</f>
        <v>0.2</v>
      </c>
      <c r="G404" s="40">
        <f t="shared" si="44"/>
        <v>0</v>
      </c>
      <c r="H404" s="42">
        <f t="shared" si="45"/>
        <v>0</v>
      </c>
    </row>
    <row r="405" spans="1:8" ht="14.1" customHeight="1" x14ac:dyDescent="0.25">
      <c r="A405" s="52"/>
      <c r="B405" s="53" t="s">
        <v>17</v>
      </c>
      <c r="C405" s="43">
        <v>1</v>
      </c>
      <c r="D405" s="44">
        <v>0.12</v>
      </c>
      <c r="E405" s="45">
        <f>ROUND(E406*D405,2)</f>
        <v>0</v>
      </c>
      <c r="F405" s="46">
        <f>F406</f>
        <v>0.2</v>
      </c>
      <c r="G405" s="45">
        <f t="shared" si="44"/>
        <v>0</v>
      </c>
      <c r="H405" s="47">
        <f t="shared" si="45"/>
        <v>0</v>
      </c>
    </row>
    <row r="406" spans="1:8" ht="14.1" customHeight="1" x14ac:dyDescent="0.2">
      <c r="D406" s="56">
        <f>SUM(D393:D405)</f>
        <v>1</v>
      </c>
      <c r="E406" s="57">
        <f>SUM!F26</f>
        <v>0</v>
      </c>
      <c r="F406" s="58">
        <f>SUM!G26</f>
        <v>0.2</v>
      </c>
      <c r="G406" s="59">
        <f>SUM(G393:G405)</f>
        <v>0</v>
      </c>
      <c r="H406" s="59">
        <f>SUM(H393:H405)</f>
        <v>0</v>
      </c>
    </row>
    <row r="409" spans="1:8" ht="14.1" customHeight="1" x14ac:dyDescent="0.2">
      <c r="A409" s="24" t="s">
        <v>41</v>
      </c>
      <c r="B409" s="25" t="str">
        <f>SUM!C27</f>
        <v>Projekt pozemkových úprav BETLANOVCE</v>
      </c>
      <c r="C409" s="26"/>
      <c r="D409" s="26"/>
      <c r="E409" s="27"/>
      <c r="F409" s="27"/>
      <c r="G409" s="27"/>
      <c r="H409" s="28"/>
    </row>
    <row r="410" spans="1:8" ht="14.1" customHeight="1" x14ac:dyDescent="0.2">
      <c r="A410" s="1" t="s">
        <v>0</v>
      </c>
      <c r="B410" s="1" t="s">
        <v>1</v>
      </c>
      <c r="C410" s="1" t="s">
        <v>2</v>
      </c>
      <c r="D410" s="1" t="s">
        <v>3</v>
      </c>
      <c r="E410" s="1" t="s">
        <v>4</v>
      </c>
      <c r="F410" s="1" t="s">
        <v>5</v>
      </c>
      <c r="G410" s="1" t="s">
        <v>6</v>
      </c>
      <c r="H410" s="1" t="s">
        <v>7</v>
      </c>
    </row>
    <row r="411" spans="1:8" ht="14.1" customHeight="1" x14ac:dyDescent="0.2">
      <c r="A411" s="29"/>
      <c r="B411" s="30"/>
      <c r="C411" s="31">
        <v>1</v>
      </c>
      <c r="D411" s="32">
        <v>0.02</v>
      </c>
      <c r="E411" s="33">
        <f>ROUND(E424*D411,2)</f>
        <v>0</v>
      </c>
      <c r="F411" s="34">
        <f>F424</f>
        <v>0.2</v>
      </c>
      <c r="G411" s="33">
        <f>ROUND(E411*F411,2)</f>
        <v>0</v>
      </c>
      <c r="H411" s="35">
        <f>E411+G411</f>
        <v>0</v>
      </c>
    </row>
    <row r="412" spans="1:8" ht="14.1" customHeight="1" x14ac:dyDescent="0.2">
      <c r="A412" s="36"/>
      <c r="B412" s="37" t="s">
        <v>9</v>
      </c>
      <c r="C412" s="38">
        <v>2</v>
      </c>
      <c r="D412" s="39">
        <v>0.1</v>
      </c>
      <c r="E412" s="40">
        <f>ROUND(E424*D412,2)</f>
        <v>0</v>
      </c>
      <c r="F412" s="41">
        <f>F424</f>
        <v>0.2</v>
      </c>
      <c r="G412" s="40">
        <f t="shared" ref="G412:G423" si="46">ROUND(E412*F412,2)</f>
        <v>0</v>
      </c>
      <c r="H412" s="42">
        <f t="shared" ref="H412:H423" si="47">E412+G412</f>
        <v>0</v>
      </c>
    </row>
    <row r="413" spans="1:8" ht="14.1" customHeight="1" x14ac:dyDescent="0.2">
      <c r="A413" s="36"/>
      <c r="B413" s="37"/>
      <c r="C413" s="43">
        <v>3</v>
      </c>
      <c r="D413" s="44">
        <v>0.1</v>
      </c>
      <c r="E413" s="45">
        <f>ROUND(E424*D413,2)</f>
        <v>0</v>
      </c>
      <c r="F413" s="46">
        <f>F424</f>
        <v>0.2</v>
      </c>
      <c r="G413" s="45">
        <f t="shared" si="46"/>
        <v>0</v>
      </c>
      <c r="H413" s="47">
        <f t="shared" si="47"/>
        <v>0</v>
      </c>
    </row>
    <row r="414" spans="1:8" ht="14.1" customHeight="1" x14ac:dyDescent="0.2">
      <c r="A414" s="48">
        <v>1</v>
      </c>
      <c r="B414" s="49" t="s">
        <v>10</v>
      </c>
      <c r="C414" s="31">
        <v>1</v>
      </c>
      <c r="D414" s="32">
        <v>0.03</v>
      </c>
      <c r="E414" s="33">
        <f>ROUND(E424*D414,2)</f>
        <v>0</v>
      </c>
      <c r="F414" s="34">
        <f>F424</f>
        <v>0.2</v>
      </c>
      <c r="G414" s="33">
        <f t="shared" si="46"/>
        <v>0</v>
      </c>
      <c r="H414" s="35">
        <f t="shared" si="47"/>
        <v>0</v>
      </c>
    </row>
    <row r="415" spans="1:8" ht="14.1" customHeight="1" x14ac:dyDescent="0.25">
      <c r="A415" s="50"/>
      <c r="B415" s="51"/>
      <c r="C415" s="43">
        <v>2</v>
      </c>
      <c r="D415" s="44">
        <v>0.1</v>
      </c>
      <c r="E415" s="45">
        <f>ROUND(E424*D415,2)</f>
        <v>0</v>
      </c>
      <c r="F415" s="46">
        <f>F424</f>
        <v>0.2</v>
      </c>
      <c r="G415" s="45">
        <f t="shared" si="46"/>
        <v>0</v>
      </c>
      <c r="H415" s="47">
        <f t="shared" si="47"/>
        <v>0</v>
      </c>
    </row>
    <row r="416" spans="1:8" ht="14.1" customHeight="1" x14ac:dyDescent="0.25">
      <c r="A416" s="50"/>
      <c r="B416" s="37" t="s">
        <v>11</v>
      </c>
      <c r="C416" s="31">
        <v>1</v>
      </c>
      <c r="D416" s="32">
        <v>0.02</v>
      </c>
      <c r="E416" s="33">
        <f>ROUND(E424*D416,2)</f>
        <v>0</v>
      </c>
      <c r="F416" s="34">
        <f>F424</f>
        <v>0.2</v>
      </c>
      <c r="G416" s="33">
        <f t="shared" si="46"/>
        <v>0</v>
      </c>
      <c r="H416" s="35">
        <f t="shared" si="47"/>
        <v>0</v>
      </c>
    </row>
    <row r="417" spans="1:8" ht="14.1" customHeight="1" x14ac:dyDescent="0.25">
      <c r="A417" s="52"/>
      <c r="B417" s="53"/>
      <c r="C417" s="43">
        <v>2</v>
      </c>
      <c r="D417" s="44">
        <v>0.05</v>
      </c>
      <c r="E417" s="45">
        <f>ROUND(E424*D417,2)</f>
        <v>0</v>
      </c>
      <c r="F417" s="46">
        <f>F424</f>
        <v>0.2</v>
      </c>
      <c r="G417" s="45">
        <f t="shared" si="46"/>
        <v>0</v>
      </c>
      <c r="H417" s="47">
        <f t="shared" si="47"/>
        <v>0</v>
      </c>
    </row>
    <row r="418" spans="1:8" ht="14.1" customHeight="1" x14ac:dyDescent="0.25">
      <c r="A418" s="54"/>
      <c r="B418" s="30" t="s">
        <v>12</v>
      </c>
      <c r="C418" s="31">
        <v>1</v>
      </c>
      <c r="D418" s="32">
        <v>0.1</v>
      </c>
      <c r="E418" s="33">
        <f>ROUND(E424*D418,2)</f>
        <v>0</v>
      </c>
      <c r="F418" s="34">
        <f>F424</f>
        <v>0.2</v>
      </c>
      <c r="G418" s="33">
        <f t="shared" si="46"/>
        <v>0</v>
      </c>
      <c r="H418" s="35">
        <f t="shared" si="47"/>
        <v>0</v>
      </c>
    </row>
    <row r="419" spans="1:8" ht="14.1" customHeight="1" x14ac:dyDescent="0.2">
      <c r="A419" s="48">
        <v>2</v>
      </c>
      <c r="B419" s="38" t="s">
        <v>13</v>
      </c>
      <c r="C419" s="38">
        <v>1</v>
      </c>
      <c r="D419" s="39">
        <v>0.04</v>
      </c>
      <c r="E419" s="40">
        <f>ROUND(E424*D419,2)</f>
        <v>0</v>
      </c>
      <c r="F419" s="41">
        <f>F424</f>
        <v>0.2</v>
      </c>
      <c r="G419" s="40">
        <f t="shared" si="46"/>
        <v>0</v>
      </c>
      <c r="H419" s="42">
        <f t="shared" si="47"/>
        <v>0</v>
      </c>
    </row>
    <row r="420" spans="1:8" ht="14.1" customHeight="1" x14ac:dyDescent="0.25">
      <c r="A420" s="52"/>
      <c r="B420" s="53" t="s">
        <v>14</v>
      </c>
      <c r="C420" s="43">
        <v>1</v>
      </c>
      <c r="D420" s="44">
        <v>0.25</v>
      </c>
      <c r="E420" s="45">
        <f>ROUND(E424*D420,2)</f>
        <v>0</v>
      </c>
      <c r="F420" s="46">
        <f>F424</f>
        <v>0.2</v>
      </c>
      <c r="G420" s="45">
        <f t="shared" si="46"/>
        <v>0</v>
      </c>
      <c r="H420" s="47">
        <f t="shared" si="47"/>
        <v>0</v>
      </c>
    </row>
    <row r="421" spans="1:8" ht="14.1" customHeight="1" x14ac:dyDescent="0.25">
      <c r="A421" s="54"/>
      <c r="B421" s="30" t="s">
        <v>15</v>
      </c>
      <c r="C421" s="31">
        <v>1</v>
      </c>
      <c r="D421" s="32">
        <v>0.02</v>
      </c>
      <c r="E421" s="33">
        <f>ROUND(E424*D421,2)</f>
        <v>0</v>
      </c>
      <c r="F421" s="34">
        <f>F424</f>
        <v>0.2</v>
      </c>
      <c r="G421" s="33">
        <f t="shared" si="46"/>
        <v>0</v>
      </c>
      <c r="H421" s="35">
        <f t="shared" si="47"/>
        <v>0</v>
      </c>
    </row>
    <row r="422" spans="1:8" ht="14.1" customHeight="1" x14ac:dyDescent="0.2">
      <c r="A422" s="48">
        <v>3</v>
      </c>
      <c r="B422" s="38" t="s">
        <v>16</v>
      </c>
      <c r="C422" s="38">
        <v>1</v>
      </c>
      <c r="D422" s="39">
        <v>0.05</v>
      </c>
      <c r="E422" s="40">
        <f>ROUND(E424*D422,2)</f>
        <v>0</v>
      </c>
      <c r="F422" s="41">
        <f>F424</f>
        <v>0.2</v>
      </c>
      <c r="G422" s="40">
        <f t="shared" si="46"/>
        <v>0</v>
      </c>
      <c r="H422" s="42">
        <f t="shared" si="47"/>
        <v>0</v>
      </c>
    </row>
    <row r="423" spans="1:8" ht="14.1" customHeight="1" x14ac:dyDescent="0.25">
      <c r="A423" s="52"/>
      <c r="B423" s="53" t="s">
        <v>17</v>
      </c>
      <c r="C423" s="43">
        <v>1</v>
      </c>
      <c r="D423" s="44">
        <v>0.12</v>
      </c>
      <c r="E423" s="45">
        <f>ROUND(E424*D423,2)</f>
        <v>0</v>
      </c>
      <c r="F423" s="46">
        <f>F424</f>
        <v>0.2</v>
      </c>
      <c r="G423" s="45">
        <f t="shared" si="46"/>
        <v>0</v>
      </c>
      <c r="H423" s="47">
        <f t="shared" si="47"/>
        <v>0</v>
      </c>
    </row>
    <row r="424" spans="1:8" ht="14.1" customHeight="1" x14ac:dyDescent="0.2">
      <c r="D424" s="56">
        <f>SUM(D411:D423)</f>
        <v>1</v>
      </c>
      <c r="E424" s="57">
        <f>SUM!F27</f>
        <v>0</v>
      </c>
      <c r="F424" s="58">
        <f>SUM!G27</f>
        <v>0.2</v>
      </c>
      <c r="G424" s="59">
        <f>SUM(G411:G423)</f>
        <v>0</v>
      </c>
      <c r="H424" s="59">
        <f>SUM(H411:H423)</f>
        <v>0</v>
      </c>
    </row>
    <row r="426" spans="1:8" ht="14.1" customHeight="1" x14ac:dyDescent="0.2">
      <c r="A426" s="24" t="s">
        <v>42</v>
      </c>
      <c r="B426" s="25" t="str">
        <f>SUM!C28</f>
        <v>Projekt pozemkových úprav BRETKA</v>
      </c>
      <c r="C426" s="26"/>
      <c r="D426" s="26"/>
      <c r="E426" s="27"/>
      <c r="F426" s="27"/>
      <c r="G426" s="27"/>
      <c r="H426" s="28"/>
    </row>
    <row r="427" spans="1:8" ht="14.1" customHeight="1" x14ac:dyDescent="0.2">
      <c r="A427" s="1" t="s">
        <v>0</v>
      </c>
      <c r="B427" s="1" t="s">
        <v>1</v>
      </c>
      <c r="C427" s="1" t="s">
        <v>2</v>
      </c>
      <c r="D427" s="1" t="s">
        <v>3</v>
      </c>
      <c r="E427" s="1" t="s">
        <v>4</v>
      </c>
      <c r="F427" s="1" t="s">
        <v>5</v>
      </c>
      <c r="G427" s="1" t="s">
        <v>6</v>
      </c>
      <c r="H427" s="1" t="s">
        <v>7</v>
      </c>
    </row>
    <row r="428" spans="1:8" ht="14.1" customHeight="1" x14ac:dyDescent="0.2">
      <c r="A428" s="29"/>
      <c r="B428" s="30"/>
      <c r="C428" s="31">
        <v>1</v>
      </c>
      <c r="D428" s="32">
        <v>0.02</v>
      </c>
      <c r="E428" s="33">
        <f>ROUND(E441*D428,2)</f>
        <v>0</v>
      </c>
      <c r="F428" s="34">
        <f>F441</f>
        <v>0.2</v>
      </c>
      <c r="G428" s="33">
        <f>ROUND(E428*F428,2)</f>
        <v>0</v>
      </c>
      <c r="H428" s="35">
        <f>E428+G428</f>
        <v>0</v>
      </c>
    </row>
    <row r="429" spans="1:8" ht="14.1" customHeight="1" x14ac:dyDescent="0.2">
      <c r="A429" s="36"/>
      <c r="B429" s="37" t="s">
        <v>9</v>
      </c>
      <c r="C429" s="38">
        <v>2</v>
      </c>
      <c r="D429" s="39">
        <v>0.1</v>
      </c>
      <c r="E429" s="40">
        <f>ROUND(E441*D429,2)</f>
        <v>0</v>
      </c>
      <c r="F429" s="41">
        <f>F441</f>
        <v>0.2</v>
      </c>
      <c r="G429" s="40">
        <f t="shared" ref="G429:G440" si="48">ROUND(E429*F429,2)</f>
        <v>0</v>
      </c>
      <c r="H429" s="42">
        <f t="shared" ref="H429:H440" si="49">E429+G429</f>
        <v>0</v>
      </c>
    </row>
    <row r="430" spans="1:8" ht="14.1" customHeight="1" x14ac:dyDescent="0.2">
      <c r="A430" s="36"/>
      <c r="B430" s="37"/>
      <c r="C430" s="43">
        <v>3</v>
      </c>
      <c r="D430" s="44">
        <v>0.1</v>
      </c>
      <c r="E430" s="45">
        <f>ROUND(E441*D430,2)</f>
        <v>0</v>
      </c>
      <c r="F430" s="46">
        <f>F441</f>
        <v>0.2</v>
      </c>
      <c r="G430" s="45">
        <f t="shared" si="48"/>
        <v>0</v>
      </c>
      <c r="H430" s="47">
        <f t="shared" si="49"/>
        <v>0</v>
      </c>
    </row>
    <row r="431" spans="1:8" ht="14.1" customHeight="1" x14ac:dyDescent="0.2">
      <c r="A431" s="48">
        <v>1</v>
      </c>
      <c r="B431" s="49" t="s">
        <v>10</v>
      </c>
      <c r="C431" s="31">
        <v>1</v>
      </c>
      <c r="D431" s="32">
        <v>0.03</v>
      </c>
      <c r="E431" s="33">
        <f>ROUND(E441*D431,2)</f>
        <v>0</v>
      </c>
      <c r="F431" s="34">
        <f>F441</f>
        <v>0.2</v>
      </c>
      <c r="G431" s="33">
        <f t="shared" si="48"/>
        <v>0</v>
      </c>
      <c r="H431" s="35">
        <f t="shared" si="49"/>
        <v>0</v>
      </c>
    </row>
    <row r="432" spans="1:8" ht="14.1" customHeight="1" x14ac:dyDescent="0.25">
      <c r="A432" s="50"/>
      <c r="B432" s="51"/>
      <c r="C432" s="43">
        <v>2</v>
      </c>
      <c r="D432" s="44">
        <v>0.1</v>
      </c>
      <c r="E432" s="45">
        <f>ROUND(E441*D432,2)</f>
        <v>0</v>
      </c>
      <c r="F432" s="46">
        <f>F441</f>
        <v>0.2</v>
      </c>
      <c r="G432" s="45">
        <f t="shared" si="48"/>
        <v>0</v>
      </c>
      <c r="H432" s="47">
        <f t="shared" si="49"/>
        <v>0</v>
      </c>
    </row>
    <row r="433" spans="1:8" ht="14.1" customHeight="1" x14ac:dyDescent="0.25">
      <c r="A433" s="50"/>
      <c r="B433" s="37" t="s">
        <v>11</v>
      </c>
      <c r="C433" s="31">
        <v>1</v>
      </c>
      <c r="D433" s="32">
        <v>0.02</v>
      </c>
      <c r="E433" s="33">
        <f>ROUND(E441*D433,2)</f>
        <v>0</v>
      </c>
      <c r="F433" s="34">
        <f>F441</f>
        <v>0.2</v>
      </c>
      <c r="G433" s="33">
        <f t="shared" si="48"/>
        <v>0</v>
      </c>
      <c r="H433" s="35">
        <f t="shared" si="49"/>
        <v>0</v>
      </c>
    </row>
    <row r="434" spans="1:8" ht="14.1" customHeight="1" x14ac:dyDescent="0.25">
      <c r="A434" s="52"/>
      <c r="B434" s="53"/>
      <c r="C434" s="43">
        <v>2</v>
      </c>
      <c r="D434" s="44">
        <v>0.05</v>
      </c>
      <c r="E434" s="45">
        <f>ROUND(E441*D434,2)</f>
        <v>0</v>
      </c>
      <c r="F434" s="46">
        <f>F441</f>
        <v>0.2</v>
      </c>
      <c r="G434" s="45">
        <f t="shared" si="48"/>
        <v>0</v>
      </c>
      <c r="H434" s="47">
        <f t="shared" si="49"/>
        <v>0</v>
      </c>
    </row>
    <row r="435" spans="1:8" ht="14.1" customHeight="1" x14ac:dyDescent="0.25">
      <c r="A435" s="54"/>
      <c r="B435" s="30" t="s">
        <v>12</v>
      </c>
      <c r="C435" s="31">
        <v>1</v>
      </c>
      <c r="D435" s="32">
        <v>0.1</v>
      </c>
      <c r="E435" s="33">
        <f>ROUND(E441*D435,2)</f>
        <v>0</v>
      </c>
      <c r="F435" s="34">
        <f>F441</f>
        <v>0.2</v>
      </c>
      <c r="G435" s="33">
        <f t="shared" si="48"/>
        <v>0</v>
      </c>
      <c r="H435" s="35">
        <f t="shared" si="49"/>
        <v>0</v>
      </c>
    </row>
    <row r="436" spans="1:8" ht="14.1" customHeight="1" x14ac:dyDescent="0.2">
      <c r="A436" s="48">
        <v>2</v>
      </c>
      <c r="B436" s="38" t="s">
        <v>13</v>
      </c>
      <c r="C436" s="38">
        <v>1</v>
      </c>
      <c r="D436" s="39">
        <v>0.04</v>
      </c>
      <c r="E436" s="40">
        <f>ROUND(E441*D436,2)</f>
        <v>0</v>
      </c>
      <c r="F436" s="41">
        <f>F441</f>
        <v>0.2</v>
      </c>
      <c r="G436" s="40">
        <f t="shared" si="48"/>
        <v>0</v>
      </c>
      <c r="H436" s="42">
        <f t="shared" si="49"/>
        <v>0</v>
      </c>
    </row>
    <row r="437" spans="1:8" ht="14.1" customHeight="1" x14ac:dyDescent="0.25">
      <c r="A437" s="52"/>
      <c r="B437" s="53" t="s">
        <v>14</v>
      </c>
      <c r="C437" s="43">
        <v>1</v>
      </c>
      <c r="D437" s="44">
        <v>0.25</v>
      </c>
      <c r="E437" s="45">
        <f>ROUND(E441*D437,2)</f>
        <v>0</v>
      </c>
      <c r="F437" s="46">
        <f>F441</f>
        <v>0.2</v>
      </c>
      <c r="G437" s="45">
        <f t="shared" si="48"/>
        <v>0</v>
      </c>
      <c r="H437" s="47">
        <f t="shared" si="49"/>
        <v>0</v>
      </c>
    </row>
    <row r="438" spans="1:8" ht="14.1" customHeight="1" x14ac:dyDescent="0.25">
      <c r="A438" s="54"/>
      <c r="B438" s="30" t="s">
        <v>15</v>
      </c>
      <c r="C438" s="31">
        <v>1</v>
      </c>
      <c r="D438" s="32">
        <v>0.02</v>
      </c>
      <c r="E438" s="33">
        <f>ROUND(E441*D438,2)</f>
        <v>0</v>
      </c>
      <c r="F438" s="34">
        <f>F441</f>
        <v>0.2</v>
      </c>
      <c r="G438" s="33">
        <f t="shared" si="48"/>
        <v>0</v>
      </c>
      <c r="H438" s="35">
        <f t="shared" si="49"/>
        <v>0</v>
      </c>
    </row>
    <row r="439" spans="1:8" ht="14.1" customHeight="1" x14ac:dyDescent="0.2">
      <c r="A439" s="48">
        <v>3</v>
      </c>
      <c r="B439" s="38" t="s">
        <v>16</v>
      </c>
      <c r="C439" s="38">
        <v>1</v>
      </c>
      <c r="D439" s="39">
        <v>0.05</v>
      </c>
      <c r="E439" s="40">
        <f>ROUND(E441*D439,2)</f>
        <v>0</v>
      </c>
      <c r="F439" s="41">
        <f>F441</f>
        <v>0.2</v>
      </c>
      <c r="G439" s="40">
        <f t="shared" si="48"/>
        <v>0</v>
      </c>
      <c r="H439" s="42">
        <f t="shared" si="49"/>
        <v>0</v>
      </c>
    </row>
    <row r="440" spans="1:8" ht="14.1" customHeight="1" x14ac:dyDescent="0.25">
      <c r="A440" s="52"/>
      <c r="B440" s="53" t="s">
        <v>17</v>
      </c>
      <c r="C440" s="43">
        <v>1</v>
      </c>
      <c r="D440" s="44">
        <v>0.12</v>
      </c>
      <c r="E440" s="45">
        <f>ROUND(E441*D440,2)</f>
        <v>0</v>
      </c>
      <c r="F440" s="46">
        <f>F441</f>
        <v>0.2</v>
      </c>
      <c r="G440" s="45">
        <f t="shared" si="48"/>
        <v>0</v>
      </c>
      <c r="H440" s="47">
        <f t="shared" si="49"/>
        <v>0</v>
      </c>
    </row>
    <row r="441" spans="1:8" ht="14.1" customHeight="1" x14ac:dyDescent="0.2">
      <c r="D441" s="56">
        <f>SUM(D428:D440)</f>
        <v>1</v>
      </c>
      <c r="E441" s="57">
        <f>SUM!F28</f>
        <v>0</v>
      </c>
      <c r="F441" s="58">
        <f>SUM!G28</f>
        <v>0.2</v>
      </c>
      <c r="G441" s="59">
        <f>SUM(G428:G440)</f>
        <v>0</v>
      </c>
      <c r="H441" s="59">
        <f>SUM(H428:H440)</f>
        <v>0</v>
      </c>
    </row>
    <row r="444" spans="1:8" ht="14.1" customHeight="1" x14ac:dyDescent="0.2">
      <c r="A444" s="24" t="s">
        <v>43</v>
      </c>
      <c r="B444" s="25" t="str">
        <f>SUM!C29</f>
        <v>Projekt pozemkových úprav ČAKANOVCE</v>
      </c>
      <c r="C444" s="26"/>
      <c r="D444" s="26"/>
      <c r="E444" s="27"/>
      <c r="F444" s="27"/>
      <c r="G444" s="27"/>
      <c r="H444" s="28"/>
    </row>
    <row r="445" spans="1:8" ht="14.1" customHeight="1" x14ac:dyDescent="0.2">
      <c r="A445" s="1" t="s">
        <v>0</v>
      </c>
      <c r="B445" s="1" t="s">
        <v>1</v>
      </c>
      <c r="C445" s="1" t="s">
        <v>2</v>
      </c>
      <c r="D445" s="1" t="s">
        <v>3</v>
      </c>
      <c r="E445" s="1" t="s">
        <v>4</v>
      </c>
      <c r="F445" s="1" t="s">
        <v>5</v>
      </c>
      <c r="G445" s="1" t="s">
        <v>6</v>
      </c>
      <c r="H445" s="1" t="s">
        <v>7</v>
      </c>
    </row>
    <row r="446" spans="1:8" ht="14.1" customHeight="1" x14ac:dyDescent="0.2">
      <c r="A446" s="29"/>
      <c r="B446" s="30"/>
      <c r="C446" s="31">
        <v>1</v>
      </c>
      <c r="D446" s="32">
        <v>0.02</v>
      </c>
      <c r="E446" s="33">
        <f>ROUND(E459*D446,2)</f>
        <v>0</v>
      </c>
      <c r="F446" s="34">
        <f>F459</f>
        <v>0.2</v>
      </c>
      <c r="G446" s="33">
        <f>ROUND(E446*F446,2)</f>
        <v>0</v>
      </c>
      <c r="H446" s="35">
        <f>E446+G446</f>
        <v>0</v>
      </c>
    </row>
    <row r="447" spans="1:8" ht="14.1" customHeight="1" x14ac:dyDescent="0.2">
      <c r="A447" s="36"/>
      <c r="B447" s="37" t="s">
        <v>9</v>
      </c>
      <c r="C447" s="38">
        <v>2</v>
      </c>
      <c r="D447" s="39">
        <v>0.1</v>
      </c>
      <c r="E447" s="40">
        <f>ROUND(E459*D447,2)</f>
        <v>0</v>
      </c>
      <c r="F447" s="41">
        <f>F459</f>
        <v>0.2</v>
      </c>
      <c r="G447" s="40">
        <f t="shared" ref="G447:G458" si="50">ROUND(E447*F447,2)</f>
        <v>0</v>
      </c>
      <c r="H447" s="42">
        <f t="shared" ref="H447:H458" si="51">E447+G447</f>
        <v>0</v>
      </c>
    </row>
    <row r="448" spans="1:8" ht="14.1" customHeight="1" x14ac:dyDescent="0.2">
      <c r="A448" s="36"/>
      <c r="B448" s="37"/>
      <c r="C448" s="43">
        <v>3</v>
      </c>
      <c r="D448" s="44">
        <v>0.1</v>
      </c>
      <c r="E448" s="45">
        <f>ROUND(E459*D448,2)</f>
        <v>0</v>
      </c>
      <c r="F448" s="46">
        <f>F459</f>
        <v>0.2</v>
      </c>
      <c r="G448" s="45">
        <f t="shared" si="50"/>
        <v>0</v>
      </c>
      <c r="H448" s="47">
        <f t="shared" si="51"/>
        <v>0</v>
      </c>
    </row>
    <row r="449" spans="1:8" ht="14.1" customHeight="1" x14ac:dyDescent="0.2">
      <c r="A449" s="48">
        <v>1</v>
      </c>
      <c r="B449" s="49" t="s">
        <v>10</v>
      </c>
      <c r="C449" s="31">
        <v>1</v>
      </c>
      <c r="D449" s="32">
        <v>0.03</v>
      </c>
      <c r="E449" s="33">
        <f>ROUND(E459*D449,2)</f>
        <v>0</v>
      </c>
      <c r="F449" s="34">
        <f>F459</f>
        <v>0.2</v>
      </c>
      <c r="G449" s="33">
        <f t="shared" si="50"/>
        <v>0</v>
      </c>
      <c r="H449" s="35">
        <f t="shared" si="51"/>
        <v>0</v>
      </c>
    </row>
    <row r="450" spans="1:8" ht="14.1" customHeight="1" x14ac:dyDescent="0.25">
      <c r="A450" s="50"/>
      <c r="B450" s="51"/>
      <c r="C450" s="43">
        <v>2</v>
      </c>
      <c r="D450" s="44">
        <v>0.1</v>
      </c>
      <c r="E450" s="45">
        <f>ROUND(E459*D450,2)</f>
        <v>0</v>
      </c>
      <c r="F450" s="46">
        <f>F459</f>
        <v>0.2</v>
      </c>
      <c r="G450" s="45">
        <f t="shared" si="50"/>
        <v>0</v>
      </c>
      <c r="H450" s="47">
        <f t="shared" si="51"/>
        <v>0</v>
      </c>
    </row>
    <row r="451" spans="1:8" ht="14.1" customHeight="1" x14ac:dyDescent="0.25">
      <c r="A451" s="50"/>
      <c r="B451" s="37" t="s">
        <v>11</v>
      </c>
      <c r="C451" s="31">
        <v>1</v>
      </c>
      <c r="D451" s="32">
        <v>0.02</v>
      </c>
      <c r="E451" s="33">
        <f>ROUND(E459*D451,2)</f>
        <v>0</v>
      </c>
      <c r="F451" s="34">
        <f>F459</f>
        <v>0.2</v>
      </c>
      <c r="G451" s="33">
        <f t="shared" si="50"/>
        <v>0</v>
      </c>
      <c r="H451" s="35">
        <f t="shared" si="51"/>
        <v>0</v>
      </c>
    </row>
    <row r="452" spans="1:8" ht="14.1" customHeight="1" x14ac:dyDescent="0.25">
      <c r="A452" s="52"/>
      <c r="B452" s="53"/>
      <c r="C452" s="43">
        <v>2</v>
      </c>
      <c r="D452" s="44">
        <v>0.05</v>
      </c>
      <c r="E452" s="45">
        <f>ROUND(E459*D452,2)</f>
        <v>0</v>
      </c>
      <c r="F452" s="46">
        <f>F459</f>
        <v>0.2</v>
      </c>
      <c r="G452" s="45">
        <f t="shared" si="50"/>
        <v>0</v>
      </c>
      <c r="H452" s="47">
        <f t="shared" si="51"/>
        <v>0</v>
      </c>
    </row>
    <row r="453" spans="1:8" ht="14.1" customHeight="1" x14ac:dyDescent="0.25">
      <c r="A453" s="54"/>
      <c r="B453" s="30" t="s">
        <v>12</v>
      </c>
      <c r="C453" s="31">
        <v>1</v>
      </c>
      <c r="D453" s="32">
        <v>0.1</v>
      </c>
      <c r="E453" s="33">
        <f>ROUND(E459*D453,2)</f>
        <v>0</v>
      </c>
      <c r="F453" s="34">
        <f>F459</f>
        <v>0.2</v>
      </c>
      <c r="G453" s="33">
        <f t="shared" si="50"/>
        <v>0</v>
      </c>
      <c r="H453" s="35">
        <f t="shared" si="51"/>
        <v>0</v>
      </c>
    </row>
    <row r="454" spans="1:8" ht="14.1" customHeight="1" x14ac:dyDescent="0.2">
      <c r="A454" s="48">
        <v>2</v>
      </c>
      <c r="B454" s="38" t="s">
        <v>13</v>
      </c>
      <c r="C454" s="38">
        <v>1</v>
      </c>
      <c r="D454" s="39">
        <v>0.04</v>
      </c>
      <c r="E454" s="40">
        <f>ROUND(E459*D454,2)</f>
        <v>0</v>
      </c>
      <c r="F454" s="41">
        <f>F459</f>
        <v>0.2</v>
      </c>
      <c r="G454" s="40">
        <f t="shared" si="50"/>
        <v>0</v>
      </c>
      <c r="H454" s="42">
        <f t="shared" si="51"/>
        <v>0</v>
      </c>
    </row>
    <row r="455" spans="1:8" ht="14.1" customHeight="1" x14ac:dyDescent="0.25">
      <c r="A455" s="52"/>
      <c r="B455" s="53" t="s">
        <v>14</v>
      </c>
      <c r="C455" s="43">
        <v>1</v>
      </c>
      <c r="D455" s="44">
        <v>0.25</v>
      </c>
      <c r="E455" s="45">
        <f>ROUND(E459*D455,2)</f>
        <v>0</v>
      </c>
      <c r="F455" s="46">
        <f>F459</f>
        <v>0.2</v>
      </c>
      <c r="G455" s="45">
        <f t="shared" si="50"/>
        <v>0</v>
      </c>
      <c r="H455" s="47">
        <f t="shared" si="51"/>
        <v>0</v>
      </c>
    </row>
    <row r="456" spans="1:8" ht="14.1" customHeight="1" x14ac:dyDescent="0.25">
      <c r="A456" s="54"/>
      <c r="B456" s="30" t="s">
        <v>15</v>
      </c>
      <c r="C456" s="31">
        <v>1</v>
      </c>
      <c r="D456" s="32">
        <v>0.02</v>
      </c>
      <c r="E456" s="33">
        <f>ROUND(E459*D456,2)</f>
        <v>0</v>
      </c>
      <c r="F456" s="34">
        <f>F459</f>
        <v>0.2</v>
      </c>
      <c r="G456" s="33">
        <f t="shared" si="50"/>
        <v>0</v>
      </c>
      <c r="H456" s="35">
        <f t="shared" si="51"/>
        <v>0</v>
      </c>
    </row>
    <row r="457" spans="1:8" ht="14.1" customHeight="1" x14ac:dyDescent="0.2">
      <c r="A457" s="48">
        <v>3</v>
      </c>
      <c r="B457" s="38" t="s">
        <v>16</v>
      </c>
      <c r="C457" s="38">
        <v>1</v>
      </c>
      <c r="D457" s="39">
        <v>0.05</v>
      </c>
      <c r="E457" s="40">
        <f>ROUND(E459*D457,2)</f>
        <v>0</v>
      </c>
      <c r="F457" s="41">
        <f>F459</f>
        <v>0.2</v>
      </c>
      <c r="G457" s="40">
        <f t="shared" si="50"/>
        <v>0</v>
      </c>
      <c r="H457" s="42">
        <f t="shared" si="51"/>
        <v>0</v>
      </c>
    </row>
    <row r="458" spans="1:8" ht="14.1" customHeight="1" x14ac:dyDescent="0.25">
      <c r="A458" s="52"/>
      <c r="B458" s="53" t="s">
        <v>17</v>
      </c>
      <c r="C458" s="43">
        <v>1</v>
      </c>
      <c r="D458" s="44">
        <v>0.12</v>
      </c>
      <c r="E458" s="45">
        <f>ROUND(E459*D458,2)</f>
        <v>0</v>
      </c>
      <c r="F458" s="46">
        <f>F459</f>
        <v>0.2</v>
      </c>
      <c r="G458" s="45">
        <f t="shared" si="50"/>
        <v>0</v>
      </c>
      <c r="H458" s="47">
        <f t="shared" si="51"/>
        <v>0</v>
      </c>
    </row>
    <row r="459" spans="1:8" ht="14.1" customHeight="1" x14ac:dyDescent="0.2">
      <c r="D459" s="56">
        <f>SUM(D446:D458)</f>
        <v>1</v>
      </c>
      <c r="E459" s="57">
        <f>SUM!F29</f>
        <v>0</v>
      </c>
      <c r="F459" s="58">
        <f>SUM!G29</f>
        <v>0.2</v>
      </c>
      <c r="G459" s="59">
        <f>SUM(G446:G458)</f>
        <v>0</v>
      </c>
      <c r="H459" s="59">
        <f>SUM(H446:H458)</f>
        <v>0</v>
      </c>
    </row>
    <row r="462" spans="1:8" ht="14.1" customHeight="1" x14ac:dyDescent="0.2">
      <c r="A462" s="24" t="s">
        <v>44</v>
      </c>
      <c r="B462" s="25" t="str">
        <f>SUM!C30</f>
        <v>Projekt pozemkových úprav ČEČEHOV</v>
      </c>
      <c r="C462" s="26"/>
      <c r="D462" s="26"/>
      <c r="E462" s="27"/>
      <c r="F462" s="27"/>
      <c r="G462" s="27"/>
      <c r="H462" s="28"/>
    </row>
    <row r="463" spans="1:8" ht="14.1" customHeight="1" x14ac:dyDescent="0.2">
      <c r="A463" s="1" t="s">
        <v>0</v>
      </c>
      <c r="B463" s="1" t="s">
        <v>1</v>
      </c>
      <c r="C463" s="1" t="s">
        <v>2</v>
      </c>
      <c r="D463" s="1" t="s">
        <v>3</v>
      </c>
      <c r="E463" s="1" t="s">
        <v>4</v>
      </c>
      <c r="F463" s="1" t="s">
        <v>5</v>
      </c>
      <c r="G463" s="1" t="s">
        <v>6</v>
      </c>
      <c r="H463" s="1" t="s">
        <v>7</v>
      </c>
    </row>
    <row r="464" spans="1:8" ht="14.1" customHeight="1" x14ac:dyDescent="0.2">
      <c r="A464" s="29"/>
      <c r="B464" s="30"/>
      <c r="C464" s="31">
        <v>1</v>
      </c>
      <c r="D464" s="32">
        <v>0.02</v>
      </c>
      <c r="E464" s="33">
        <f>ROUND(E477*D464,2)</f>
        <v>0</v>
      </c>
      <c r="F464" s="34">
        <f>F477</f>
        <v>0.2</v>
      </c>
      <c r="G464" s="33">
        <f>ROUND(E464*F464,2)</f>
        <v>0</v>
      </c>
      <c r="H464" s="35">
        <f>E464+G464</f>
        <v>0</v>
      </c>
    </row>
    <row r="465" spans="1:8" ht="14.1" customHeight="1" x14ac:dyDescent="0.2">
      <c r="A465" s="36"/>
      <c r="B465" s="37" t="s">
        <v>9</v>
      </c>
      <c r="C465" s="38">
        <v>2</v>
      </c>
      <c r="D465" s="39">
        <v>0.1</v>
      </c>
      <c r="E465" s="40">
        <f>ROUND(E477*D465,2)</f>
        <v>0</v>
      </c>
      <c r="F465" s="41">
        <f>F477</f>
        <v>0.2</v>
      </c>
      <c r="G465" s="40">
        <f t="shared" ref="G465:G476" si="52">ROUND(E465*F465,2)</f>
        <v>0</v>
      </c>
      <c r="H465" s="42">
        <f t="shared" ref="H465:H476" si="53">E465+G465</f>
        <v>0</v>
      </c>
    </row>
    <row r="466" spans="1:8" ht="14.1" customHeight="1" x14ac:dyDescent="0.2">
      <c r="A466" s="36"/>
      <c r="B466" s="37"/>
      <c r="C466" s="43">
        <v>3</v>
      </c>
      <c r="D466" s="44">
        <v>0.1</v>
      </c>
      <c r="E466" s="45">
        <f>ROUND(E477*D466,2)</f>
        <v>0</v>
      </c>
      <c r="F466" s="46">
        <f>F477</f>
        <v>0.2</v>
      </c>
      <c r="G466" s="45">
        <f t="shared" si="52"/>
        <v>0</v>
      </c>
      <c r="H466" s="47">
        <f t="shared" si="53"/>
        <v>0</v>
      </c>
    </row>
    <row r="467" spans="1:8" ht="14.1" customHeight="1" x14ac:dyDescent="0.2">
      <c r="A467" s="48">
        <v>1</v>
      </c>
      <c r="B467" s="49" t="s">
        <v>10</v>
      </c>
      <c r="C467" s="31">
        <v>1</v>
      </c>
      <c r="D467" s="32">
        <v>0.03</v>
      </c>
      <c r="E467" s="33">
        <f>ROUND(E477*D467,2)</f>
        <v>0</v>
      </c>
      <c r="F467" s="34">
        <f>F477</f>
        <v>0.2</v>
      </c>
      <c r="G467" s="33">
        <f t="shared" si="52"/>
        <v>0</v>
      </c>
      <c r="H467" s="35">
        <f t="shared" si="53"/>
        <v>0</v>
      </c>
    </row>
    <row r="468" spans="1:8" ht="14.1" customHeight="1" x14ac:dyDescent="0.25">
      <c r="A468" s="50"/>
      <c r="B468" s="51"/>
      <c r="C468" s="43">
        <v>2</v>
      </c>
      <c r="D468" s="44">
        <v>0.1</v>
      </c>
      <c r="E468" s="45">
        <f>ROUND(E477*D468,2)</f>
        <v>0</v>
      </c>
      <c r="F468" s="46">
        <f>F477</f>
        <v>0.2</v>
      </c>
      <c r="G468" s="45">
        <f t="shared" si="52"/>
        <v>0</v>
      </c>
      <c r="H468" s="47">
        <f t="shared" si="53"/>
        <v>0</v>
      </c>
    </row>
    <row r="469" spans="1:8" ht="14.1" customHeight="1" x14ac:dyDescent="0.25">
      <c r="A469" s="50"/>
      <c r="B469" s="37" t="s">
        <v>11</v>
      </c>
      <c r="C469" s="31">
        <v>1</v>
      </c>
      <c r="D469" s="32">
        <v>0.02</v>
      </c>
      <c r="E469" s="33">
        <f>ROUND(E477*D469,2)</f>
        <v>0</v>
      </c>
      <c r="F469" s="34">
        <f>F477</f>
        <v>0.2</v>
      </c>
      <c r="G469" s="33">
        <f t="shared" si="52"/>
        <v>0</v>
      </c>
      <c r="H469" s="35">
        <f t="shared" si="53"/>
        <v>0</v>
      </c>
    </row>
    <row r="470" spans="1:8" ht="14.1" customHeight="1" x14ac:dyDescent="0.25">
      <c r="A470" s="52"/>
      <c r="B470" s="53"/>
      <c r="C470" s="43">
        <v>2</v>
      </c>
      <c r="D470" s="44">
        <v>0.05</v>
      </c>
      <c r="E470" s="45">
        <f>ROUND(E477*D470,2)</f>
        <v>0</v>
      </c>
      <c r="F470" s="46">
        <f>F477</f>
        <v>0.2</v>
      </c>
      <c r="G470" s="45">
        <f t="shared" si="52"/>
        <v>0</v>
      </c>
      <c r="H470" s="47">
        <f t="shared" si="53"/>
        <v>0</v>
      </c>
    </row>
    <row r="471" spans="1:8" ht="14.1" customHeight="1" x14ac:dyDescent="0.25">
      <c r="A471" s="54"/>
      <c r="B471" s="30" t="s">
        <v>12</v>
      </c>
      <c r="C471" s="31">
        <v>1</v>
      </c>
      <c r="D471" s="32">
        <v>0.1</v>
      </c>
      <c r="E471" s="33">
        <f>ROUND(E477*D471,2)</f>
        <v>0</v>
      </c>
      <c r="F471" s="34">
        <f>F477</f>
        <v>0.2</v>
      </c>
      <c r="G471" s="33">
        <f t="shared" si="52"/>
        <v>0</v>
      </c>
      <c r="H471" s="35">
        <f t="shared" si="53"/>
        <v>0</v>
      </c>
    </row>
    <row r="472" spans="1:8" ht="14.1" customHeight="1" x14ac:dyDescent="0.2">
      <c r="A472" s="48">
        <v>2</v>
      </c>
      <c r="B472" s="38" t="s">
        <v>13</v>
      </c>
      <c r="C472" s="38">
        <v>1</v>
      </c>
      <c r="D472" s="39">
        <v>0.04</v>
      </c>
      <c r="E472" s="40">
        <f>ROUND(E477*D472,2)</f>
        <v>0</v>
      </c>
      <c r="F472" s="41">
        <f>F477</f>
        <v>0.2</v>
      </c>
      <c r="G472" s="40">
        <f t="shared" si="52"/>
        <v>0</v>
      </c>
      <c r="H472" s="42">
        <f t="shared" si="53"/>
        <v>0</v>
      </c>
    </row>
    <row r="473" spans="1:8" ht="14.1" customHeight="1" x14ac:dyDescent="0.25">
      <c r="A473" s="52"/>
      <c r="B473" s="53" t="s">
        <v>14</v>
      </c>
      <c r="C473" s="43">
        <v>1</v>
      </c>
      <c r="D473" s="44">
        <v>0.25</v>
      </c>
      <c r="E473" s="45">
        <f>ROUND(E477*D473,2)</f>
        <v>0</v>
      </c>
      <c r="F473" s="46">
        <f>F477</f>
        <v>0.2</v>
      </c>
      <c r="G473" s="45">
        <f t="shared" si="52"/>
        <v>0</v>
      </c>
      <c r="H473" s="47">
        <f t="shared" si="53"/>
        <v>0</v>
      </c>
    </row>
    <row r="474" spans="1:8" ht="14.1" customHeight="1" x14ac:dyDescent="0.25">
      <c r="A474" s="54"/>
      <c r="B474" s="30" t="s">
        <v>15</v>
      </c>
      <c r="C474" s="31">
        <v>1</v>
      </c>
      <c r="D474" s="32">
        <v>0.02</v>
      </c>
      <c r="E474" s="33">
        <f>ROUND(E477*D474,2)</f>
        <v>0</v>
      </c>
      <c r="F474" s="34">
        <f>F477</f>
        <v>0.2</v>
      </c>
      <c r="G474" s="33">
        <f t="shared" si="52"/>
        <v>0</v>
      </c>
      <c r="H474" s="35">
        <f t="shared" si="53"/>
        <v>0</v>
      </c>
    </row>
    <row r="475" spans="1:8" ht="14.1" customHeight="1" x14ac:dyDescent="0.2">
      <c r="A475" s="48">
        <v>3</v>
      </c>
      <c r="B475" s="38" t="s">
        <v>16</v>
      </c>
      <c r="C475" s="38">
        <v>1</v>
      </c>
      <c r="D475" s="39">
        <v>0.05</v>
      </c>
      <c r="E475" s="40">
        <f>ROUND(E477*D475,2)</f>
        <v>0</v>
      </c>
      <c r="F475" s="41">
        <f>F477</f>
        <v>0.2</v>
      </c>
      <c r="G475" s="40">
        <f t="shared" si="52"/>
        <v>0</v>
      </c>
      <c r="H475" s="42">
        <f t="shared" si="53"/>
        <v>0</v>
      </c>
    </row>
    <row r="476" spans="1:8" ht="14.1" customHeight="1" x14ac:dyDescent="0.25">
      <c r="A476" s="52"/>
      <c r="B476" s="53" t="s">
        <v>17</v>
      </c>
      <c r="C476" s="43">
        <v>1</v>
      </c>
      <c r="D476" s="44">
        <v>0.12</v>
      </c>
      <c r="E476" s="45">
        <f>ROUND(E477*D476,2)</f>
        <v>0</v>
      </c>
      <c r="F476" s="46">
        <f>F477</f>
        <v>0.2</v>
      </c>
      <c r="G476" s="45">
        <f t="shared" si="52"/>
        <v>0</v>
      </c>
      <c r="H476" s="47">
        <f t="shared" si="53"/>
        <v>0</v>
      </c>
    </row>
    <row r="477" spans="1:8" ht="14.1" customHeight="1" x14ac:dyDescent="0.2">
      <c r="D477" s="56">
        <f>SUM(D464:D476)</f>
        <v>1</v>
      </c>
      <c r="E477" s="57">
        <f>SUM!F30</f>
        <v>0</v>
      </c>
      <c r="F477" s="58">
        <f>SUM!G30</f>
        <v>0.2</v>
      </c>
      <c r="G477" s="59">
        <f>SUM(G464:G476)</f>
        <v>0</v>
      </c>
      <c r="H477" s="59">
        <f>SUM(H464:H476)</f>
        <v>0</v>
      </c>
    </row>
    <row r="479" spans="1:8" ht="14.1" customHeight="1" x14ac:dyDescent="0.2">
      <c r="A479" s="24" t="s">
        <v>45</v>
      </c>
      <c r="B479" s="25" t="str">
        <f>SUM!C31</f>
        <v>Projekt pozemkových úprav ČERHOV</v>
      </c>
      <c r="C479" s="26"/>
      <c r="D479" s="26"/>
      <c r="E479" s="27"/>
      <c r="F479" s="27"/>
      <c r="G479" s="27"/>
      <c r="H479" s="28"/>
    </row>
    <row r="480" spans="1:8" ht="14.1" customHeight="1" x14ac:dyDescent="0.2">
      <c r="A480" s="1" t="s">
        <v>0</v>
      </c>
      <c r="B480" s="1" t="s">
        <v>1</v>
      </c>
      <c r="C480" s="1" t="s">
        <v>2</v>
      </c>
      <c r="D480" s="1" t="s">
        <v>3</v>
      </c>
      <c r="E480" s="1" t="s">
        <v>4</v>
      </c>
      <c r="F480" s="1" t="s">
        <v>5</v>
      </c>
      <c r="G480" s="1" t="s">
        <v>6</v>
      </c>
      <c r="H480" s="1" t="s">
        <v>7</v>
      </c>
    </row>
    <row r="481" spans="1:8" ht="14.1" customHeight="1" x14ac:dyDescent="0.2">
      <c r="A481" s="29"/>
      <c r="B481" s="30"/>
      <c r="C481" s="31">
        <v>1</v>
      </c>
      <c r="D481" s="32">
        <v>0.02</v>
      </c>
      <c r="E481" s="33">
        <f>ROUND(E494*D481,2)</f>
        <v>0</v>
      </c>
      <c r="F481" s="34">
        <f>F494</f>
        <v>0.2</v>
      </c>
      <c r="G481" s="33">
        <f>ROUND(E481*F481,2)</f>
        <v>0</v>
      </c>
      <c r="H481" s="35">
        <f>E481+G481</f>
        <v>0</v>
      </c>
    </row>
    <row r="482" spans="1:8" ht="14.1" customHeight="1" x14ac:dyDescent="0.2">
      <c r="A482" s="36"/>
      <c r="B482" s="37" t="s">
        <v>9</v>
      </c>
      <c r="C482" s="38">
        <v>2</v>
      </c>
      <c r="D482" s="39">
        <v>0.1</v>
      </c>
      <c r="E482" s="40">
        <f>ROUND(E494*D482,2)</f>
        <v>0</v>
      </c>
      <c r="F482" s="41">
        <f>F494</f>
        <v>0.2</v>
      </c>
      <c r="G482" s="40">
        <f t="shared" ref="G482:G493" si="54">ROUND(E482*F482,2)</f>
        <v>0</v>
      </c>
      <c r="H482" s="42">
        <f t="shared" ref="H482:H493" si="55">E482+G482</f>
        <v>0</v>
      </c>
    </row>
    <row r="483" spans="1:8" ht="14.1" customHeight="1" x14ac:dyDescent="0.2">
      <c r="A483" s="36"/>
      <c r="B483" s="37"/>
      <c r="C483" s="43">
        <v>3</v>
      </c>
      <c r="D483" s="44">
        <v>0.1</v>
      </c>
      <c r="E483" s="45">
        <f>ROUND(E494*D483,2)</f>
        <v>0</v>
      </c>
      <c r="F483" s="46">
        <f>F494</f>
        <v>0.2</v>
      </c>
      <c r="G483" s="45">
        <f t="shared" si="54"/>
        <v>0</v>
      </c>
      <c r="H483" s="47">
        <f t="shared" si="55"/>
        <v>0</v>
      </c>
    </row>
    <row r="484" spans="1:8" ht="14.1" customHeight="1" x14ac:dyDescent="0.2">
      <c r="A484" s="48">
        <v>1</v>
      </c>
      <c r="B484" s="49" t="s">
        <v>10</v>
      </c>
      <c r="C484" s="31">
        <v>1</v>
      </c>
      <c r="D484" s="32">
        <v>0.03</v>
      </c>
      <c r="E484" s="33">
        <f>ROUND(E494*D484,2)</f>
        <v>0</v>
      </c>
      <c r="F484" s="34">
        <f>F494</f>
        <v>0.2</v>
      </c>
      <c r="G484" s="33">
        <f t="shared" si="54"/>
        <v>0</v>
      </c>
      <c r="H484" s="35">
        <f t="shared" si="55"/>
        <v>0</v>
      </c>
    </row>
    <row r="485" spans="1:8" ht="14.1" customHeight="1" x14ac:dyDescent="0.25">
      <c r="A485" s="50"/>
      <c r="B485" s="51"/>
      <c r="C485" s="43">
        <v>2</v>
      </c>
      <c r="D485" s="44">
        <v>0.1</v>
      </c>
      <c r="E485" s="45">
        <f>ROUND(E494*D485,2)</f>
        <v>0</v>
      </c>
      <c r="F485" s="46">
        <f>F494</f>
        <v>0.2</v>
      </c>
      <c r="G485" s="45">
        <f t="shared" si="54"/>
        <v>0</v>
      </c>
      <c r="H485" s="47">
        <f t="shared" si="55"/>
        <v>0</v>
      </c>
    </row>
    <row r="486" spans="1:8" ht="14.1" customHeight="1" x14ac:dyDescent="0.25">
      <c r="A486" s="50"/>
      <c r="B486" s="37" t="s">
        <v>11</v>
      </c>
      <c r="C486" s="31">
        <v>1</v>
      </c>
      <c r="D486" s="32">
        <v>0.02</v>
      </c>
      <c r="E486" s="33">
        <f>ROUND(E494*D486,2)</f>
        <v>0</v>
      </c>
      <c r="F486" s="34">
        <f>F494</f>
        <v>0.2</v>
      </c>
      <c r="G486" s="33">
        <f t="shared" si="54"/>
        <v>0</v>
      </c>
      <c r="H486" s="35">
        <f t="shared" si="55"/>
        <v>0</v>
      </c>
    </row>
    <row r="487" spans="1:8" ht="14.1" customHeight="1" x14ac:dyDescent="0.25">
      <c r="A487" s="52"/>
      <c r="B487" s="53"/>
      <c r="C487" s="43">
        <v>2</v>
      </c>
      <c r="D487" s="44">
        <v>0.05</v>
      </c>
      <c r="E487" s="45">
        <f>ROUND(E494*D487,2)</f>
        <v>0</v>
      </c>
      <c r="F487" s="46">
        <f>F494</f>
        <v>0.2</v>
      </c>
      <c r="G487" s="45">
        <f t="shared" si="54"/>
        <v>0</v>
      </c>
      <c r="H487" s="47">
        <f t="shared" si="55"/>
        <v>0</v>
      </c>
    </row>
    <row r="488" spans="1:8" ht="14.1" customHeight="1" x14ac:dyDescent="0.25">
      <c r="A488" s="54"/>
      <c r="B488" s="30" t="s">
        <v>12</v>
      </c>
      <c r="C488" s="31">
        <v>1</v>
      </c>
      <c r="D488" s="32">
        <v>0.1</v>
      </c>
      <c r="E488" s="33">
        <f>ROUND(E494*D488,2)</f>
        <v>0</v>
      </c>
      <c r="F488" s="34">
        <f>F494</f>
        <v>0.2</v>
      </c>
      <c r="G488" s="33">
        <f t="shared" si="54"/>
        <v>0</v>
      </c>
      <c r="H488" s="35">
        <f t="shared" si="55"/>
        <v>0</v>
      </c>
    </row>
    <row r="489" spans="1:8" ht="14.1" customHeight="1" x14ac:dyDescent="0.2">
      <c r="A489" s="48">
        <v>2</v>
      </c>
      <c r="B489" s="38" t="s">
        <v>13</v>
      </c>
      <c r="C489" s="38">
        <v>1</v>
      </c>
      <c r="D489" s="39">
        <v>0.04</v>
      </c>
      <c r="E489" s="40">
        <f>ROUND(E494*D489,2)</f>
        <v>0</v>
      </c>
      <c r="F489" s="41">
        <f>F494</f>
        <v>0.2</v>
      </c>
      <c r="G489" s="40">
        <f t="shared" si="54"/>
        <v>0</v>
      </c>
      <c r="H489" s="42">
        <f t="shared" si="55"/>
        <v>0</v>
      </c>
    </row>
    <row r="490" spans="1:8" ht="14.1" customHeight="1" x14ac:dyDescent="0.25">
      <c r="A490" s="52"/>
      <c r="B490" s="53" t="s">
        <v>14</v>
      </c>
      <c r="C490" s="43">
        <v>1</v>
      </c>
      <c r="D490" s="44">
        <v>0.25</v>
      </c>
      <c r="E490" s="45">
        <f>ROUND(E494*D490,2)</f>
        <v>0</v>
      </c>
      <c r="F490" s="46">
        <f>F494</f>
        <v>0.2</v>
      </c>
      <c r="G490" s="45">
        <f t="shared" si="54"/>
        <v>0</v>
      </c>
      <c r="H490" s="47">
        <f t="shared" si="55"/>
        <v>0</v>
      </c>
    </row>
    <row r="491" spans="1:8" ht="14.1" customHeight="1" x14ac:dyDescent="0.25">
      <c r="A491" s="54"/>
      <c r="B491" s="30" t="s">
        <v>15</v>
      </c>
      <c r="C491" s="31">
        <v>1</v>
      </c>
      <c r="D491" s="32">
        <v>0.02</v>
      </c>
      <c r="E491" s="33">
        <f>ROUND(E494*D491,2)</f>
        <v>0</v>
      </c>
      <c r="F491" s="34">
        <f>F494</f>
        <v>0.2</v>
      </c>
      <c r="G491" s="33">
        <f t="shared" si="54"/>
        <v>0</v>
      </c>
      <c r="H491" s="35">
        <f t="shared" si="55"/>
        <v>0</v>
      </c>
    </row>
    <row r="492" spans="1:8" ht="14.1" customHeight="1" x14ac:dyDescent="0.2">
      <c r="A492" s="48">
        <v>3</v>
      </c>
      <c r="B492" s="38" t="s">
        <v>16</v>
      </c>
      <c r="C492" s="38">
        <v>1</v>
      </c>
      <c r="D492" s="39">
        <v>0.05</v>
      </c>
      <c r="E492" s="40">
        <f>ROUND(E494*D492,2)</f>
        <v>0</v>
      </c>
      <c r="F492" s="41">
        <f>F494</f>
        <v>0.2</v>
      </c>
      <c r="G492" s="40">
        <f t="shared" si="54"/>
        <v>0</v>
      </c>
      <c r="H492" s="42">
        <f t="shared" si="55"/>
        <v>0</v>
      </c>
    </row>
    <row r="493" spans="1:8" ht="14.1" customHeight="1" x14ac:dyDescent="0.25">
      <c r="A493" s="52"/>
      <c r="B493" s="53" t="s">
        <v>17</v>
      </c>
      <c r="C493" s="43">
        <v>1</v>
      </c>
      <c r="D493" s="44">
        <v>0.12</v>
      </c>
      <c r="E493" s="45">
        <f>ROUND(E494*D493,2)</f>
        <v>0</v>
      </c>
      <c r="F493" s="46">
        <f>F494</f>
        <v>0.2</v>
      </c>
      <c r="G493" s="45">
        <f t="shared" si="54"/>
        <v>0</v>
      </c>
      <c r="H493" s="47">
        <f t="shared" si="55"/>
        <v>0</v>
      </c>
    </row>
    <row r="494" spans="1:8" ht="14.1" customHeight="1" x14ac:dyDescent="0.2">
      <c r="D494" s="56">
        <f>SUM(D481:D493)</f>
        <v>1</v>
      </c>
      <c r="E494" s="57">
        <f>SUM!F31</f>
        <v>0</v>
      </c>
      <c r="F494" s="58">
        <f>SUM!G31</f>
        <v>0.2</v>
      </c>
      <c r="G494" s="59">
        <f>SUM(G481:G493)</f>
        <v>0</v>
      </c>
      <c r="H494" s="59">
        <f>SUM(H481:H493)</f>
        <v>0</v>
      </c>
    </row>
    <row r="497" spans="1:8" ht="14.1" customHeight="1" x14ac:dyDescent="0.2">
      <c r="A497" s="24" t="s">
        <v>46</v>
      </c>
      <c r="B497" s="25" t="str">
        <f>SUM!C32</f>
        <v>Projekt pozemkových úprav ČERNOCHOV</v>
      </c>
      <c r="C497" s="26"/>
      <c r="D497" s="26"/>
      <c r="E497" s="27"/>
      <c r="F497" s="27"/>
      <c r="G497" s="27"/>
      <c r="H497" s="28"/>
    </row>
    <row r="498" spans="1:8" ht="14.1" customHeight="1" x14ac:dyDescent="0.2">
      <c r="A498" s="1" t="s">
        <v>0</v>
      </c>
      <c r="B498" s="1" t="s">
        <v>1</v>
      </c>
      <c r="C498" s="1" t="s">
        <v>2</v>
      </c>
      <c r="D498" s="1" t="s">
        <v>3</v>
      </c>
      <c r="E498" s="1" t="s">
        <v>4</v>
      </c>
      <c r="F498" s="1" t="s">
        <v>5</v>
      </c>
      <c r="G498" s="1" t="s">
        <v>6</v>
      </c>
      <c r="H498" s="1" t="s">
        <v>7</v>
      </c>
    </row>
    <row r="499" spans="1:8" ht="14.1" customHeight="1" x14ac:dyDescent="0.2">
      <c r="A499" s="29"/>
      <c r="B499" s="30"/>
      <c r="C499" s="31">
        <v>1</v>
      </c>
      <c r="D499" s="32">
        <v>0.02</v>
      </c>
      <c r="E499" s="33">
        <f>ROUND(E512*D499,2)</f>
        <v>0</v>
      </c>
      <c r="F499" s="34">
        <f>F512</f>
        <v>0.2</v>
      </c>
      <c r="G499" s="33">
        <f>ROUND(E499*F499,2)</f>
        <v>0</v>
      </c>
      <c r="H499" s="35">
        <f>E499+G499</f>
        <v>0</v>
      </c>
    </row>
    <row r="500" spans="1:8" ht="14.1" customHeight="1" x14ac:dyDescent="0.2">
      <c r="A500" s="36"/>
      <c r="B500" s="37" t="s">
        <v>9</v>
      </c>
      <c r="C500" s="38">
        <v>2</v>
      </c>
      <c r="D500" s="39">
        <v>0.1</v>
      </c>
      <c r="E500" s="40">
        <f>ROUND(E512*D500,2)</f>
        <v>0</v>
      </c>
      <c r="F500" s="41">
        <f>F512</f>
        <v>0.2</v>
      </c>
      <c r="G500" s="40">
        <f t="shared" ref="G500:G511" si="56">ROUND(E500*F500,2)</f>
        <v>0</v>
      </c>
      <c r="H500" s="42">
        <f t="shared" ref="H500:H511" si="57">E500+G500</f>
        <v>0</v>
      </c>
    </row>
    <row r="501" spans="1:8" ht="14.1" customHeight="1" x14ac:dyDescent="0.2">
      <c r="A501" s="36"/>
      <c r="B501" s="37"/>
      <c r="C501" s="43">
        <v>3</v>
      </c>
      <c r="D501" s="44">
        <v>0.1</v>
      </c>
      <c r="E501" s="45">
        <f>ROUND(E512*D501,2)</f>
        <v>0</v>
      </c>
      <c r="F501" s="46">
        <f>F512</f>
        <v>0.2</v>
      </c>
      <c r="G501" s="45">
        <f t="shared" si="56"/>
        <v>0</v>
      </c>
      <c r="H501" s="47">
        <f t="shared" si="57"/>
        <v>0</v>
      </c>
    </row>
    <row r="502" spans="1:8" ht="14.1" customHeight="1" x14ac:dyDescent="0.2">
      <c r="A502" s="48">
        <v>1</v>
      </c>
      <c r="B502" s="49" t="s">
        <v>10</v>
      </c>
      <c r="C502" s="31">
        <v>1</v>
      </c>
      <c r="D502" s="32">
        <v>0.03</v>
      </c>
      <c r="E502" s="33">
        <f>ROUND(E512*D502,2)</f>
        <v>0</v>
      </c>
      <c r="F502" s="34">
        <f>F512</f>
        <v>0.2</v>
      </c>
      <c r="G502" s="33">
        <f t="shared" si="56"/>
        <v>0</v>
      </c>
      <c r="H502" s="35">
        <f t="shared" si="57"/>
        <v>0</v>
      </c>
    </row>
    <row r="503" spans="1:8" ht="14.1" customHeight="1" x14ac:dyDescent="0.25">
      <c r="A503" s="50"/>
      <c r="B503" s="51"/>
      <c r="C503" s="43">
        <v>2</v>
      </c>
      <c r="D503" s="44">
        <v>0.1</v>
      </c>
      <c r="E503" s="45">
        <f>ROUND(E512*D503,2)</f>
        <v>0</v>
      </c>
      <c r="F503" s="46">
        <f>F512</f>
        <v>0.2</v>
      </c>
      <c r="G503" s="45">
        <f t="shared" si="56"/>
        <v>0</v>
      </c>
      <c r="H503" s="47">
        <f t="shared" si="57"/>
        <v>0</v>
      </c>
    </row>
    <row r="504" spans="1:8" ht="14.1" customHeight="1" x14ac:dyDescent="0.25">
      <c r="A504" s="50"/>
      <c r="B504" s="37" t="s">
        <v>11</v>
      </c>
      <c r="C504" s="31">
        <v>1</v>
      </c>
      <c r="D504" s="32">
        <v>0.02</v>
      </c>
      <c r="E504" s="33">
        <f>ROUND(E512*D504,2)</f>
        <v>0</v>
      </c>
      <c r="F504" s="34">
        <f>F512</f>
        <v>0.2</v>
      </c>
      <c r="G504" s="33">
        <f t="shared" si="56"/>
        <v>0</v>
      </c>
      <c r="H504" s="35">
        <f t="shared" si="57"/>
        <v>0</v>
      </c>
    </row>
    <row r="505" spans="1:8" ht="14.1" customHeight="1" x14ac:dyDescent="0.25">
      <c r="A505" s="52"/>
      <c r="B505" s="53"/>
      <c r="C505" s="43">
        <v>2</v>
      </c>
      <c r="D505" s="44">
        <v>0.05</v>
      </c>
      <c r="E505" s="45">
        <f>ROUND(E512*D505,2)</f>
        <v>0</v>
      </c>
      <c r="F505" s="46">
        <f>F512</f>
        <v>0.2</v>
      </c>
      <c r="G505" s="45">
        <f t="shared" si="56"/>
        <v>0</v>
      </c>
      <c r="H505" s="47">
        <f t="shared" si="57"/>
        <v>0</v>
      </c>
    </row>
    <row r="506" spans="1:8" ht="14.1" customHeight="1" x14ac:dyDescent="0.25">
      <c r="A506" s="54"/>
      <c r="B506" s="30" t="s">
        <v>12</v>
      </c>
      <c r="C506" s="31">
        <v>1</v>
      </c>
      <c r="D506" s="32">
        <v>0.1</v>
      </c>
      <c r="E506" s="33">
        <f>ROUND(E512*D506,2)</f>
        <v>0</v>
      </c>
      <c r="F506" s="34">
        <f>F512</f>
        <v>0.2</v>
      </c>
      <c r="G506" s="33">
        <f t="shared" si="56"/>
        <v>0</v>
      </c>
      <c r="H506" s="35">
        <f t="shared" si="57"/>
        <v>0</v>
      </c>
    </row>
    <row r="507" spans="1:8" ht="14.1" customHeight="1" x14ac:dyDescent="0.2">
      <c r="A507" s="48">
        <v>2</v>
      </c>
      <c r="B507" s="38" t="s">
        <v>13</v>
      </c>
      <c r="C507" s="38">
        <v>1</v>
      </c>
      <c r="D507" s="39">
        <v>0.04</v>
      </c>
      <c r="E507" s="40">
        <f>ROUND(E512*D507,2)</f>
        <v>0</v>
      </c>
      <c r="F507" s="41">
        <f>F512</f>
        <v>0.2</v>
      </c>
      <c r="G507" s="40">
        <f t="shared" si="56"/>
        <v>0</v>
      </c>
      <c r="H507" s="42">
        <f t="shared" si="57"/>
        <v>0</v>
      </c>
    </row>
    <row r="508" spans="1:8" ht="14.1" customHeight="1" x14ac:dyDescent="0.25">
      <c r="A508" s="52"/>
      <c r="B508" s="53" t="s">
        <v>14</v>
      </c>
      <c r="C508" s="43">
        <v>1</v>
      </c>
      <c r="D508" s="44">
        <v>0.25</v>
      </c>
      <c r="E508" s="45">
        <f>ROUND(E512*D508,2)</f>
        <v>0</v>
      </c>
      <c r="F508" s="46">
        <f>F512</f>
        <v>0.2</v>
      </c>
      <c r="G508" s="45">
        <f t="shared" si="56"/>
        <v>0</v>
      </c>
      <c r="H508" s="47">
        <f t="shared" si="57"/>
        <v>0</v>
      </c>
    </row>
    <row r="509" spans="1:8" ht="14.1" customHeight="1" x14ac:dyDescent="0.25">
      <c r="A509" s="54"/>
      <c r="B509" s="30" t="s">
        <v>15</v>
      </c>
      <c r="C509" s="31">
        <v>1</v>
      </c>
      <c r="D509" s="32">
        <v>0.02</v>
      </c>
      <c r="E509" s="33">
        <f>ROUND(E512*D509,2)</f>
        <v>0</v>
      </c>
      <c r="F509" s="34">
        <f>F512</f>
        <v>0.2</v>
      </c>
      <c r="G509" s="33">
        <f t="shared" si="56"/>
        <v>0</v>
      </c>
      <c r="H509" s="35">
        <f t="shared" si="57"/>
        <v>0</v>
      </c>
    </row>
    <row r="510" spans="1:8" ht="14.1" customHeight="1" x14ac:dyDescent="0.2">
      <c r="A510" s="48">
        <v>3</v>
      </c>
      <c r="B510" s="38" t="s">
        <v>16</v>
      </c>
      <c r="C510" s="38">
        <v>1</v>
      </c>
      <c r="D510" s="39">
        <v>0.05</v>
      </c>
      <c r="E510" s="40">
        <f>ROUND(E512*D510,2)</f>
        <v>0</v>
      </c>
      <c r="F510" s="41">
        <f>F512</f>
        <v>0.2</v>
      </c>
      <c r="G510" s="40">
        <f t="shared" si="56"/>
        <v>0</v>
      </c>
      <c r="H510" s="42">
        <f t="shared" si="57"/>
        <v>0</v>
      </c>
    </row>
    <row r="511" spans="1:8" ht="14.1" customHeight="1" x14ac:dyDescent="0.25">
      <c r="A511" s="52"/>
      <c r="B511" s="53" t="s">
        <v>17</v>
      </c>
      <c r="C511" s="43">
        <v>1</v>
      </c>
      <c r="D511" s="44">
        <v>0.12</v>
      </c>
      <c r="E511" s="45">
        <f>ROUND(E512*D511,2)</f>
        <v>0</v>
      </c>
      <c r="F511" s="46">
        <f>F512</f>
        <v>0.2</v>
      </c>
      <c r="G511" s="45">
        <f t="shared" si="56"/>
        <v>0</v>
      </c>
      <c r="H511" s="47">
        <f t="shared" si="57"/>
        <v>0</v>
      </c>
    </row>
    <row r="512" spans="1:8" ht="14.1" customHeight="1" x14ac:dyDescent="0.2">
      <c r="D512" s="56">
        <f>SUM(D499:D511)</f>
        <v>1</v>
      </c>
      <c r="E512" s="57">
        <f>SUM!F32</f>
        <v>0</v>
      </c>
      <c r="F512" s="58">
        <f>SUM!G32</f>
        <v>0.2</v>
      </c>
      <c r="G512" s="59">
        <f>SUM(G499:G511)</f>
        <v>0</v>
      </c>
      <c r="H512" s="59">
        <f>SUM(H499:H511)</f>
        <v>0</v>
      </c>
    </row>
    <row r="515" spans="1:8" ht="14.1" customHeight="1" x14ac:dyDescent="0.2">
      <c r="A515" s="24" t="s">
        <v>47</v>
      </c>
      <c r="B515" s="25" t="str">
        <f>SUM!C33</f>
        <v>Projekt pozemkových úprav DANIŠOVCE</v>
      </c>
      <c r="C515" s="26"/>
      <c r="D515" s="26"/>
      <c r="E515" s="27"/>
      <c r="F515" s="27"/>
      <c r="G515" s="27"/>
      <c r="H515" s="28"/>
    </row>
    <row r="516" spans="1:8" ht="14.1" customHeight="1" x14ac:dyDescent="0.2">
      <c r="A516" s="1" t="s">
        <v>0</v>
      </c>
      <c r="B516" s="1" t="s">
        <v>1</v>
      </c>
      <c r="C516" s="1" t="s">
        <v>2</v>
      </c>
      <c r="D516" s="1" t="s">
        <v>3</v>
      </c>
      <c r="E516" s="1" t="s">
        <v>4</v>
      </c>
      <c r="F516" s="1" t="s">
        <v>5</v>
      </c>
      <c r="G516" s="1" t="s">
        <v>6</v>
      </c>
      <c r="H516" s="1" t="s">
        <v>7</v>
      </c>
    </row>
    <row r="517" spans="1:8" ht="14.1" customHeight="1" x14ac:dyDescent="0.2">
      <c r="A517" s="29"/>
      <c r="B517" s="30"/>
      <c r="C517" s="31">
        <v>1</v>
      </c>
      <c r="D517" s="32">
        <v>0.02</v>
      </c>
      <c r="E517" s="33">
        <f>ROUND(E530*D517,2)</f>
        <v>0</v>
      </c>
      <c r="F517" s="34">
        <f>F530</f>
        <v>0.2</v>
      </c>
      <c r="G517" s="33">
        <f>ROUND(E517*F517,2)</f>
        <v>0</v>
      </c>
      <c r="H517" s="35">
        <f>E517+G517</f>
        <v>0</v>
      </c>
    </row>
    <row r="518" spans="1:8" ht="14.1" customHeight="1" x14ac:dyDescent="0.2">
      <c r="A518" s="36"/>
      <c r="B518" s="37" t="s">
        <v>9</v>
      </c>
      <c r="C518" s="38">
        <v>2</v>
      </c>
      <c r="D518" s="39">
        <v>0.1</v>
      </c>
      <c r="E518" s="40">
        <f>ROUND(E530*D518,2)</f>
        <v>0</v>
      </c>
      <c r="F518" s="41">
        <f>F530</f>
        <v>0.2</v>
      </c>
      <c r="G518" s="40">
        <f t="shared" ref="G518:G529" si="58">ROUND(E518*F518,2)</f>
        <v>0</v>
      </c>
      <c r="H518" s="42">
        <f t="shared" ref="H518:H529" si="59">E518+G518</f>
        <v>0</v>
      </c>
    </row>
    <row r="519" spans="1:8" ht="14.1" customHeight="1" x14ac:dyDescent="0.2">
      <c r="A519" s="36"/>
      <c r="B519" s="37"/>
      <c r="C519" s="43">
        <v>3</v>
      </c>
      <c r="D519" s="44">
        <v>0.1</v>
      </c>
      <c r="E519" s="45">
        <f>ROUND(E530*D519,2)</f>
        <v>0</v>
      </c>
      <c r="F519" s="46">
        <f>F530</f>
        <v>0.2</v>
      </c>
      <c r="G519" s="45">
        <f t="shared" si="58"/>
        <v>0</v>
      </c>
      <c r="H519" s="47">
        <f t="shared" si="59"/>
        <v>0</v>
      </c>
    </row>
    <row r="520" spans="1:8" ht="14.1" customHeight="1" x14ac:dyDescent="0.2">
      <c r="A520" s="48">
        <v>1</v>
      </c>
      <c r="B520" s="49" t="s">
        <v>10</v>
      </c>
      <c r="C520" s="31">
        <v>1</v>
      </c>
      <c r="D520" s="32">
        <v>0.03</v>
      </c>
      <c r="E520" s="33">
        <f>ROUND(E530*D520,2)</f>
        <v>0</v>
      </c>
      <c r="F520" s="34">
        <f>F530</f>
        <v>0.2</v>
      </c>
      <c r="G520" s="33">
        <f t="shared" si="58"/>
        <v>0</v>
      </c>
      <c r="H520" s="35">
        <f t="shared" si="59"/>
        <v>0</v>
      </c>
    </row>
    <row r="521" spans="1:8" ht="14.1" customHeight="1" x14ac:dyDescent="0.25">
      <c r="A521" s="50"/>
      <c r="B521" s="51"/>
      <c r="C521" s="43">
        <v>2</v>
      </c>
      <c r="D521" s="44">
        <v>0.1</v>
      </c>
      <c r="E521" s="45">
        <f>ROUND(E530*D521,2)</f>
        <v>0</v>
      </c>
      <c r="F521" s="46">
        <f>F530</f>
        <v>0.2</v>
      </c>
      <c r="G521" s="45">
        <f t="shared" si="58"/>
        <v>0</v>
      </c>
      <c r="H521" s="47">
        <f t="shared" si="59"/>
        <v>0</v>
      </c>
    </row>
    <row r="522" spans="1:8" ht="14.1" customHeight="1" x14ac:dyDescent="0.25">
      <c r="A522" s="50"/>
      <c r="B522" s="37" t="s">
        <v>11</v>
      </c>
      <c r="C522" s="31">
        <v>1</v>
      </c>
      <c r="D522" s="32">
        <v>0.02</v>
      </c>
      <c r="E522" s="33">
        <f>ROUND(E530*D522,2)</f>
        <v>0</v>
      </c>
      <c r="F522" s="34">
        <f>F530</f>
        <v>0.2</v>
      </c>
      <c r="G522" s="33">
        <f t="shared" si="58"/>
        <v>0</v>
      </c>
      <c r="H522" s="35">
        <f t="shared" si="59"/>
        <v>0</v>
      </c>
    </row>
    <row r="523" spans="1:8" ht="14.1" customHeight="1" x14ac:dyDescent="0.25">
      <c r="A523" s="52"/>
      <c r="B523" s="53"/>
      <c r="C523" s="43">
        <v>2</v>
      </c>
      <c r="D523" s="44">
        <v>0.05</v>
      </c>
      <c r="E523" s="45">
        <f>ROUND(E530*D523,2)</f>
        <v>0</v>
      </c>
      <c r="F523" s="46">
        <f>F530</f>
        <v>0.2</v>
      </c>
      <c r="G523" s="45">
        <f t="shared" si="58"/>
        <v>0</v>
      </c>
      <c r="H523" s="47">
        <f t="shared" si="59"/>
        <v>0</v>
      </c>
    </row>
    <row r="524" spans="1:8" ht="14.1" customHeight="1" x14ac:dyDescent="0.25">
      <c r="A524" s="54"/>
      <c r="B524" s="30" t="s">
        <v>12</v>
      </c>
      <c r="C524" s="31">
        <v>1</v>
      </c>
      <c r="D524" s="32">
        <v>0.1</v>
      </c>
      <c r="E524" s="33">
        <f>ROUND(E530*D524,2)</f>
        <v>0</v>
      </c>
      <c r="F524" s="34">
        <f>F530</f>
        <v>0.2</v>
      </c>
      <c r="G524" s="33">
        <f t="shared" si="58"/>
        <v>0</v>
      </c>
      <c r="H524" s="35">
        <f t="shared" si="59"/>
        <v>0</v>
      </c>
    </row>
    <row r="525" spans="1:8" ht="14.1" customHeight="1" x14ac:dyDescent="0.2">
      <c r="A525" s="48">
        <v>2</v>
      </c>
      <c r="B525" s="38" t="s">
        <v>13</v>
      </c>
      <c r="C525" s="38">
        <v>1</v>
      </c>
      <c r="D525" s="39">
        <v>0.04</v>
      </c>
      <c r="E525" s="40">
        <f>ROUND(E530*D525,2)</f>
        <v>0</v>
      </c>
      <c r="F525" s="41">
        <f>F530</f>
        <v>0.2</v>
      </c>
      <c r="G525" s="40">
        <f t="shared" si="58"/>
        <v>0</v>
      </c>
      <c r="H525" s="42">
        <f t="shared" si="59"/>
        <v>0</v>
      </c>
    </row>
    <row r="526" spans="1:8" ht="14.1" customHeight="1" x14ac:dyDescent="0.25">
      <c r="A526" s="52"/>
      <c r="B526" s="53" t="s">
        <v>14</v>
      </c>
      <c r="C526" s="43">
        <v>1</v>
      </c>
      <c r="D526" s="44">
        <v>0.25</v>
      </c>
      <c r="E526" s="45">
        <f>ROUND(E530*D526,2)</f>
        <v>0</v>
      </c>
      <c r="F526" s="46">
        <f>F530</f>
        <v>0.2</v>
      </c>
      <c r="G526" s="45">
        <f t="shared" si="58"/>
        <v>0</v>
      </c>
      <c r="H526" s="47">
        <f t="shared" si="59"/>
        <v>0</v>
      </c>
    </row>
    <row r="527" spans="1:8" ht="14.1" customHeight="1" x14ac:dyDescent="0.25">
      <c r="A527" s="54"/>
      <c r="B527" s="30" t="s">
        <v>15</v>
      </c>
      <c r="C527" s="31">
        <v>1</v>
      </c>
      <c r="D527" s="32">
        <v>0.02</v>
      </c>
      <c r="E527" s="33">
        <f>ROUND(E530*D527,2)</f>
        <v>0</v>
      </c>
      <c r="F527" s="34">
        <f>F530</f>
        <v>0.2</v>
      </c>
      <c r="G527" s="33">
        <f t="shared" si="58"/>
        <v>0</v>
      </c>
      <c r="H527" s="35">
        <f t="shared" si="59"/>
        <v>0</v>
      </c>
    </row>
    <row r="528" spans="1:8" ht="14.1" customHeight="1" x14ac:dyDescent="0.2">
      <c r="A528" s="48">
        <v>3</v>
      </c>
      <c r="B528" s="38" t="s">
        <v>16</v>
      </c>
      <c r="C528" s="38">
        <v>1</v>
      </c>
      <c r="D528" s="39">
        <v>0.05</v>
      </c>
      <c r="E528" s="40">
        <f>ROUND(E530*D528,2)</f>
        <v>0</v>
      </c>
      <c r="F528" s="41">
        <f>F530</f>
        <v>0.2</v>
      </c>
      <c r="G528" s="40">
        <f t="shared" si="58"/>
        <v>0</v>
      </c>
      <c r="H528" s="42">
        <f t="shared" si="59"/>
        <v>0</v>
      </c>
    </row>
    <row r="529" spans="1:8" ht="14.1" customHeight="1" x14ac:dyDescent="0.25">
      <c r="A529" s="52"/>
      <c r="B529" s="53" t="s">
        <v>17</v>
      </c>
      <c r="C529" s="43">
        <v>1</v>
      </c>
      <c r="D529" s="44">
        <v>0.12</v>
      </c>
      <c r="E529" s="45">
        <f>ROUND(E530*D529,2)</f>
        <v>0</v>
      </c>
      <c r="F529" s="46">
        <f>F530</f>
        <v>0.2</v>
      </c>
      <c r="G529" s="45">
        <f t="shared" si="58"/>
        <v>0</v>
      </c>
      <c r="H529" s="47">
        <f t="shared" si="59"/>
        <v>0</v>
      </c>
    </row>
    <row r="530" spans="1:8" ht="14.1" customHeight="1" x14ac:dyDescent="0.2">
      <c r="D530" s="56">
        <f>SUM(D517:D529)</f>
        <v>1</v>
      </c>
      <c r="E530" s="57">
        <f>SUM!F33</f>
        <v>0</v>
      </c>
      <c r="F530" s="58">
        <f>SUM!G33</f>
        <v>0.2</v>
      </c>
      <c r="G530" s="59">
        <f>SUM(G517:G529)</f>
        <v>0</v>
      </c>
      <c r="H530" s="59">
        <f>SUM(H517:H529)</f>
        <v>0</v>
      </c>
    </row>
    <row r="532" spans="1:8" ht="14.1" customHeight="1" x14ac:dyDescent="0.2">
      <c r="A532" s="24" t="s">
        <v>48</v>
      </c>
      <c r="B532" s="25" t="str">
        <f>SUM!C34</f>
        <v>Projekt pozemkových úprav ĎURKOV</v>
      </c>
      <c r="C532" s="26"/>
      <c r="D532" s="26"/>
      <c r="E532" s="27"/>
      <c r="F532" s="27"/>
      <c r="G532" s="27"/>
      <c r="H532" s="28"/>
    </row>
    <row r="533" spans="1:8" ht="14.1" customHeight="1" x14ac:dyDescent="0.2">
      <c r="A533" s="1" t="s">
        <v>0</v>
      </c>
      <c r="B533" s="1" t="s">
        <v>1</v>
      </c>
      <c r="C533" s="1" t="s">
        <v>2</v>
      </c>
      <c r="D533" s="1" t="s">
        <v>3</v>
      </c>
      <c r="E533" s="1" t="s">
        <v>4</v>
      </c>
      <c r="F533" s="1" t="s">
        <v>5</v>
      </c>
      <c r="G533" s="1" t="s">
        <v>6</v>
      </c>
      <c r="H533" s="1" t="s">
        <v>7</v>
      </c>
    </row>
    <row r="534" spans="1:8" ht="14.1" customHeight="1" x14ac:dyDescent="0.2">
      <c r="A534" s="29"/>
      <c r="B534" s="30"/>
      <c r="C534" s="31">
        <v>1</v>
      </c>
      <c r="D534" s="32">
        <v>0.02</v>
      </c>
      <c r="E534" s="33">
        <f>ROUND(E547*D534,2)</f>
        <v>0</v>
      </c>
      <c r="F534" s="34">
        <f>F547</f>
        <v>0.2</v>
      </c>
      <c r="G534" s="33">
        <f>ROUND(E534*F534,2)</f>
        <v>0</v>
      </c>
      <c r="H534" s="35">
        <f>E534+G534</f>
        <v>0</v>
      </c>
    </row>
    <row r="535" spans="1:8" ht="14.1" customHeight="1" x14ac:dyDescent="0.2">
      <c r="A535" s="36"/>
      <c r="B535" s="37" t="s">
        <v>9</v>
      </c>
      <c r="C535" s="38">
        <v>2</v>
      </c>
      <c r="D535" s="39">
        <v>0.1</v>
      </c>
      <c r="E535" s="40">
        <f>ROUND(E547*D535,2)</f>
        <v>0</v>
      </c>
      <c r="F535" s="41">
        <f>F547</f>
        <v>0.2</v>
      </c>
      <c r="G535" s="40">
        <f t="shared" ref="G535:G546" si="60">ROUND(E535*F535,2)</f>
        <v>0</v>
      </c>
      <c r="H535" s="42">
        <f t="shared" ref="H535:H546" si="61">E535+G535</f>
        <v>0</v>
      </c>
    </row>
    <row r="536" spans="1:8" ht="14.1" customHeight="1" x14ac:dyDescent="0.2">
      <c r="A536" s="36"/>
      <c r="B536" s="37"/>
      <c r="C536" s="43">
        <v>3</v>
      </c>
      <c r="D536" s="44">
        <v>0.1</v>
      </c>
      <c r="E536" s="45">
        <f>ROUND(E547*D536,2)</f>
        <v>0</v>
      </c>
      <c r="F536" s="46">
        <f>F547</f>
        <v>0.2</v>
      </c>
      <c r="G536" s="45">
        <f t="shared" si="60"/>
        <v>0</v>
      </c>
      <c r="H536" s="47">
        <f t="shared" si="61"/>
        <v>0</v>
      </c>
    </row>
    <row r="537" spans="1:8" ht="14.1" customHeight="1" x14ac:dyDescent="0.2">
      <c r="A537" s="48">
        <v>1</v>
      </c>
      <c r="B537" s="49" t="s">
        <v>10</v>
      </c>
      <c r="C537" s="31">
        <v>1</v>
      </c>
      <c r="D537" s="32">
        <v>0.03</v>
      </c>
      <c r="E537" s="33">
        <f>ROUND(E547*D537,2)</f>
        <v>0</v>
      </c>
      <c r="F537" s="34">
        <f>F547</f>
        <v>0.2</v>
      </c>
      <c r="G537" s="33">
        <f t="shared" si="60"/>
        <v>0</v>
      </c>
      <c r="H537" s="35">
        <f t="shared" si="61"/>
        <v>0</v>
      </c>
    </row>
    <row r="538" spans="1:8" ht="14.1" customHeight="1" x14ac:dyDescent="0.25">
      <c r="A538" s="50"/>
      <c r="B538" s="51"/>
      <c r="C538" s="43">
        <v>2</v>
      </c>
      <c r="D538" s="44">
        <v>0.1</v>
      </c>
      <c r="E538" s="45">
        <f>ROUND(E547*D538,2)</f>
        <v>0</v>
      </c>
      <c r="F538" s="46">
        <f>F547</f>
        <v>0.2</v>
      </c>
      <c r="G538" s="45">
        <f t="shared" si="60"/>
        <v>0</v>
      </c>
      <c r="H538" s="47">
        <f t="shared" si="61"/>
        <v>0</v>
      </c>
    </row>
    <row r="539" spans="1:8" ht="14.1" customHeight="1" x14ac:dyDescent="0.25">
      <c r="A539" s="50"/>
      <c r="B539" s="37" t="s">
        <v>11</v>
      </c>
      <c r="C539" s="31">
        <v>1</v>
      </c>
      <c r="D539" s="32">
        <v>0.02</v>
      </c>
      <c r="E539" s="33">
        <f>ROUND(E547*D539,2)</f>
        <v>0</v>
      </c>
      <c r="F539" s="34">
        <f>F547</f>
        <v>0.2</v>
      </c>
      <c r="G539" s="33">
        <f t="shared" si="60"/>
        <v>0</v>
      </c>
      <c r="H539" s="35">
        <f t="shared" si="61"/>
        <v>0</v>
      </c>
    </row>
    <row r="540" spans="1:8" ht="14.1" customHeight="1" x14ac:dyDescent="0.25">
      <c r="A540" s="52"/>
      <c r="B540" s="53"/>
      <c r="C540" s="43">
        <v>2</v>
      </c>
      <c r="D540" s="44">
        <v>0.05</v>
      </c>
      <c r="E540" s="45">
        <f>ROUND(E547*D540,2)</f>
        <v>0</v>
      </c>
      <c r="F540" s="46">
        <f>F547</f>
        <v>0.2</v>
      </c>
      <c r="G540" s="45">
        <f t="shared" si="60"/>
        <v>0</v>
      </c>
      <c r="H540" s="47">
        <f t="shared" si="61"/>
        <v>0</v>
      </c>
    </row>
    <row r="541" spans="1:8" ht="14.1" customHeight="1" x14ac:dyDescent="0.25">
      <c r="A541" s="54"/>
      <c r="B541" s="30" t="s">
        <v>12</v>
      </c>
      <c r="C541" s="31">
        <v>1</v>
      </c>
      <c r="D541" s="32">
        <v>0.1</v>
      </c>
      <c r="E541" s="33">
        <f>ROUND(E547*D541,2)</f>
        <v>0</v>
      </c>
      <c r="F541" s="34">
        <f>F547</f>
        <v>0.2</v>
      </c>
      <c r="G541" s="33">
        <f t="shared" si="60"/>
        <v>0</v>
      </c>
      <c r="H541" s="35">
        <f t="shared" si="61"/>
        <v>0</v>
      </c>
    </row>
    <row r="542" spans="1:8" ht="14.1" customHeight="1" x14ac:dyDescent="0.2">
      <c r="A542" s="48">
        <v>2</v>
      </c>
      <c r="B542" s="38" t="s">
        <v>13</v>
      </c>
      <c r="C542" s="38">
        <v>1</v>
      </c>
      <c r="D542" s="39">
        <v>0.04</v>
      </c>
      <c r="E542" s="40">
        <f>ROUND(E547*D542,2)</f>
        <v>0</v>
      </c>
      <c r="F542" s="41">
        <f>F547</f>
        <v>0.2</v>
      </c>
      <c r="G542" s="40">
        <f t="shared" si="60"/>
        <v>0</v>
      </c>
      <c r="H542" s="42">
        <f t="shared" si="61"/>
        <v>0</v>
      </c>
    </row>
    <row r="543" spans="1:8" ht="14.1" customHeight="1" x14ac:dyDescent="0.25">
      <c r="A543" s="52"/>
      <c r="B543" s="53" t="s">
        <v>14</v>
      </c>
      <c r="C543" s="43">
        <v>1</v>
      </c>
      <c r="D543" s="44">
        <v>0.25</v>
      </c>
      <c r="E543" s="45">
        <f>ROUND(E547*D543,2)</f>
        <v>0</v>
      </c>
      <c r="F543" s="46">
        <f>F547</f>
        <v>0.2</v>
      </c>
      <c r="G543" s="45">
        <f t="shared" si="60"/>
        <v>0</v>
      </c>
      <c r="H543" s="47">
        <f t="shared" si="61"/>
        <v>0</v>
      </c>
    </row>
    <row r="544" spans="1:8" ht="14.1" customHeight="1" x14ac:dyDescent="0.25">
      <c r="A544" s="54"/>
      <c r="B544" s="30" t="s">
        <v>15</v>
      </c>
      <c r="C544" s="31">
        <v>1</v>
      </c>
      <c r="D544" s="32">
        <v>0.02</v>
      </c>
      <c r="E544" s="33">
        <f>ROUND(E547*D544,2)</f>
        <v>0</v>
      </c>
      <c r="F544" s="34">
        <f>F547</f>
        <v>0.2</v>
      </c>
      <c r="G544" s="33">
        <f t="shared" si="60"/>
        <v>0</v>
      </c>
      <c r="H544" s="35">
        <f t="shared" si="61"/>
        <v>0</v>
      </c>
    </row>
    <row r="545" spans="1:8" ht="14.1" customHeight="1" x14ac:dyDescent="0.2">
      <c r="A545" s="48">
        <v>3</v>
      </c>
      <c r="B545" s="38" t="s">
        <v>16</v>
      </c>
      <c r="C545" s="38">
        <v>1</v>
      </c>
      <c r="D545" s="39">
        <v>0.05</v>
      </c>
      <c r="E545" s="40">
        <f>ROUND(E547*D545,2)</f>
        <v>0</v>
      </c>
      <c r="F545" s="41">
        <f>F547</f>
        <v>0.2</v>
      </c>
      <c r="G545" s="40">
        <f t="shared" si="60"/>
        <v>0</v>
      </c>
      <c r="H545" s="42">
        <f t="shared" si="61"/>
        <v>0</v>
      </c>
    </row>
    <row r="546" spans="1:8" ht="14.1" customHeight="1" x14ac:dyDescent="0.25">
      <c r="A546" s="52"/>
      <c r="B546" s="53" t="s">
        <v>17</v>
      </c>
      <c r="C546" s="43">
        <v>1</v>
      </c>
      <c r="D546" s="44">
        <v>0.12</v>
      </c>
      <c r="E546" s="45">
        <f>ROUND(E547*D546,2)</f>
        <v>0</v>
      </c>
      <c r="F546" s="46">
        <f>F547</f>
        <v>0.2</v>
      </c>
      <c r="G546" s="45">
        <f t="shared" si="60"/>
        <v>0</v>
      </c>
      <c r="H546" s="47">
        <f t="shared" si="61"/>
        <v>0</v>
      </c>
    </row>
    <row r="547" spans="1:8" ht="14.1" customHeight="1" x14ac:dyDescent="0.2">
      <c r="D547" s="56">
        <f>SUM(D534:D546)</f>
        <v>1</v>
      </c>
      <c r="E547" s="57">
        <f>SUM!F34</f>
        <v>0</v>
      </c>
      <c r="F547" s="58">
        <f>SUM!G34</f>
        <v>0.2</v>
      </c>
      <c r="G547" s="59">
        <f>SUM(G534:G546)</f>
        <v>0</v>
      </c>
      <c r="H547" s="59">
        <f>SUM(H534:H546)</f>
        <v>0</v>
      </c>
    </row>
    <row r="550" spans="1:8" ht="14.1" customHeight="1" x14ac:dyDescent="0.2">
      <c r="A550" s="24" t="s">
        <v>49</v>
      </c>
      <c r="B550" s="25" t="str">
        <f>SUM!C35</f>
        <v>Projekt pozemkových úprav GOČOVO</v>
      </c>
      <c r="C550" s="26"/>
      <c r="D550" s="26"/>
      <c r="E550" s="27"/>
      <c r="F550" s="27"/>
      <c r="G550" s="27"/>
      <c r="H550" s="28"/>
    </row>
    <row r="551" spans="1:8" ht="14.1" customHeight="1" x14ac:dyDescent="0.2">
      <c r="A551" s="1" t="s">
        <v>0</v>
      </c>
      <c r="B551" s="1" t="s">
        <v>1</v>
      </c>
      <c r="C551" s="1" t="s">
        <v>2</v>
      </c>
      <c r="D551" s="1" t="s">
        <v>3</v>
      </c>
      <c r="E551" s="1" t="s">
        <v>4</v>
      </c>
      <c r="F551" s="1" t="s">
        <v>5</v>
      </c>
      <c r="G551" s="1" t="s">
        <v>6</v>
      </c>
      <c r="H551" s="1" t="s">
        <v>7</v>
      </c>
    </row>
    <row r="552" spans="1:8" ht="14.1" customHeight="1" x14ac:dyDescent="0.2">
      <c r="A552" s="29"/>
      <c r="B552" s="30"/>
      <c r="C552" s="31">
        <v>1</v>
      </c>
      <c r="D552" s="32">
        <v>0.02</v>
      </c>
      <c r="E552" s="33">
        <f>ROUND(E565*D552,2)</f>
        <v>0</v>
      </c>
      <c r="F552" s="34">
        <f>F565</f>
        <v>0.2</v>
      </c>
      <c r="G552" s="33">
        <f>ROUND(E552*F552,2)</f>
        <v>0</v>
      </c>
      <c r="H552" s="35">
        <f>E552+G552</f>
        <v>0</v>
      </c>
    </row>
    <row r="553" spans="1:8" ht="14.1" customHeight="1" x14ac:dyDescent="0.2">
      <c r="A553" s="36"/>
      <c r="B553" s="37" t="s">
        <v>9</v>
      </c>
      <c r="C553" s="38">
        <v>2</v>
      </c>
      <c r="D553" s="39">
        <v>0.1</v>
      </c>
      <c r="E553" s="40">
        <f>ROUND(E565*D553,2)</f>
        <v>0</v>
      </c>
      <c r="F553" s="41">
        <f>F565</f>
        <v>0.2</v>
      </c>
      <c r="G553" s="40">
        <f t="shared" ref="G553:G564" si="62">ROUND(E553*F553,2)</f>
        <v>0</v>
      </c>
      <c r="H553" s="42">
        <f t="shared" ref="H553:H564" si="63">E553+G553</f>
        <v>0</v>
      </c>
    </row>
    <row r="554" spans="1:8" ht="14.1" customHeight="1" x14ac:dyDescent="0.2">
      <c r="A554" s="36"/>
      <c r="B554" s="37"/>
      <c r="C554" s="43">
        <v>3</v>
      </c>
      <c r="D554" s="44">
        <v>0.1</v>
      </c>
      <c r="E554" s="45">
        <f>ROUND(E565*D554,2)</f>
        <v>0</v>
      </c>
      <c r="F554" s="46">
        <f>F565</f>
        <v>0.2</v>
      </c>
      <c r="G554" s="45">
        <f t="shared" si="62"/>
        <v>0</v>
      </c>
      <c r="H554" s="47">
        <f t="shared" si="63"/>
        <v>0</v>
      </c>
    </row>
    <row r="555" spans="1:8" ht="14.1" customHeight="1" x14ac:dyDescent="0.2">
      <c r="A555" s="48">
        <v>1</v>
      </c>
      <c r="B555" s="49" t="s">
        <v>10</v>
      </c>
      <c r="C555" s="31">
        <v>1</v>
      </c>
      <c r="D555" s="32">
        <v>0.03</v>
      </c>
      <c r="E555" s="33">
        <f>ROUND(E565*D555,2)</f>
        <v>0</v>
      </c>
      <c r="F555" s="34">
        <f>F565</f>
        <v>0.2</v>
      </c>
      <c r="G555" s="33">
        <f t="shared" si="62"/>
        <v>0</v>
      </c>
      <c r="H555" s="35">
        <f t="shared" si="63"/>
        <v>0</v>
      </c>
    </row>
    <row r="556" spans="1:8" ht="14.1" customHeight="1" x14ac:dyDescent="0.25">
      <c r="A556" s="50"/>
      <c r="B556" s="51"/>
      <c r="C556" s="43">
        <v>2</v>
      </c>
      <c r="D556" s="44">
        <v>0.1</v>
      </c>
      <c r="E556" s="45">
        <f>ROUND(E565*D556,2)</f>
        <v>0</v>
      </c>
      <c r="F556" s="46">
        <f>F565</f>
        <v>0.2</v>
      </c>
      <c r="G556" s="45">
        <f t="shared" si="62"/>
        <v>0</v>
      </c>
      <c r="H556" s="47">
        <f t="shared" si="63"/>
        <v>0</v>
      </c>
    </row>
    <row r="557" spans="1:8" ht="14.1" customHeight="1" x14ac:dyDescent="0.25">
      <c r="A557" s="50"/>
      <c r="B557" s="37" t="s">
        <v>11</v>
      </c>
      <c r="C557" s="31">
        <v>1</v>
      </c>
      <c r="D557" s="32">
        <v>0.02</v>
      </c>
      <c r="E557" s="33">
        <f>ROUND(E565*D557,2)</f>
        <v>0</v>
      </c>
      <c r="F557" s="34">
        <f>F565</f>
        <v>0.2</v>
      </c>
      <c r="G557" s="33">
        <f t="shared" si="62"/>
        <v>0</v>
      </c>
      <c r="H557" s="35">
        <f t="shared" si="63"/>
        <v>0</v>
      </c>
    </row>
    <row r="558" spans="1:8" ht="14.1" customHeight="1" x14ac:dyDescent="0.25">
      <c r="A558" s="52"/>
      <c r="B558" s="53"/>
      <c r="C558" s="43">
        <v>2</v>
      </c>
      <c r="D558" s="44">
        <v>0.05</v>
      </c>
      <c r="E558" s="45">
        <f>ROUND(E565*D558,2)</f>
        <v>0</v>
      </c>
      <c r="F558" s="46">
        <f>F565</f>
        <v>0.2</v>
      </c>
      <c r="G558" s="45">
        <f t="shared" si="62"/>
        <v>0</v>
      </c>
      <c r="H558" s="47">
        <f t="shared" si="63"/>
        <v>0</v>
      </c>
    </row>
    <row r="559" spans="1:8" ht="14.1" customHeight="1" x14ac:dyDescent="0.25">
      <c r="A559" s="54"/>
      <c r="B559" s="30" t="s">
        <v>12</v>
      </c>
      <c r="C559" s="31">
        <v>1</v>
      </c>
      <c r="D559" s="32">
        <v>0.1</v>
      </c>
      <c r="E559" s="33">
        <f>ROUND(E565*D559,2)</f>
        <v>0</v>
      </c>
      <c r="F559" s="34">
        <f>F565</f>
        <v>0.2</v>
      </c>
      <c r="G559" s="33">
        <f t="shared" si="62"/>
        <v>0</v>
      </c>
      <c r="H559" s="35">
        <f t="shared" si="63"/>
        <v>0</v>
      </c>
    </row>
    <row r="560" spans="1:8" ht="14.1" customHeight="1" x14ac:dyDescent="0.2">
      <c r="A560" s="48">
        <v>2</v>
      </c>
      <c r="B560" s="38" t="s">
        <v>13</v>
      </c>
      <c r="C560" s="38">
        <v>1</v>
      </c>
      <c r="D560" s="39">
        <v>0.04</v>
      </c>
      <c r="E560" s="40">
        <f>ROUND(E565*D560,2)</f>
        <v>0</v>
      </c>
      <c r="F560" s="41">
        <f>F565</f>
        <v>0.2</v>
      </c>
      <c r="G560" s="40">
        <f t="shared" si="62"/>
        <v>0</v>
      </c>
      <c r="H560" s="42">
        <f t="shared" si="63"/>
        <v>0</v>
      </c>
    </row>
    <row r="561" spans="1:8" ht="14.1" customHeight="1" x14ac:dyDescent="0.25">
      <c r="A561" s="52"/>
      <c r="B561" s="53" t="s">
        <v>14</v>
      </c>
      <c r="C561" s="43">
        <v>1</v>
      </c>
      <c r="D561" s="44">
        <v>0.25</v>
      </c>
      <c r="E561" s="45">
        <f>ROUND(E565*D561,2)</f>
        <v>0</v>
      </c>
      <c r="F561" s="46">
        <f>F565</f>
        <v>0.2</v>
      </c>
      <c r="G561" s="45">
        <f t="shared" si="62"/>
        <v>0</v>
      </c>
      <c r="H561" s="47">
        <f t="shared" si="63"/>
        <v>0</v>
      </c>
    </row>
    <row r="562" spans="1:8" ht="14.1" customHeight="1" x14ac:dyDescent="0.25">
      <c r="A562" s="54"/>
      <c r="B562" s="30" t="s">
        <v>15</v>
      </c>
      <c r="C562" s="31">
        <v>1</v>
      </c>
      <c r="D562" s="32">
        <v>0.02</v>
      </c>
      <c r="E562" s="33">
        <f>ROUND(E565*D562,2)</f>
        <v>0</v>
      </c>
      <c r="F562" s="34">
        <f>F565</f>
        <v>0.2</v>
      </c>
      <c r="G562" s="33">
        <f t="shared" si="62"/>
        <v>0</v>
      </c>
      <c r="H562" s="35">
        <f t="shared" si="63"/>
        <v>0</v>
      </c>
    </row>
    <row r="563" spans="1:8" ht="14.1" customHeight="1" x14ac:dyDescent="0.2">
      <c r="A563" s="48">
        <v>3</v>
      </c>
      <c r="B563" s="38" t="s">
        <v>16</v>
      </c>
      <c r="C563" s="38">
        <v>1</v>
      </c>
      <c r="D563" s="39">
        <v>0.05</v>
      </c>
      <c r="E563" s="40">
        <f>ROUND(E565*D563,2)</f>
        <v>0</v>
      </c>
      <c r="F563" s="41">
        <f>F565</f>
        <v>0.2</v>
      </c>
      <c r="G563" s="40">
        <f t="shared" si="62"/>
        <v>0</v>
      </c>
      <c r="H563" s="42">
        <f t="shared" si="63"/>
        <v>0</v>
      </c>
    </row>
    <row r="564" spans="1:8" ht="14.1" customHeight="1" x14ac:dyDescent="0.25">
      <c r="A564" s="52"/>
      <c r="B564" s="53" t="s">
        <v>17</v>
      </c>
      <c r="C564" s="43">
        <v>1</v>
      </c>
      <c r="D564" s="44">
        <v>0.12</v>
      </c>
      <c r="E564" s="45">
        <f>ROUND(E565*D564,2)</f>
        <v>0</v>
      </c>
      <c r="F564" s="46">
        <f>F565</f>
        <v>0.2</v>
      </c>
      <c r="G564" s="45">
        <f t="shared" si="62"/>
        <v>0</v>
      </c>
      <c r="H564" s="47">
        <f t="shared" si="63"/>
        <v>0</v>
      </c>
    </row>
    <row r="565" spans="1:8" ht="14.1" customHeight="1" x14ac:dyDescent="0.2">
      <c r="D565" s="56">
        <f>SUM(D552:D564)</f>
        <v>1</v>
      </c>
      <c r="E565" s="57">
        <f>SUM!F35</f>
        <v>0</v>
      </c>
      <c r="F565" s="58">
        <f>SUM!G35</f>
        <v>0.2</v>
      </c>
      <c r="G565" s="59">
        <f>SUM(G552:G564)</f>
        <v>0</v>
      </c>
      <c r="H565" s="59">
        <f>SUM(H552:H564)</f>
        <v>0</v>
      </c>
    </row>
    <row r="568" spans="1:8" ht="14.1" customHeight="1" x14ac:dyDescent="0.2">
      <c r="A568" s="24" t="s">
        <v>50</v>
      </c>
      <c r="B568" s="25" t="str">
        <f>SUM!C36</f>
        <v>Projekt pozemkových úprav JABLONOV NAD TURŇOU</v>
      </c>
      <c r="C568" s="26"/>
      <c r="D568" s="26"/>
      <c r="E568" s="27"/>
      <c r="F568" s="27"/>
      <c r="G568" s="27"/>
      <c r="H568" s="28"/>
    </row>
    <row r="569" spans="1:8" ht="14.1" customHeight="1" x14ac:dyDescent="0.2">
      <c r="A569" s="1" t="s">
        <v>0</v>
      </c>
      <c r="B569" s="1" t="s">
        <v>1</v>
      </c>
      <c r="C569" s="1" t="s">
        <v>2</v>
      </c>
      <c r="D569" s="1" t="s">
        <v>3</v>
      </c>
      <c r="E569" s="1" t="s">
        <v>4</v>
      </c>
      <c r="F569" s="1" t="s">
        <v>5</v>
      </c>
      <c r="G569" s="1" t="s">
        <v>6</v>
      </c>
      <c r="H569" s="1" t="s">
        <v>7</v>
      </c>
    </row>
    <row r="570" spans="1:8" ht="14.1" customHeight="1" x14ac:dyDescent="0.2">
      <c r="A570" s="29"/>
      <c r="B570" s="30"/>
      <c r="C570" s="31">
        <v>1</v>
      </c>
      <c r="D570" s="32">
        <v>0.02</v>
      </c>
      <c r="E570" s="33">
        <f>ROUND(E583*D570,2)</f>
        <v>0</v>
      </c>
      <c r="F570" s="34">
        <f>F583</f>
        <v>0.2</v>
      </c>
      <c r="G570" s="33">
        <f>ROUND(E570*F570,2)</f>
        <v>0</v>
      </c>
      <c r="H570" s="35">
        <f>E570+G570</f>
        <v>0</v>
      </c>
    </row>
    <row r="571" spans="1:8" ht="14.1" customHeight="1" x14ac:dyDescent="0.2">
      <c r="A571" s="36"/>
      <c r="B571" s="37" t="s">
        <v>9</v>
      </c>
      <c r="C571" s="38">
        <v>2</v>
      </c>
      <c r="D571" s="39">
        <v>0.1</v>
      </c>
      <c r="E571" s="40">
        <f>ROUND(E583*D571,2)</f>
        <v>0</v>
      </c>
      <c r="F571" s="41">
        <f>F583</f>
        <v>0.2</v>
      </c>
      <c r="G571" s="40">
        <f t="shared" ref="G571:G582" si="64">ROUND(E571*F571,2)</f>
        <v>0</v>
      </c>
      <c r="H571" s="42">
        <f t="shared" ref="H571:H582" si="65">E571+G571</f>
        <v>0</v>
      </c>
    </row>
    <row r="572" spans="1:8" ht="14.1" customHeight="1" x14ac:dyDescent="0.2">
      <c r="A572" s="36"/>
      <c r="B572" s="37"/>
      <c r="C572" s="43">
        <v>3</v>
      </c>
      <c r="D572" s="44">
        <v>0.1</v>
      </c>
      <c r="E572" s="45">
        <f>ROUND(E583*D572,2)</f>
        <v>0</v>
      </c>
      <c r="F572" s="46">
        <f>F583</f>
        <v>0.2</v>
      </c>
      <c r="G572" s="45">
        <f t="shared" si="64"/>
        <v>0</v>
      </c>
      <c r="H572" s="47">
        <f t="shared" si="65"/>
        <v>0</v>
      </c>
    </row>
    <row r="573" spans="1:8" ht="14.1" customHeight="1" x14ac:dyDescent="0.2">
      <c r="A573" s="48">
        <v>1</v>
      </c>
      <c r="B573" s="49" t="s">
        <v>10</v>
      </c>
      <c r="C573" s="31">
        <v>1</v>
      </c>
      <c r="D573" s="32">
        <v>0.03</v>
      </c>
      <c r="E573" s="33">
        <f>ROUND(E583*D573,2)</f>
        <v>0</v>
      </c>
      <c r="F573" s="34">
        <f>F583</f>
        <v>0.2</v>
      </c>
      <c r="G573" s="33">
        <f t="shared" si="64"/>
        <v>0</v>
      </c>
      <c r="H573" s="35">
        <f t="shared" si="65"/>
        <v>0</v>
      </c>
    </row>
    <row r="574" spans="1:8" ht="14.1" customHeight="1" x14ac:dyDescent="0.25">
      <c r="A574" s="50"/>
      <c r="B574" s="51"/>
      <c r="C574" s="43">
        <v>2</v>
      </c>
      <c r="D574" s="44">
        <v>0.1</v>
      </c>
      <c r="E574" s="45">
        <f>ROUND(E583*D574,2)</f>
        <v>0</v>
      </c>
      <c r="F574" s="46">
        <f>F583</f>
        <v>0.2</v>
      </c>
      <c r="G574" s="45">
        <f t="shared" si="64"/>
        <v>0</v>
      </c>
      <c r="H574" s="47">
        <f t="shared" si="65"/>
        <v>0</v>
      </c>
    </row>
    <row r="575" spans="1:8" ht="14.1" customHeight="1" x14ac:dyDescent="0.25">
      <c r="A575" s="50"/>
      <c r="B575" s="37" t="s">
        <v>11</v>
      </c>
      <c r="C575" s="31">
        <v>1</v>
      </c>
      <c r="D575" s="32">
        <v>0.02</v>
      </c>
      <c r="E575" s="33">
        <f>ROUND(E583*D575,2)</f>
        <v>0</v>
      </c>
      <c r="F575" s="34">
        <f>F583</f>
        <v>0.2</v>
      </c>
      <c r="G575" s="33">
        <f t="shared" si="64"/>
        <v>0</v>
      </c>
      <c r="H575" s="35">
        <f t="shared" si="65"/>
        <v>0</v>
      </c>
    </row>
    <row r="576" spans="1:8" ht="14.1" customHeight="1" x14ac:dyDescent="0.25">
      <c r="A576" s="52"/>
      <c r="B576" s="53"/>
      <c r="C576" s="43">
        <v>2</v>
      </c>
      <c r="D576" s="44">
        <v>0.05</v>
      </c>
      <c r="E576" s="45">
        <f>ROUND(E583*D576,2)</f>
        <v>0</v>
      </c>
      <c r="F576" s="46">
        <f>F583</f>
        <v>0.2</v>
      </c>
      <c r="G576" s="45">
        <f t="shared" si="64"/>
        <v>0</v>
      </c>
      <c r="H576" s="47">
        <f t="shared" si="65"/>
        <v>0</v>
      </c>
    </row>
    <row r="577" spans="1:8" ht="14.1" customHeight="1" x14ac:dyDescent="0.25">
      <c r="A577" s="54"/>
      <c r="B577" s="30" t="s">
        <v>12</v>
      </c>
      <c r="C577" s="31">
        <v>1</v>
      </c>
      <c r="D577" s="32">
        <v>0.1</v>
      </c>
      <c r="E577" s="33">
        <f>ROUND(E583*D577,2)</f>
        <v>0</v>
      </c>
      <c r="F577" s="34">
        <f>F583</f>
        <v>0.2</v>
      </c>
      <c r="G577" s="33">
        <f t="shared" si="64"/>
        <v>0</v>
      </c>
      <c r="H577" s="35">
        <f t="shared" si="65"/>
        <v>0</v>
      </c>
    </row>
    <row r="578" spans="1:8" ht="14.1" customHeight="1" x14ac:dyDescent="0.2">
      <c r="A578" s="48">
        <v>2</v>
      </c>
      <c r="B578" s="38" t="s">
        <v>13</v>
      </c>
      <c r="C578" s="38">
        <v>1</v>
      </c>
      <c r="D578" s="39">
        <v>0.04</v>
      </c>
      <c r="E578" s="40">
        <f>ROUND(E583*D578,2)</f>
        <v>0</v>
      </c>
      <c r="F578" s="41">
        <f>F583</f>
        <v>0.2</v>
      </c>
      <c r="G578" s="40">
        <f t="shared" si="64"/>
        <v>0</v>
      </c>
      <c r="H578" s="42">
        <f t="shared" si="65"/>
        <v>0</v>
      </c>
    </row>
    <row r="579" spans="1:8" ht="14.1" customHeight="1" x14ac:dyDescent="0.25">
      <c r="A579" s="52"/>
      <c r="B579" s="53" t="s">
        <v>14</v>
      </c>
      <c r="C579" s="43">
        <v>1</v>
      </c>
      <c r="D579" s="44">
        <v>0.25</v>
      </c>
      <c r="E579" s="45">
        <f>ROUND(E583*D579,2)</f>
        <v>0</v>
      </c>
      <c r="F579" s="46">
        <f>F583</f>
        <v>0.2</v>
      </c>
      <c r="G579" s="45">
        <f t="shared" si="64"/>
        <v>0</v>
      </c>
      <c r="H579" s="47">
        <f t="shared" si="65"/>
        <v>0</v>
      </c>
    </row>
    <row r="580" spans="1:8" ht="14.1" customHeight="1" x14ac:dyDescent="0.25">
      <c r="A580" s="54"/>
      <c r="B580" s="30" t="s">
        <v>15</v>
      </c>
      <c r="C580" s="31">
        <v>1</v>
      </c>
      <c r="D580" s="32">
        <v>0.02</v>
      </c>
      <c r="E580" s="33">
        <f>ROUND(E583*D580,2)</f>
        <v>0</v>
      </c>
      <c r="F580" s="34">
        <f>F583</f>
        <v>0.2</v>
      </c>
      <c r="G580" s="33">
        <f t="shared" si="64"/>
        <v>0</v>
      </c>
      <c r="H580" s="35">
        <f t="shared" si="65"/>
        <v>0</v>
      </c>
    </row>
    <row r="581" spans="1:8" ht="14.1" customHeight="1" x14ac:dyDescent="0.2">
      <c r="A581" s="48">
        <v>3</v>
      </c>
      <c r="B581" s="38" t="s">
        <v>16</v>
      </c>
      <c r="C581" s="38">
        <v>1</v>
      </c>
      <c r="D581" s="39">
        <v>0.05</v>
      </c>
      <c r="E581" s="40">
        <f>ROUND(E583*D581,2)</f>
        <v>0</v>
      </c>
      <c r="F581" s="41">
        <f>F583</f>
        <v>0.2</v>
      </c>
      <c r="G581" s="40">
        <f t="shared" si="64"/>
        <v>0</v>
      </c>
      <c r="H581" s="42">
        <f t="shared" si="65"/>
        <v>0</v>
      </c>
    </row>
    <row r="582" spans="1:8" ht="14.1" customHeight="1" x14ac:dyDescent="0.25">
      <c r="A582" s="52"/>
      <c r="B582" s="53" t="s">
        <v>17</v>
      </c>
      <c r="C582" s="43">
        <v>1</v>
      </c>
      <c r="D582" s="44">
        <v>0.12</v>
      </c>
      <c r="E582" s="45">
        <f>ROUND(E583*D582,2)</f>
        <v>0</v>
      </c>
      <c r="F582" s="46">
        <f>F583</f>
        <v>0.2</v>
      </c>
      <c r="G582" s="45">
        <f t="shared" si="64"/>
        <v>0</v>
      </c>
      <c r="H582" s="47">
        <f t="shared" si="65"/>
        <v>0</v>
      </c>
    </row>
    <row r="583" spans="1:8" ht="14.1" customHeight="1" x14ac:dyDescent="0.2">
      <c r="D583" s="56">
        <f>SUM(D570:D582)</f>
        <v>1</v>
      </c>
      <c r="E583" s="57">
        <f>SUM!F36</f>
        <v>0</v>
      </c>
      <c r="F583" s="58">
        <f>SUM!G36</f>
        <v>0.2</v>
      </c>
      <c r="G583" s="59">
        <f>SUM(G570:G582)</f>
        <v>0</v>
      </c>
      <c r="H583" s="59">
        <f>SUM(H570:H582)</f>
        <v>0</v>
      </c>
    </row>
    <row r="585" spans="1:8" ht="14.1" customHeight="1" x14ac:dyDescent="0.2">
      <c r="A585" s="24" t="s">
        <v>51</v>
      </c>
      <c r="B585" s="25" t="str">
        <f>SUM!C37</f>
        <v>Projekt pozemkových úprav JAKLOVCE</v>
      </c>
      <c r="C585" s="26"/>
      <c r="D585" s="26"/>
      <c r="E585" s="27"/>
      <c r="F585" s="27"/>
      <c r="G585" s="27"/>
      <c r="H585" s="28"/>
    </row>
    <row r="586" spans="1:8" ht="14.1" customHeight="1" x14ac:dyDescent="0.2">
      <c r="A586" s="1" t="s">
        <v>0</v>
      </c>
      <c r="B586" s="1" t="s">
        <v>1</v>
      </c>
      <c r="C586" s="1" t="s">
        <v>2</v>
      </c>
      <c r="D586" s="1" t="s">
        <v>3</v>
      </c>
      <c r="E586" s="1" t="s">
        <v>4</v>
      </c>
      <c r="F586" s="1" t="s">
        <v>5</v>
      </c>
      <c r="G586" s="1" t="s">
        <v>6</v>
      </c>
      <c r="H586" s="1" t="s">
        <v>7</v>
      </c>
    </row>
    <row r="587" spans="1:8" ht="14.1" customHeight="1" x14ac:dyDescent="0.2">
      <c r="A587" s="29"/>
      <c r="B587" s="30"/>
      <c r="C587" s="31">
        <v>1</v>
      </c>
      <c r="D587" s="32">
        <v>0.02</v>
      </c>
      <c r="E587" s="33">
        <f>ROUND(E600*D587,2)</f>
        <v>0</v>
      </c>
      <c r="F587" s="34">
        <f>F600</f>
        <v>0.2</v>
      </c>
      <c r="G587" s="33">
        <f>ROUND(E587*F587,2)</f>
        <v>0</v>
      </c>
      <c r="H587" s="35">
        <f>E587+G587</f>
        <v>0</v>
      </c>
    </row>
    <row r="588" spans="1:8" ht="14.1" customHeight="1" x14ac:dyDescent="0.2">
      <c r="A588" s="36"/>
      <c r="B588" s="37" t="s">
        <v>9</v>
      </c>
      <c r="C588" s="38">
        <v>2</v>
      </c>
      <c r="D588" s="39">
        <v>0.1</v>
      </c>
      <c r="E588" s="40">
        <f>ROUND(E600*D588,2)</f>
        <v>0</v>
      </c>
      <c r="F588" s="41">
        <f>F600</f>
        <v>0.2</v>
      </c>
      <c r="G588" s="40">
        <f t="shared" ref="G588:G599" si="66">ROUND(E588*F588,2)</f>
        <v>0</v>
      </c>
      <c r="H588" s="42">
        <f t="shared" ref="H588:H599" si="67">E588+G588</f>
        <v>0</v>
      </c>
    </row>
    <row r="589" spans="1:8" ht="14.1" customHeight="1" x14ac:dyDescent="0.2">
      <c r="A589" s="36"/>
      <c r="B589" s="37"/>
      <c r="C589" s="43">
        <v>3</v>
      </c>
      <c r="D589" s="44">
        <v>0.1</v>
      </c>
      <c r="E589" s="45">
        <f>ROUND(E600*D589,2)</f>
        <v>0</v>
      </c>
      <c r="F589" s="46">
        <f>F600</f>
        <v>0.2</v>
      </c>
      <c r="G589" s="45">
        <f t="shared" si="66"/>
        <v>0</v>
      </c>
      <c r="H589" s="47">
        <f t="shared" si="67"/>
        <v>0</v>
      </c>
    </row>
    <row r="590" spans="1:8" ht="14.1" customHeight="1" x14ac:dyDescent="0.2">
      <c r="A590" s="48">
        <v>1</v>
      </c>
      <c r="B590" s="49" t="s">
        <v>10</v>
      </c>
      <c r="C590" s="31">
        <v>1</v>
      </c>
      <c r="D590" s="32">
        <v>0.03</v>
      </c>
      <c r="E590" s="33">
        <f>ROUND(E600*D590,2)</f>
        <v>0</v>
      </c>
      <c r="F590" s="34">
        <f>F600</f>
        <v>0.2</v>
      </c>
      <c r="G590" s="33">
        <f t="shared" si="66"/>
        <v>0</v>
      </c>
      <c r="H590" s="35">
        <f t="shared" si="67"/>
        <v>0</v>
      </c>
    </row>
    <row r="591" spans="1:8" ht="14.1" customHeight="1" x14ac:dyDescent="0.25">
      <c r="A591" s="50"/>
      <c r="B591" s="51"/>
      <c r="C591" s="43">
        <v>2</v>
      </c>
      <c r="D591" s="44">
        <v>0.1</v>
      </c>
      <c r="E591" s="45">
        <f>ROUND(E600*D591,2)</f>
        <v>0</v>
      </c>
      <c r="F591" s="46">
        <f>F600</f>
        <v>0.2</v>
      </c>
      <c r="G591" s="45">
        <f t="shared" si="66"/>
        <v>0</v>
      </c>
      <c r="H591" s="47">
        <f t="shared" si="67"/>
        <v>0</v>
      </c>
    </row>
    <row r="592" spans="1:8" ht="14.1" customHeight="1" x14ac:dyDescent="0.25">
      <c r="A592" s="50"/>
      <c r="B592" s="37" t="s">
        <v>11</v>
      </c>
      <c r="C592" s="31">
        <v>1</v>
      </c>
      <c r="D592" s="32">
        <v>0.02</v>
      </c>
      <c r="E592" s="33">
        <f>ROUND(E600*D592,2)</f>
        <v>0</v>
      </c>
      <c r="F592" s="34">
        <f>F600</f>
        <v>0.2</v>
      </c>
      <c r="G592" s="33">
        <f t="shared" si="66"/>
        <v>0</v>
      </c>
      <c r="H592" s="35">
        <f t="shared" si="67"/>
        <v>0</v>
      </c>
    </row>
    <row r="593" spans="1:8" ht="14.1" customHeight="1" x14ac:dyDescent="0.25">
      <c r="A593" s="52"/>
      <c r="B593" s="53"/>
      <c r="C593" s="43">
        <v>2</v>
      </c>
      <c r="D593" s="44">
        <v>0.05</v>
      </c>
      <c r="E593" s="45">
        <f>ROUND(E600*D593,2)</f>
        <v>0</v>
      </c>
      <c r="F593" s="46">
        <f>F600</f>
        <v>0.2</v>
      </c>
      <c r="G593" s="45">
        <f t="shared" si="66"/>
        <v>0</v>
      </c>
      <c r="H593" s="47">
        <f t="shared" si="67"/>
        <v>0</v>
      </c>
    </row>
    <row r="594" spans="1:8" ht="14.1" customHeight="1" x14ac:dyDescent="0.25">
      <c r="A594" s="54"/>
      <c r="B594" s="30" t="s">
        <v>12</v>
      </c>
      <c r="C594" s="31">
        <v>1</v>
      </c>
      <c r="D594" s="32">
        <v>0.1</v>
      </c>
      <c r="E594" s="33">
        <f>ROUND(E600*D594,2)</f>
        <v>0</v>
      </c>
      <c r="F594" s="34">
        <f>F600</f>
        <v>0.2</v>
      </c>
      <c r="G594" s="33">
        <f t="shared" si="66"/>
        <v>0</v>
      </c>
      <c r="H594" s="35">
        <f t="shared" si="67"/>
        <v>0</v>
      </c>
    </row>
    <row r="595" spans="1:8" ht="14.1" customHeight="1" x14ac:dyDescent="0.2">
      <c r="A595" s="48">
        <v>2</v>
      </c>
      <c r="B595" s="38" t="s">
        <v>13</v>
      </c>
      <c r="C595" s="38">
        <v>1</v>
      </c>
      <c r="D595" s="39">
        <v>0.04</v>
      </c>
      <c r="E595" s="40">
        <f>ROUND(E600*D595,2)</f>
        <v>0</v>
      </c>
      <c r="F595" s="41">
        <f>F600</f>
        <v>0.2</v>
      </c>
      <c r="G595" s="40">
        <f t="shared" si="66"/>
        <v>0</v>
      </c>
      <c r="H595" s="42">
        <f t="shared" si="67"/>
        <v>0</v>
      </c>
    </row>
    <row r="596" spans="1:8" ht="14.1" customHeight="1" x14ac:dyDescent="0.25">
      <c r="A596" s="52"/>
      <c r="B596" s="53" t="s">
        <v>14</v>
      </c>
      <c r="C596" s="43">
        <v>1</v>
      </c>
      <c r="D596" s="44">
        <v>0.25</v>
      </c>
      <c r="E596" s="45">
        <f>ROUND(E600*D596,2)</f>
        <v>0</v>
      </c>
      <c r="F596" s="46">
        <f>F600</f>
        <v>0.2</v>
      </c>
      <c r="G596" s="45">
        <f t="shared" si="66"/>
        <v>0</v>
      </c>
      <c r="H596" s="47">
        <f t="shared" si="67"/>
        <v>0</v>
      </c>
    </row>
    <row r="597" spans="1:8" ht="14.1" customHeight="1" x14ac:dyDescent="0.25">
      <c r="A597" s="54"/>
      <c r="B597" s="30" t="s">
        <v>15</v>
      </c>
      <c r="C597" s="31">
        <v>1</v>
      </c>
      <c r="D597" s="32">
        <v>0.02</v>
      </c>
      <c r="E597" s="33">
        <f>ROUND(E600*D597,2)</f>
        <v>0</v>
      </c>
      <c r="F597" s="34">
        <f>F600</f>
        <v>0.2</v>
      </c>
      <c r="G597" s="33">
        <f t="shared" si="66"/>
        <v>0</v>
      </c>
      <c r="H597" s="35">
        <f t="shared" si="67"/>
        <v>0</v>
      </c>
    </row>
    <row r="598" spans="1:8" ht="14.1" customHeight="1" x14ac:dyDescent="0.2">
      <c r="A598" s="48">
        <v>3</v>
      </c>
      <c r="B598" s="38" t="s">
        <v>16</v>
      </c>
      <c r="C598" s="38">
        <v>1</v>
      </c>
      <c r="D598" s="39">
        <v>0.05</v>
      </c>
      <c r="E598" s="40">
        <f>ROUND(E600*D598,2)</f>
        <v>0</v>
      </c>
      <c r="F598" s="41">
        <f>F600</f>
        <v>0.2</v>
      </c>
      <c r="G598" s="40">
        <f t="shared" si="66"/>
        <v>0</v>
      </c>
      <c r="H598" s="42">
        <f t="shared" si="67"/>
        <v>0</v>
      </c>
    </row>
    <row r="599" spans="1:8" ht="14.1" customHeight="1" x14ac:dyDescent="0.25">
      <c r="A599" s="52"/>
      <c r="B599" s="53" t="s">
        <v>17</v>
      </c>
      <c r="C599" s="43">
        <v>1</v>
      </c>
      <c r="D599" s="44">
        <v>0.12</v>
      </c>
      <c r="E599" s="45">
        <f>ROUND(E600*D599,2)</f>
        <v>0</v>
      </c>
      <c r="F599" s="46">
        <f>F600</f>
        <v>0.2</v>
      </c>
      <c r="G599" s="45">
        <f t="shared" si="66"/>
        <v>0</v>
      </c>
      <c r="H599" s="47">
        <f t="shared" si="67"/>
        <v>0</v>
      </c>
    </row>
    <row r="600" spans="1:8" ht="14.1" customHeight="1" x14ac:dyDescent="0.2">
      <c r="D600" s="56">
        <f>SUM(D587:D599)</f>
        <v>1</v>
      </c>
      <c r="E600" s="57">
        <f>SUM!F37</f>
        <v>0</v>
      </c>
      <c r="F600" s="58">
        <f>SUM!G37</f>
        <v>0.2</v>
      </c>
      <c r="G600" s="59">
        <f>SUM(G587:G599)</f>
        <v>0</v>
      </c>
      <c r="H600" s="59">
        <f>SUM(H587:H599)</f>
        <v>0</v>
      </c>
    </row>
    <row r="603" spans="1:8" ht="14.1" customHeight="1" x14ac:dyDescent="0.2">
      <c r="A603" s="24" t="s">
        <v>52</v>
      </c>
      <c r="B603" s="25" t="str">
        <f>SUM!C38</f>
        <v>Projekt pozemkových úprav KEČOVO</v>
      </c>
      <c r="C603" s="26"/>
      <c r="D603" s="26"/>
      <c r="E603" s="27"/>
      <c r="F603" s="27"/>
      <c r="G603" s="27"/>
      <c r="H603" s="28"/>
    </row>
    <row r="604" spans="1:8" ht="14.1" customHeight="1" x14ac:dyDescent="0.2">
      <c r="A604" s="1" t="s">
        <v>0</v>
      </c>
      <c r="B604" s="1" t="s">
        <v>1</v>
      </c>
      <c r="C604" s="1" t="s">
        <v>2</v>
      </c>
      <c r="D604" s="1" t="s">
        <v>3</v>
      </c>
      <c r="E604" s="1" t="s">
        <v>4</v>
      </c>
      <c r="F604" s="1" t="s">
        <v>5</v>
      </c>
      <c r="G604" s="1" t="s">
        <v>6</v>
      </c>
      <c r="H604" s="1" t="s">
        <v>7</v>
      </c>
    </row>
    <row r="605" spans="1:8" ht="14.1" customHeight="1" x14ac:dyDescent="0.2">
      <c r="A605" s="29"/>
      <c r="B605" s="30"/>
      <c r="C605" s="31">
        <v>1</v>
      </c>
      <c r="D605" s="32">
        <v>0.02</v>
      </c>
      <c r="E605" s="33">
        <f>ROUND(E618*D605,2)</f>
        <v>0</v>
      </c>
      <c r="F605" s="34">
        <f>F618</f>
        <v>0.2</v>
      </c>
      <c r="G605" s="33">
        <f>ROUND(E605*F605,2)</f>
        <v>0</v>
      </c>
      <c r="H605" s="35">
        <f>E605+G605</f>
        <v>0</v>
      </c>
    </row>
    <row r="606" spans="1:8" ht="14.1" customHeight="1" x14ac:dyDescent="0.2">
      <c r="A606" s="36"/>
      <c r="B606" s="37" t="s">
        <v>9</v>
      </c>
      <c r="C606" s="38">
        <v>2</v>
      </c>
      <c r="D606" s="39">
        <v>0.1</v>
      </c>
      <c r="E606" s="40">
        <f>ROUND(E618*D606,2)</f>
        <v>0</v>
      </c>
      <c r="F606" s="41">
        <f>F618</f>
        <v>0.2</v>
      </c>
      <c r="G606" s="40">
        <f t="shared" ref="G606:G617" si="68">ROUND(E606*F606,2)</f>
        <v>0</v>
      </c>
      <c r="H606" s="42">
        <f t="shared" ref="H606:H617" si="69">E606+G606</f>
        <v>0</v>
      </c>
    </row>
    <row r="607" spans="1:8" ht="14.1" customHeight="1" x14ac:dyDescent="0.2">
      <c r="A607" s="36"/>
      <c r="B607" s="37"/>
      <c r="C607" s="43">
        <v>3</v>
      </c>
      <c r="D607" s="44">
        <v>0.1</v>
      </c>
      <c r="E607" s="45">
        <f>ROUND(E618*D607,2)</f>
        <v>0</v>
      </c>
      <c r="F607" s="46">
        <f>F618</f>
        <v>0.2</v>
      </c>
      <c r="G607" s="45">
        <f t="shared" si="68"/>
        <v>0</v>
      </c>
      <c r="H607" s="47">
        <f t="shared" si="69"/>
        <v>0</v>
      </c>
    </row>
    <row r="608" spans="1:8" ht="14.1" customHeight="1" x14ac:dyDescent="0.2">
      <c r="A608" s="48">
        <v>1</v>
      </c>
      <c r="B608" s="49" t="s">
        <v>10</v>
      </c>
      <c r="C608" s="31">
        <v>1</v>
      </c>
      <c r="D608" s="32">
        <v>0.03</v>
      </c>
      <c r="E608" s="33">
        <f>ROUND(E618*D608,2)</f>
        <v>0</v>
      </c>
      <c r="F608" s="34">
        <f>F618</f>
        <v>0.2</v>
      </c>
      <c r="G608" s="33">
        <f t="shared" si="68"/>
        <v>0</v>
      </c>
      <c r="H608" s="35">
        <f t="shared" si="69"/>
        <v>0</v>
      </c>
    </row>
    <row r="609" spans="1:8" ht="14.1" customHeight="1" x14ac:dyDescent="0.25">
      <c r="A609" s="50"/>
      <c r="B609" s="51"/>
      <c r="C609" s="43">
        <v>2</v>
      </c>
      <c r="D609" s="44">
        <v>0.1</v>
      </c>
      <c r="E609" s="45">
        <f>ROUND(E618*D609,2)</f>
        <v>0</v>
      </c>
      <c r="F609" s="46">
        <f>F618</f>
        <v>0.2</v>
      </c>
      <c r="G609" s="45">
        <f t="shared" si="68"/>
        <v>0</v>
      </c>
      <c r="H609" s="47">
        <f t="shared" si="69"/>
        <v>0</v>
      </c>
    </row>
    <row r="610" spans="1:8" ht="14.1" customHeight="1" x14ac:dyDescent="0.25">
      <c r="A610" s="50"/>
      <c r="B610" s="37" t="s">
        <v>11</v>
      </c>
      <c r="C610" s="31">
        <v>1</v>
      </c>
      <c r="D610" s="32">
        <v>0.02</v>
      </c>
      <c r="E610" s="33">
        <f>ROUND(E618*D610,2)</f>
        <v>0</v>
      </c>
      <c r="F610" s="34">
        <f>F618</f>
        <v>0.2</v>
      </c>
      <c r="G610" s="33">
        <f t="shared" si="68"/>
        <v>0</v>
      </c>
      <c r="H610" s="35">
        <f t="shared" si="69"/>
        <v>0</v>
      </c>
    </row>
    <row r="611" spans="1:8" ht="14.1" customHeight="1" x14ac:dyDescent="0.25">
      <c r="A611" s="52"/>
      <c r="B611" s="53"/>
      <c r="C611" s="43">
        <v>2</v>
      </c>
      <c r="D611" s="44">
        <v>0.05</v>
      </c>
      <c r="E611" s="45">
        <f>ROUND(E618*D611,2)</f>
        <v>0</v>
      </c>
      <c r="F611" s="46">
        <f>F618</f>
        <v>0.2</v>
      </c>
      <c r="G611" s="45">
        <f t="shared" si="68"/>
        <v>0</v>
      </c>
      <c r="H611" s="47">
        <f t="shared" si="69"/>
        <v>0</v>
      </c>
    </row>
    <row r="612" spans="1:8" ht="14.1" customHeight="1" x14ac:dyDescent="0.25">
      <c r="A612" s="54"/>
      <c r="B612" s="30" t="s">
        <v>12</v>
      </c>
      <c r="C612" s="31">
        <v>1</v>
      </c>
      <c r="D612" s="32">
        <v>0.1</v>
      </c>
      <c r="E612" s="33">
        <f>ROUND(E618*D612,2)</f>
        <v>0</v>
      </c>
      <c r="F612" s="34">
        <f>F618</f>
        <v>0.2</v>
      </c>
      <c r="G612" s="33">
        <f t="shared" si="68"/>
        <v>0</v>
      </c>
      <c r="H612" s="35">
        <f t="shared" si="69"/>
        <v>0</v>
      </c>
    </row>
    <row r="613" spans="1:8" ht="14.1" customHeight="1" x14ac:dyDescent="0.2">
      <c r="A613" s="48">
        <v>2</v>
      </c>
      <c r="B613" s="38" t="s">
        <v>13</v>
      </c>
      <c r="C613" s="38">
        <v>1</v>
      </c>
      <c r="D613" s="39">
        <v>0.04</v>
      </c>
      <c r="E613" s="40">
        <f>ROUND(E618*D613,2)</f>
        <v>0</v>
      </c>
      <c r="F613" s="41">
        <f>F618</f>
        <v>0.2</v>
      </c>
      <c r="G613" s="40">
        <f t="shared" si="68"/>
        <v>0</v>
      </c>
      <c r="H613" s="42">
        <f t="shared" si="69"/>
        <v>0</v>
      </c>
    </row>
    <row r="614" spans="1:8" ht="14.1" customHeight="1" x14ac:dyDescent="0.25">
      <c r="A614" s="52"/>
      <c r="B614" s="53" t="s">
        <v>14</v>
      </c>
      <c r="C614" s="43">
        <v>1</v>
      </c>
      <c r="D614" s="44">
        <v>0.25</v>
      </c>
      <c r="E614" s="45">
        <f>ROUND(E618*D614,2)</f>
        <v>0</v>
      </c>
      <c r="F614" s="46">
        <f>F618</f>
        <v>0.2</v>
      </c>
      <c r="G614" s="45">
        <f t="shared" si="68"/>
        <v>0</v>
      </c>
      <c r="H614" s="47">
        <f t="shared" si="69"/>
        <v>0</v>
      </c>
    </row>
    <row r="615" spans="1:8" ht="14.1" customHeight="1" x14ac:dyDescent="0.25">
      <c r="A615" s="54"/>
      <c r="B615" s="30" t="s">
        <v>15</v>
      </c>
      <c r="C615" s="31">
        <v>1</v>
      </c>
      <c r="D615" s="32">
        <v>0.02</v>
      </c>
      <c r="E615" s="33">
        <f>ROUND(E618*D615,2)</f>
        <v>0</v>
      </c>
      <c r="F615" s="34">
        <f>F618</f>
        <v>0.2</v>
      </c>
      <c r="G615" s="33">
        <f t="shared" si="68"/>
        <v>0</v>
      </c>
      <c r="H615" s="35">
        <f t="shared" si="69"/>
        <v>0</v>
      </c>
    </row>
    <row r="616" spans="1:8" ht="14.1" customHeight="1" x14ac:dyDescent="0.2">
      <c r="A616" s="48">
        <v>3</v>
      </c>
      <c r="B616" s="38" t="s">
        <v>16</v>
      </c>
      <c r="C616" s="38">
        <v>1</v>
      </c>
      <c r="D616" s="39">
        <v>0.05</v>
      </c>
      <c r="E616" s="40">
        <f>ROUND(E618*D616,2)</f>
        <v>0</v>
      </c>
      <c r="F616" s="41">
        <f>F618</f>
        <v>0.2</v>
      </c>
      <c r="G616" s="40">
        <f t="shared" si="68"/>
        <v>0</v>
      </c>
      <c r="H616" s="42">
        <f t="shared" si="69"/>
        <v>0</v>
      </c>
    </row>
    <row r="617" spans="1:8" ht="14.1" customHeight="1" x14ac:dyDescent="0.25">
      <c r="A617" s="52"/>
      <c r="B617" s="53" t="s">
        <v>17</v>
      </c>
      <c r="C617" s="43">
        <v>1</v>
      </c>
      <c r="D617" s="44">
        <v>0.12</v>
      </c>
      <c r="E617" s="45">
        <f>ROUND(E618*D617,2)</f>
        <v>0</v>
      </c>
      <c r="F617" s="46">
        <f>F618</f>
        <v>0.2</v>
      </c>
      <c r="G617" s="45">
        <f t="shared" si="68"/>
        <v>0</v>
      </c>
      <c r="H617" s="47">
        <f t="shared" si="69"/>
        <v>0</v>
      </c>
    </row>
    <row r="618" spans="1:8" ht="14.1" customHeight="1" x14ac:dyDescent="0.2">
      <c r="D618" s="56">
        <f>SUM(D605:D617)</f>
        <v>1</v>
      </c>
      <c r="E618" s="57">
        <f>SUM!F38</f>
        <v>0</v>
      </c>
      <c r="F618" s="58">
        <f>SUM!G38</f>
        <v>0.2</v>
      </c>
      <c r="G618" s="59">
        <f>SUM(G605:G617)</f>
        <v>0</v>
      </c>
      <c r="H618" s="59">
        <f>SUM(H605:H617)</f>
        <v>0</v>
      </c>
    </row>
    <row r="621" spans="1:8" ht="14.1" customHeight="1" x14ac:dyDescent="0.2">
      <c r="A621" s="24" t="s">
        <v>53</v>
      </c>
      <c r="B621" s="25" t="str">
        <f>SUM!C39</f>
        <v>Projekt pozemkových úprav KRISTY</v>
      </c>
      <c r="C621" s="26"/>
      <c r="D621" s="26"/>
      <c r="E621" s="27"/>
      <c r="F621" s="27"/>
      <c r="G621" s="27"/>
      <c r="H621" s="28"/>
    </row>
    <row r="622" spans="1:8" ht="14.1" customHeight="1" x14ac:dyDescent="0.2">
      <c r="A622" s="1" t="s">
        <v>0</v>
      </c>
      <c r="B622" s="1" t="s">
        <v>1</v>
      </c>
      <c r="C622" s="1" t="s">
        <v>2</v>
      </c>
      <c r="D622" s="1" t="s">
        <v>3</v>
      </c>
      <c r="E622" s="1" t="s">
        <v>4</v>
      </c>
      <c r="F622" s="1" t="s">
        <v>5</v>
      </c>
      <c r="G622" s="1" t="s">
        <v>6</v>
      </c>
      <c r="H622" s="1" t="s">
        <v>7</v>
      </c>
    </row>
    <row r="623" spans="1:8" ht="14.1" customHeight="1" x14ac:dyDescent="0.2">
      <c r="A623" s="29"/>
      <c r="B623" s="30"/>
      <c r="C623" s="31">
        <v>1</v>
      </c>
      <c r="D623" s="32">
        <v>0.02</v>
      </c>
      <c r="E623" s="33">
        <f>ROUND(E636*D623,2)</f>
        <v>0</v>
      </c>
      <c r="F623" s="34">
        <f>F636</f>
        <v>0.2</v>
      </c>
      <c r="G623" s="33">
        <f>ROUND(E623*F623,2)</f>
        <v>0</v>
      </c>
      <c r="H623" s="35">
        <f>E623+G623</f>
        <v>0</v>
      </c>
    </row>
    <row r="624" spans="1:8" ht="14.1" customHeight="1" x14ac:dyDescent="0.2">
      <c r="A624" s="36"/>
      <c r="B624" s="37" t="s">
        <v>9</v>
      </c>
      <c r="C624" s="38">
        <v>2</v>
      </c>
      <c r="D624" s="39">
        <v>0.1</v>
      </c>
      <c r="E624" s="40">
        <f>ROUND(E636*D624,2)</f>
        <v>0</v>
      </c>
      <c r="F624" s="41">
        <f>F636</f>
        <v>0.2</v>
      </c>
      <c r="G624" s="40">
        <f t="shared" ref="G624:G635" si="70">ROUND(E624*F624,2)</f>
        <v>0</v>
      </c>
      <c r="H624" s="42">
        <f t="shared" ref="H624:H635" si="71">E624+G624</f>
        <v>0</v>
      </c>
    </row>
    <row r="625" spans="1:8" ht="14.1" customHeight="1" x14ac:dyDescent="0.2">
      <c r="A625" s="36"/>
      <c r="B625" s="37"/>
      <c r="C625" s="43">
        <v>3</v>
      </c>
      <c r="D625" s="44">
        <v>0.1</v>
      </c>
      <c r="E625" s="45">
        <f>ROUND(E636*D625,2)</f>
        <v>0</v>
      </c>
      <c r="F625" s="46">
        <f>F636</f>
        <v>0.2</v>
      </c>
      <c r="G625" s="45">
        <f t="shared" si="70"/>
        <v>0</v>
      </c>
      <c r="H625" s="47">
        <f t="shared" si="71"/>
        <v>0</v>
      </c>
    </row>
    <row r="626" spans="1:8" ht="14.1" customHeight="1" x14ac:dyDescent="0.2">
      <c r="A626" s="48">
        <v>1</v>
      </c>
      <c r="B626" s="49" t="s">
        <v>10</v>
      </c>
      <c r="C626" s="31">
        <v>1</v>
      </c>
      <c r="D626" s="32">
        <v>0.03</v>
      </c>
      <c r="E626" s="33">
        <f>ROUND(E636*D626,2)</f>
        <v>0</v>
      </c>
      <c r="F626" s="34">
        <f>F636</f>
        <v>0.2</v>
      </c>
      <c r="G626" s="33">
        <f t="shared" si="70"/>
        <v>0</v>
      </c>
      <c r="H626" s="35">
        <f t="shared" si="71"/>
        <v>0</v>
      </c>
    </row>
    <row r="627" spans="1:8" ht="14.1" customHeight="1" x14ac:dyDescent="0.25">
      <c r="A627" s="50"/>
      <c r="B627" s="51"/>
      <c r="C627" s="43">
        <v>2</v>
      </c>
      <c r="D627" s="44">
        <v>0.1</v>
      </c>
      <c r="E627" s="45">
        <f>ROUND(E636*D627,2)</f>
        <v>0</v>
      </c>
      <c r="F627" s="46">
        <f>F636</f>
        <v>0.2</v>
      </c>
      <c r="G627" s="45">
        <f t="shared" si="70"/>
        <v>0</v>
      </c>
      <c r="H627" s="47">
        <f t="shared" si="71"/>
        <v>0</v>
      </c>
    </row>
    <row r="628" spans="1:8" ht="14.1" customHeight="1" x14ac:dyDescent="0.25">
      <c r="A628" s="50"/>
      <c r="B628" s="37" t="s">
        <v>11</v>
      </c>
      <c r="C628" s="31">
        <v>1</v>
      </c>
      <c r="D628" s="32">
        <v>0.02</v>
      </c>
      <c r="E628" s="33">
        <f>ROUND(E636*D628,2)</f>
        <v>0</v>
      </c>
      <c r="F628" s="34">
        <f>F636</f>
        <v>0.2</v>
      </c>
      <c r="G628" s="33">
        <f t="shared" si="70"/>
        <v>0</v>
      </c>
      <c r="H628" s="35">
        <f t="shared" si="71"/>
        <v>0</v>
      </c>
    </row>
    <row r="629" spans="1:8" ht="14.1" customHeight="1" x14ac:dyDescent="0.25">
      <c r="A629" s="52"/>
      <c r="B629" s="53"/>
      <c r="C629" s="43">
        <v>2</v>
      </c>
      <c r="D629" s="44">
        <v>0.05</v>
      </c>
      <c r="E629" s="45">
        <f>ROUND(E636*D629,2)</f>
        <v>0</v>
      </c>
      <c r="F629" s="46">
        <f>F636</f>
        <v>0.2</v>
      </c>
      <c r="G629" s="45">
        <f t="shared" si="70"/>
        <v>0</v>
      </c>
      <c r="H629" s="47">
        <f t="shared" si="71"/>
        <v>0</v>
      </c>
    </row>
    <row r="630" spans="1:8" ht="14.1" customHeight="1" x14ac:dyDescent="0.25">
      <c r="A630" s="54"/>
      <c r="B630" s="30" t="s">
        <v>12</v>
      </c>
      <c r="C630" s="31">
        <v>1</v>
      </c>
      <c r="D630" s="32">
        <v>0.1</v>
      </c>
      <c r="E630" s="33">
        <f>ROUND(E636*D630,2)</f>
        <v>0</v>
      </c>
      <c r="F630" s="34">
        <f>F636</f>
        <v>0.2</v>
      </c>
      <c r="G630" s="33">
        <f t="shared" si="70"/>
        <v>0</v>
      </c>
      <c r="H630" s="35">
        <f t="shared" si="71"/>
        <v>0</v>
      </c>
    </row>
    <row r="631" spans="1:8" ht="14.1" customHeight="1" x14ac:dyDescent="0.2">
      <c r="A631" s="48">
        <v>2</v>
      </c>
      <c r="B631" s="38" t="s">
        <v>13</v>
      </c>
      <c r="C631" s="38">
        <v>1</v>
      </c>
      <c r="D631" s="39">
        <v>0.04</v>
      </c>
      <c r="E631" s="40">
        <f>ROUND(E636*D631,2)</f>
        <v>0</v>
      </c>
      <c r="F631" s="41">
        <f>F636</f>
        <v>0.2</v>
      </c>
      <c r="G631" s="40">
        <f t="shared" si="70"/>
        <v>0</v>
      </c>
      <c r="H631" s="42">
        <f t="shared" si="71"/>
        <v>0</v>
      </c>
    </row>
    <row r="632" spans="1:8" ht="14.1" customHeight="1" x14ac:dyDescent="0.25">
      <c r="A632" s="52"/>
      <c r="B632" s="53" t="s">
        <v>14</v>
      </c>
      <c r="C632" s="43">
        <v>1</v>
      </c>
      <c r="D632" s="44">
        <v>0.25</v>
      </c>
      <c r="E632" s="45">
        <f>ROUND(E636*D632,2)</f>
        <v>0</v>
      </c>
      <c r="F632" s="46">
        <f>F636</f>
        <v>0.2</v>
      </c>
      <c r="G632" s="45">
        <f t="shared" si="70"/>
        <v>0</v>
      </c>
      <c r="H632" s="47">
        <f t="shared" si="71"/>
        <v>0</v>
      </c>
    </row>
    <row r="633" spans="1:8" ht="14.1" customHeight="1" x14ac:dyDescent="0.25">
      <c r="A633" s="54"/>
      <c r="B633" s="30" t="s">
        <v>15</v>
      </c>
      <c r="C633" s="31">
        <v>1</v>
      </c>
      <c r="D633" s="32">
        <v>0.02</v>
      </c>
      <c r="E633" s="33">
        <f>ROUND(E636*D633,2)</f>
        <v>0</v>
      </c>
      <c r="F633" s="34">
        <f>F636</f>
        <v>0.2</v>
      </c>
      <c r="G633" s="33">
        <f t="shared" si="70"/>
        <v>0</v>
      </c>
      <c r="H633" s="35">
        <f t="shared" si="71"/>
        <v>0</v>
      </c>
    </row>
    <row r="634" spans="1:8" ht="14.1" customHeight="1" x14ac:dyDescent="0.2">
      <c r="A634" s="48">
        <v>3</v>
      </c>
      <c r="B634" s="38" t="s">
        <v>16</v>
      </c>
      <c r="C634" s="38">
        <v>1</v>
      </c>
      <c r="D634" s="39">
        <v>0.05</v>
      </c>
      <c r="E634" s="40">
        <f>ROUND(E636*D634,2)</f>
        <v>0</v>
      </c>
      <c r="F634" s="41">
        <f>F636</f>
        <v>0.2</v>
      </c>
      <c r="G634" s="40">
        <f t="shared" si="70"/>
        <v>0</v>
      </c>
      <c r="H634" s="42">
        <f t="shared" si="71"/>
        <v>0</v>
      </c>
    </row>
    <row r="635" spans="1:8" ht="14.1" customHeight="1" x14ac:dyDescent="0.25">
      <c r="A635" s="52"/>
      <c r="B635" s="53" t="s">
        <v>17</v>
      </c>
      <c r="C635" s="43">
        <v>1</v>
      </c>
      <c r="D635" s="44">
        <v>0.12</v>
      </c>
      <c r="E635" s="45">
        <f>ROUND(E636*D635,2)</f>
        <v>0</v>
      </c>
      <c r="F635" s="46">
        <f>F636</f>
        <v>0.2</v>
      </c>
      <c r="G635" s="45">
        <f t="shared" si="70"/>
        <v>0</v>
      </c>
      <c r="H635" s="47">
        <f t="shared" si="71"/>
        <v>0</v>
      </c>
    </row>
    <row r="636" spans="1:8" ht="14.1" customHeight="1" x14ac:dyDescent="0.2">
      <c r="D636" s="56">
        <f>SUM(D623:D635)</f>
        <v>1</v>
      </c>
      <c r="E636" s="57">
        <f>SUM!F39</f>
        <v>0</v>
      </c>
      <c r="F636" s="58">
        <f>SUM!G39</f>
        <v>0.2</v>
      </c>
      <c r="G636" s="59">
        <f>SUM(G623:G635)</f>
        <v>0</v>
      </c>
      <c r="H636" s="59">
        <f>SUM(H623:H635)</f>
        <v>0</v>
      </c>
    </row>
    <row r="638" spans="1:8" ht="14.1" customHeight="1" x14ac:dyDescent="0.2">
      <c r="A638" s="24" t="s">
        <v>54</v>
      </c>
      <c r="B638" s="25" t="str">
        <f>SUM!C40</f>
        <v>Projekt pozemkových úprav LIESKOVANY</v>
      </c>
      <c r="C638" s="26"/>
      <c r="D638" s="26"/>
      <c r="E638" s="27"/>
      <c r="F638" s="27"/>
      <c r="G638" s="27"/>
      <c r="H638" s="28"/>
    </row>
    <row r="639" spans="1:8" ht="14.1" customHeight="1" x14ac:dyDescent="0.2">
      <c r="A639" s="1" t="s">
        <v>0</v>
      </c>
      <c r="B639" s="1" t="s">
        <v>1</v>
      </c>
      <c r="C639" s="1" t="s">
        <v>2</v>
      </c>
      <c r="D639" s="1" t="s">
        <v>3</v>
      </c>
      <c r="E639" s="1" t="s">
        <v>4</v>
      </c>
      <c r="F639" s="1" t="s">
        <v>5</v>
      </c>
      <c r="G639" s="1" t="s">
        <v>6</v>
      </c>
      <c r="H639" s="1" t="s">
        <v>7</v>
      </c>
    </row>
    <row r="640" spans="1:8" ht="14.1" customHeight="1" x14ac:dyDescent="0.2">
      <c r="A640" s="29"/>
      <c r="B640" s="30"/>
      <c r="C640" s="31">
        <v>1</v>
      </c>
      <c r="D640" s="32">
        <v>0.02</v>
      </c>
      <c r="E640" s="33">
        <f>ROUND(E653*D640,2)</f>
        <v>0</v>
      </c>
      <c r="F640" s="34">
        <f>F653</f>
        <v>0.2</v>
      </c>
      <c r="G640" s="33">
        <f>ROUND(E640*F640,2)</f>
        <v>0</v>
      </c>
      <c r="H640" s="35">
        <f>E640+G640</f>
        <v>0</v>
      </c>
    </row>
    <row r="641" spans="1:8" ht="14.1" customHeight="1" x14ac:dyDescent="0.2">
      <c r="A641" s="36"/>
      <c r="B641" s="37" t="s">
        <v>9</v>
      </c>
      <c r="C641" s="38">
        <v>2</v>
      </c>
      <c r="D641" s="39">
        <v>0.1</v>
      </c>
      <c r="E641" s="40">
        <f>ROUND(E653*D641,2)</f>
        <v>0</v>
      </c>
      <c r="F641" s="41">
        <f>F653</f>
        <v>0.2</v>
      </c>
      <c r="G641" s="40">
        <f t="shared" ref="G641:G652" si="72">ROUND(E641*F641,2)</f>
        <v>0</v>
      </c>
      <c r="H641" s="42">
        <f t="shared" ref="H641:H652" si="73">E641+G641</f>
        <v>0</v>
      </c>
    </row>
    <row r="642" spans="1:8" ht="14.1" customHeight="1" x14ac:dyDescent="0.2">
      <c r="A642" s="36"/>
      <c r="B642" s="37"/>
      <c r="C642" s="43">
        <v>3</v>
      </c>
      <c r="D642" s="44">
        <v>0.1</v>
      </c>
      <c r="E642" s="45">
        <f>ROUND(E653*D642,2)</f>
        <v>0</v>
      </c>
      <c r="F642" s="46">
        <f>F653</f>
        <v>0.2</v>
      </c>
      <c r="G642" s="45">
        <f t="shared" si="72"/>
        <v>0</v>
      </c>
      <c r="H642" s="47">
        <f t="shared" si="73"/>
        <v>0</v>
      </c>
    </row>
    <row r="643" spans="1:8" ht="14.1" customHeight="1" x14ac:dyDescent="0.2">
      <c r="A643" s="48">
        <v>1</v>
      </c>
      <c r="B643" s="49" t="s">
        <v>10</v>
      </c>
      <c r="C643" s="31">
        <v>1</v>
      </c>
      <c r="D643" s="32">
        <v>0.03</v>
      </c>
      <c r="E643" s="33">
        <f>ROUND(E653*D643,2)</f>
        <v>0</v>
      </c>
      <c r="F643" s="34">
        <f>F653</f>
        <v>0.2</v>
      </c>
      <c r="G643" s="33">
        <f t="shared" si="72"/>
        <v>0</v>
      </c>
      <c r="H643" s="35">
        <f t="shared" si="73"/>
        <v>0</v>
      </c>
    </row>
    <row r="644" spans="1:8" ht="14.1" customHeight="1" x14ac:dyDescent="0.25">
      <c r="A644" s="50"/>
      <c r="B644" s="51"/>
      <c r="C644" s="43">
        <v>2</v>
      </c>
      <c r="D644" s="44">
        <v>0.1</v>
      </c>
      <c r="E644" s="45">
        <f>ROUND(E653*D644,2)</f>
        <v>0</v>
      </c>
      <c r="F644" s="46">
        <f>F653</f>
        <v>0.2</v>
      </c>
      <c r="G644" s="45">
        <f t="shared" si="72"/>
        <v>0</v>
      </c>
      <c r="H644" s="47">
        <f t="shared" si="73"/>
        <v>0</v>
      </c>
    </row>
    <row r="645" spans="1:8" ht="14.1" customHeight="1" x14ac:dyDescent="0.25">
      <c r="A645" s="50"/>
      <c r="B645" s="37" t="s">
        <v>11</v>
      </c>
      <c r="C645" s="31">
        <v>1</v>
      </c>
      <c r="D645" s="32">
        <v>0.02</v>
      </c>
      <c r="E645" s="33">
        <f>ROUND(E653*D645,2)</f>
        <v>0</v>
      </c>
      <c r="F645" s="34">
        <f>F653</f>
        <v>0.2</v>
      </c>
      <c r="G645" s="33">
        <f t="shared" si="72"/>
        <v>0</v>
      </c>
      <c r="H645" s="35">
        <f t="shared" si="73"/>
        <v>0</v>
      </c>
    </row>
    <row r="646" spans="1:8" ht="14.1" customHeight="1" x14ac:dyDescent="0.25">
      <c r="A646" s="52"/>
      <c r="B646" s="53"/>
      <c r="C646" s="43">
        <v>2</v>
      </c>
      <c r="D646" s="44">
        <v>0.05</v>
      </c>
      <c r="E646" s="45">
        <f>ROUND(E653*D646,2)</f>
        <v>0</v>
      </c>
      <c r="F646" s="46">
        <f>F653</f>
        <v>0.2</v>
      </c>
      <c r="G646" s="45">
        <f t="shared" si="72"/>
        <v>0</v>
      </c>
      <c r="H646" s="47">
        <f t="shared" si="73"/>
        <v>0</v>
      </c>
    </row>
    <row r="647" spans="1:8" ht="14.1" customHeight="1" x14ac:dyDescent="0.25">
      <c r="A647" s="54"/>
      <c r="B647" s="30" t="s">
        <v>12</v>
      </c>
      <c r="C647" s="31">
        <v>1</v>
      </c>
      <c r="D647" s="32">
        <v>0.1</v>
      </c>
      <c r="E647" s="33">
        <f>ROUND(E653*D647,2)</f>
        <v>0</v>
      </c>
      <c r="F647" s="34">
        <f>F653</f>
        <v>0.2</v>
      </c>
      <c r="G647" s="33">
        <f t="shared" si="72"/>
        <v>0</v>
      </c>
      <c r="H647" s="35">
        <f t="shared" si="73"/>
        <v>0</v>
      </c>
    </row>
    <row r="648" spans="1:8" ht="14.1" customHeight="1" x14ac:dyDescent="0.2">
      <c r="A648" s="48">
        <v>2</v>
      </c>
      <c r="B648" s="38" t="s">
        <v>13</v>
      </c>
      <c r="C648" s="38">
        <v>1</v>
      </c>
      <c r="D648" s="39">
        <v>0.04</v>
      </c>
      <c r="E648" s="40">
        <f>ROUND(E653*D648,2)</f>
        <v>0</v>
      </c>
      <c r="F648" s="41">
        <f>F653</f>
        <v>0.2</v>
      </c>
      <c r="G648" s="40">
        <f t="shared" si="72"/>
        <v>0</v>
      </c>
      <c r="H648" s="42">
        <f t="shared" si="73"/>
        <v>0</v>
      </c>
    </row>
    <row r="649" spans="1:8" ht="14.1" customHeight="1" x14ac:dyDescent="0.25">
      <c r="A649" s="52"/>
      <c r="B649" s="53" t="s">
        <v>14</v>
      </c>
      <c r="C649" s="43">
        <v>1</v>
      </c>
      <c r="D649" s="44">
        <v>0.25</v>
      </c>
      <c r="E649" s="45">
        <f>ROUND(E653*D649,2)</f>
        <v>0</v>
      </c>
      <c r="F649" s="46">
        <f>F653</f>
        <v>0.2</v>
      </c>
      <c r="G649" s="45">
        <f t="shared" si="72"/>
        <v>0</v>
      </c>
      <c r="H649" s="47">
        <f t="shared" si="73"/>
        <v>0</v>
      </c>
    </row>
    <row r="650" spans="1:8" ht="14.1" customHeight="1" x14ac:dyDescent="0.25">
      <c r="A650" s="54"/>
      <c r="B650" s="30" t="s">
        <v>15</v>
      </c>
      <c r="C650" s="31">
        <v>1</v>
      </c>
      <c r="D650" s="32">
        <v>0.02</v>
      </c>
      <c r="E650" s="33">
        <f>ROUND(E653*D650,2)</f>
        <v>0</v>
      </c>
      <c r="F650" s="34">
        <f>F653</f>
        <v>0.2</v>
      </c>
      <c r="G650" s="33">
        <f t="shared" si="72"/>
        <v>0</v>
      </c>
      <c r="H650" s="35">
        <f t="shared" si="73"/>
        <v>0</v>
      </c>
    </row>
    <row r="651" spans="1:8" ht="14.1" customHeight="1" x14ac:dyDescent="0.2">
      <c r="A651" s="48">
        <v>3</v>
      </c>
      <c r="B651" s="38" t="s">
        <v>16</v>
      </c>
      <c r="C651" s="38">
        <v>1</v>
      </c>
      <c r="D651" s="39">
        <v>0.05</v>
      </c>
      <c r="E651" s="40">
        <f>ROUND(E653*D651,2)</f>
        <v>0</v>
      </c>
      <c r="F651" s="41">
        <f>F653</f>
        <v>0.2</v>
      </c>
      <c r="G651" s="40">
        <f t="shared" si="72"/>
        <v>0</v>
      </c>
      <c r="H651" s="42">
        <f t="shared" si="73"/>
        <v>0</v>
      </c>
    </row>
    <row r="652" spans="1:8" ht="14.1" customHeight="1" x14ac:dyDescent="0.25">
      <c r="A652" s="52"/>
      <c r="B652" s="53" t="s">
        <v>17</v>
      </c>
      <c r="C652" s="43">
        <v>1</v>
      </c>
      <c r="D652" s="44">
        <v>0.12</v>
      </c>
      <c r="E652" s="45">
        <f>ROUND(E653*D652,2)</f>
        <v>0</v>
      </c>
      <c r="F652" s="46">
        <f>F653</f>
        <v>0.2</v>
      </c>
      <c r="G652" s="45">
        <f t="shared" si="72"/>
        <v>0</v>
      </c>
      <c r="H652" s="47">
        <f t="shared" si="73"/>
        <v>0</v>
      </c>
    </row>
    <row r="653" spans="1:8" ht="14.1" customHeight="1" x14ac:dyDescent="0.2">
      <c r="D653" s="56">
        <f>SUM(D640:D652)</f>
        <v>1</v>
      </c>
      <c r="E653" s="57">
        <f>SUM!F40</f>
        <v>0</v>
      </c>
      <c r="F653" s="58">
        <f>SUM!G40</f>
        <v>0.2</v>
      </c>
      <c r="G653" s="59">
        <f>SUM(G640:G652)</f>
        <v>0</v>
      </c>
      <c r="H653" s="59">
        <f>SUM(H640:H652)</f>
        <v>0</v>
      </c>
    </row>
    <row r="656" spans="1:8" ht="14.1" customHeight="1" x14ac:dyDescent="0.2">
      <c r="A656" s="24" t="s">
        <v>55</v>
      </c>
      <c r="B656" s="25" t="str">
        <f>SUM!C41</f>
        <v>Projekt pozemkových úprav LIPOVNÍK</v>
      </c>
      <c r="C656" s="26"/>
      <c r="D656" s="26"/>
      <c r="E656" s="27"/>
      <c r="F656" s="27"/>
      <c r="G656" s="27"/>
      <c r="H656" s="28"/>
    </row>
    <row r="657" spans="1:8" ht="14.1" customHeight="1" x14ac:dyDescent="0.2">
      <c r="A657" s="1" t="s">
        <v>0</v>
      </c>
      <c r="B657" s="1" t="s">
        <v>1</v>
      </c>
      <c r="C657" s="1" t="s">
        <v>2</v>
      </c>
      <c r="D657" s="1" t="s">
        <v>3</v>
      </c>
      <c r="E657" s="1" t="s">
        <v>4</v>
      </c>
      <c r="F657" s="1" t="s">
        <v>5</v>
      </c>
      <c r="G657" s="1" t="s">
        <v>6</v>
      </c>
      <c r="H657" s="1" t="s">
        <v>7</v>
      </c>
    </row>
    <row r="658" spans="1:8" ht="14.1" customHeight="1" x14ac:dyDescent="0.2">
      <c r="A658" s="29"/>
      <c r="B658" s="30"/>
      <c r="C658" s="31">
        <v>1</v>
      </c>
      <c r="D658" s="32">
        <v>0.02</v>
      </c>
      <c r="E658" s="33">
        <f>ROUND(E671*D658,2)</f>
        <v>0</v>
      </c>
      <c r="F658" s="34">
        <f>F671</f>
        <v>0.2</v>
      </c>
      <c r="G658" s="33">
        <f>ROUND(E658*F658,2)</f>
        <v>0</v>
      </c>
      <c r="H658" s="35">
        <f>E658+G658</f>
        <v>0</v>
      </c>
    </row>
    <row r="659" spans="1:8" ht="14.1" customHeight="1" x14ac:dyDescent="0.2">
      <c r="A659" s="36"/>
      <c r="B659" s="37" t="s">
        <v>9</v>
      </c>
      <c r="C659" s="38">
        <v>2</v>
      </c>
      <c r="D659" s="39">
        <v>0.1</v>
      </c>
      <c r="E659" s="40">
        <f>ROUND(E671*D659,2)</f>
        <v>0</v>
      </c>
      <c r="F659" s="41">
        <f>F671</f>
        <v>0.2</v>
      </c>
      <c r="G659" s="40">
        <f t="shared" ref="G659:G670" si="74">ROUND(E659*F659,2)</f>
        <v>0</v>
      </c>
      <c r="H659" s="42">
        <f t="shared" ref="H659:H670" si="75">E659+G659</f>
        <v>0</v>
      </c>
    </row>
    <row r="660" spans="1:8" ht="14.1" customHeight="1" x14ac:dyDescent="0.2">
      <c r="A660" s="36"/>
      <c r="B660" s="37"/>
      <c r="C660" s="43">
        <v>3</v>
      </c>
      <c r="D660" s="44">
        <v>0.1</v>
      </c>
      <c r="E660" s="45">
        <f>ROUND(E671*D660,2)</f>
        <v>0</v>
      </c>
      <c r="F660" s="46">
        <f>F671</f>
        <v>0.2</v>
      </c>
      <c r="G660" s="45">
        <f t="shared" si="74"/>
        <v>0</v>
      </c>
      <c r="H660" s="47">
        <f t="shared" si="75"/>
        <v>0</v>
      </c>
    </row>
    <row r="661" spans="1:8" ht="14.1" customHeight="1" x14ac:dyDescent="0.2">
      <c r="A661" s="48">
        <v>1</v>
      </c>
      <c r="B661" s="49" t="s">
        <v>10</v>
      </c>
      <c r="C661" s="31">
        <v>1</v>
      </c>
      <c r="D661" s="32">
        <v>0.03</v>
      </c>
      <c r="E661" s="33">
        <f>ROUND(E671*D661,2)</f>
        <v>0</v>
      </c>
      <c r="F661" s="34">
        <f>F671</f>
        <v>0.2</v>
      </c>
      <c r="G661" s="33">
        <f t="shared" si="74"/>
        <v>0</v>
      </c>
      <c r="H661" s="35">
        <f t="shared" si="75"/>
        <v>0</v>
      </c>
    </row>
    <row r="662" spans="1:8" ht="14.1" customHeight="1" x14ac:dyDescent="0.25">
      <c r="A662" s="50"/>
      <c r="B662" s="51"/>
      <c r="C662" s="43">
        <v>2</v>
      </c>
      <c r="D662" s="44">
        <v>0.1</v>
      </c>
      <c r="E662" s="45">
        <f>ROUND(E671*D662,2)</f>
        <v>0</v>
      </c>
      <c r="F662" s="46">
        <f>F671</f>
        <v>0.2</v>
      </c>
      <c r="G662" s="45">
        <f t="shared" si="74"/>
        <v>0</v>
      </c>
      <c r="H662" s="47">
        <f t="shared" si="75"/>
        <v>0</v>
      </c>
    </row>
    <row r="663" spans="1:8" ht="14.1" customHeight="1" x14ac:dyDescent="0.25">
      <c r="A663" s="50"/>
      <c r="B663" s="37" t="s">
        <v>11</v>
      </c>
      <c r="C663" s="31">
        <v>1</v>
      </c>
      <c r="D663" s="32">
        <v>0.02</v>
      </c>
      <c r="E663" s="33">
        <f>ROUND(E671*D663,2)</f>
        <v>0</v>
      </c>
      <c r="F663" s="34">
        <f>F671</f>
        <v>0.2</v>
      </c>
      <c r="G663" s="33">
        <f t="shared" si="74"/>
        <v>0</v>
      </c>
      <c r="H663" s="35">
        <f t="shared" si="75"/>
        <v>0</v>
      </c>
    </row>
    <row r="664" spans="1:8" ht="14.1" customHeight="1" x14ac:dyDescent="0.25">
      <c r="A664" s="52"/>
      <c r="B664" s="53"/>
      <c r="C664" s="43">
        <v>2</v>
      </c>
      <c r="D664" s="44">
        <v>0.05</v>
      </c>
      <c r="E664" s="45">
        <f>ROUND(E671*D664,2)</f>
        <v>0</v>
      </c>
      <c r="F664" s="46">
        <f>F671</f>
        <v>0.2</v>
      </c>
      <c r="G664" s="45">
        <f t="shared" si="74"/>
        <v>0</v>
      </c>
      <c r="H664" s="47">
        <f t="shared" si="75"/>
        <v>0</v>
      </c>
    </row>
    <row r="665" spans="1:8" ht="14.1" customHeight="1" x14ac:dyDescent="0.25">
      <c r="A665" s="54"/>
      <c r="B665" s="30" t="s">
        <v>12</v>
      </c>
      <c r="C665" s="31">
        <v>1</v>
      </c>
      <c r="D665" s="32">
        <v>0.1</v>
      </c>
      <c r="E665" s="33">
        <f>ROUND(E671*D665,2)</f>
        <v>0</v>
      </c>
      <c r="F665" s="34">
        <f>F671</f>
        <v>0.2</v>
      </c>
      <c r="G665" s="33">
        <f t="shared" si="74"/>
        <v>0</v>
      </c>
      <c r="H665" s="35">
        <f t="shared" si="75"/>
        <v>0</v>
      </c>
    </row>
    <row r="666" spans="1:8" ht="14.1" customHeight="1" x14ac:dyDescent="0.2">
      <c r="A666" s="48">
        <v>2</v>
      </c>
      <c r="B666" s="38" t="s">
        <v>13</v>
      </c>
      <c r="C666" s="38">
        <v>1</v>
      </c>
      <c r="D666" s="39">
        <v>0.04</v>
      </c>
      <c r="E666" s="40">
        <f>ROUND(E671*D666,2)</f>
        <v>0</v>
      </c>
      <c r="F666" s="41">
        <f>F671</f>
        <v>0.2</v>
      </c>
      <c r="G666" s="40">
        <f t="shared" si="74"/>
        <v>0</v>
      </c>
      <c r="H666" s="42">
        <f t="shared" si="75"/>
        <v>0</v>
      </c>
    </row>
    <row r="667" spans="1:8" ht="14.1" customHeight="1" x14ac:dyDescent="0.25">
      <c r="A667" s="52"/>
      <c r="B667" s="53" t="s">
        <v>14</v>
      </c>
      <c r="C667" s="43">
        <v>1</v>
      </c>
      <c r="D667" s="44">
        <v>0.25</v>
      </c>
      <c r="E667" s="45">
        <f>ROUND(E671*D667,2)</f>
        <v>0</v>
      </c>
      <c r="F667" s="46">
        <f>F671</f>
        <v>0.2</v>
      </c>
      <c r="G667" s="45">
        <f t="shared" si="74"/>
        <v>0</v>
      </c>
      <c r="H667" s="47">
        <f t="shared" si="75"/>
        <v>0</v>
      </c>
    </row>
    <row r="668" spans="1:8" ht="14.1" customHeight="1" x14ac:dyDescent="0.25">
      <c r="A668" s="54"/>
      <c r="B668" s="30" t="s">
        <v>15</v>
      </c>
      <c r="C668" s="31">
        <v>1</v>
      </c>
      <c r="D668" s="32">
        <v>0.02</v>
      </c>
      <c r="E668" s="33">
        <f>ROUND(E671*D668,2)</f>
        <v>0</v>
      </c>
      <c r="F668" s="34">
        <f>F671</f>
        <v>0.2</v>
      </c>
      <c r="G668" s="33">
        <f t="shared" si="74"/>
        <v>0</v>
      </c>
      <c r="H668" s="35">
        <f t="shared" si="75"/>
        <v>0</v>
      </c>
    </row>
    <row r="669" spans="1:8" ht="14.1" customHeight="1" x14ac:dyDescent="0.2">
      <c r="A669" s="48">
        <v>3</v>
      </c>
      <c r="B669" s="38" t="s">
        <v>16</v>
      </c>
      <c r="C669" s="38">
        <v>1</v>
      </c>
      <c r="D669" s="39">
        <v>0.05</v>
      </c>
      <c r="E669" s="40">
        <f>ROUND(E671*D669,2)</f>
        <v>0</v>
      </c>
      <c r="F669" s="41">
        <f>F671</f>
        <v>0.2</v>
      </c>
      <c r="G669" s="40">
        <f t="shared" si="74"/>
        <v>0</v>
      </c>
      <c r="H669" s="42">
        <f t="shared" si="75"/>
        <v>0</v>
      </c>
    </row>
    <row r="670" spans="1:8" ht="14.1" customHeight="1" x14ac:dyDescent="0.25">
      <c r="A670" s="52"/>
      <c r="B670" s="53" t="s">
        <v>17</v>
      </c>
      <c r="C670" s="43">
        <v>1</v>
      </c>
      <c r="D670" s="44">
        <v>0.12</v>
      </c>
      <c r="E670" s="45">
        <f>ROUND(E671*D670,2)</f>
        <v>0</v>
      </c>
      <c r="F670" s="46">
        <f>F671</f>
        <v>0.2</v>
      </c>
      <c r="G670" s="45">
        <f t="shared" si="74"/>
        <v>0</v>
      </c>
      <c r="H670" s="47">
        <f t="shared" si="75"/>
        <v>0</v>
      </c>
    </row>
    <row r="671" spans="1:8" ht="14.1" customHeight="1" x14ac:dyDescent="0.2">
      <c r="D671" s="56">
        <f>SUM(D658:D670)</f>
        <v>1</v>
      </c>
      <c r="E671" s="57">
        <f>SUM!F41</f>
        <v>0</v>
      </c>
      <c r="F671" s="58">
        <f>SUM!G41</f>
        <v>0.2</v>
      </c>
      <c r="G671" s="59">
        <f>SUM(G658:G670)</f>
        <v>0</v>
      </c>
      <c r="H671" s="59">
        <f>SUM(H658:H670)</f>
        <v>0</v>
      </c>
    </row>
    <row r="674" spans="1:8" ht="14.1" customHeight="1" x14ac:dyDescent="0.2">
      <c r="A674" s="24" t="s">
        <v>56</v>
      </c>
      <c r="B674" s="25" t="str">
        <f>SUM!C42</f>
        <v>Projekt pozemkových úprav MALÁ BARA</v>
      </c>
      <c r="C674" s="26"/>
      <c r="D674" s="26"/>
      <c r="E674" s="27"/>
      <c r="F674" s="27"/>
      <c r="G674" s="27"/>
      <c r="H674" s="28"/>
    </row>
    <row r="675" spans="1:8" ht="14.1" customHeight="1" x14ac:dyDescent="0.2">
      <c r="A675" s="1" t="s">
        <v>0</v>
      </c>
      <c r="B675" s="1" t="s">
        <v>1</v>
      </c>
      <c r="C675" s="1" t="s">
        <v>2</v>
      </c>
      <c r="D675" s="1" t="s">
        <v>3</v>
      </c>
      <c r="E675" s="1" t="s">
        <v>4</v>
      </c>
      <c r="F675" s="1" t="s">
        <v>5</v>
      </c>
      <c r="G675" s="1" t="s">
        <v>6</v>
      </c>
      <c r="H675" s="1" t="s">
        <v>7</v>
      </c>
    </row>
    <row r="676" spans="1:8" ht="14.1" customHeight="1" x14ac:dyDescent="0.2">
      <c r="A676" s="29"/>
      <c r="B676" s="30"/>
      <c r="C676" s="31">
        <v>1</v>
      </c>
      <c r="D676" s="32">
        <v>0.02</v>
      </c>
      <c r="E676" s="33">
        <f>ROUND(E689*D676,2)</f>
        <v>0</v>
      </c>
      <c r="F676" s="34">
        <f>F689</f>
        <v>0.2</v>
      </c>
      <c r="G676" s="33">
        <f>ROUND(E676*F676,2)</f>
        <v>0</v>
      </c>
      <c r="H676" s="35">
        <f>E676+G676</f>
        <v>0</v>
      </c>
    </row>
    <row r="677" spans="1:8" ht="14.1" customHeight="1" x14ac:dyDescent="0.2">
      <c r="A677" s="36"/>
      <c r="B677" s="37" t="s">
        <v>9</v>
      </c>
      <c r="C677" s="38">
        <v>2</v>
      </c>
      <c r="D677" s="39">
        <v>0.1</v>
      </c>
      <c r="E677" s="40">
        <f>ROUND(E689*D677,2)</f>
        <v>0</v>
      </c>
      <c r="F677" s="41">
        <f>F689</f>
        <v>0.2</v>
      </c>
      <c r="G677" s="40">
        <f t="shared" ref="G677:G688" si="76">ROUND(E677*F677,2)</f>
        <v>0</v>
      </c>
      <c r="H677" s="42">
        <f t="shared" ref="H677:H688" si="77">E677+G677</f>
        <v>0</v>
      </c>
    </row>
    <row r="678" spans="1:8" ht="14.1" customHeight="1" x14ac:dyDescent="0.2">
      <c r="A678" s="36"/>
      <c r="B678" s="37"/>
      <c r="C678" s="43">
        <v>3</v>
      </c>
      <c r="D678" s="44">
        <v>0.1</v>
      </c>
      <c r="E678" s="45">
        <f>ROUND(E689*D678,2)</f>
        <v>0</v>
      </c>
      <c r="F678" s="46">
        <f>F689</f>
        <v>0.2</v>
      </c>
      <c r="G678" s="45">
        <f t="shared" si="76"/>
        <v>0</v>
      </c>
      <c r="H678" s="47">
        <f t="shared" si="77"/>
        <v>0</v>
      </c>
    </row>
    <row r="679" spans="1:8" ht="14.1" customHeight="1" x14ac:dyDescent="0.2">
      <c r="A679" s="48">
        <v>1</v>
      </c>
      <c r="B679" s="49" t="s">
        <v>10</v>
      </c>
      <c r="C679" s="31">
        <v>1</v>
      </c>
      <c r="D679" s="32">
        <v>0.03</v>
      </c>
      <c r="E679" s="33">
        <f>ROUND(E689*D679,2)</f>
        <v>0</v>
      </c>
      <c r="F679" s="34">
        <f>F689</f>
        <v>0.2</v>
      </c>
      <c r="G679" s="33">
        <f t="shared" si="76"/>
        <v>0</v>
      </c>
      <c r="H679" s="35">
        <f t="shared" si="77"/>
        <v>0</v>
      </c>
    </row>
    <row r="680" spans="1:8" ht="14.1" customHeight="1" x14ac:dyDescent="0.25">
      <c r="A680" s="50"/>
      <c r="B680" s="51"/>
      <c r="C680" s="43">
        <v>2</v>
      </c>
      <c r="D680" s="44">
        <v>0.1</v>
      </c>
      <c r="E680" s="45">
        <f>ROUND(E689*D680,2)</f>
        <v>0</v>
      </c>
      <c r="F680" s="46">
        <f>F689</f>
        <v>0.2</v>
      </c>
      <c r="G680" s="45">
        <f t="shared" si="76"/>
        <v>0</v>
      </c>
      <c r="H680" s="47">
        <f t="shared" si="77"/>
        <v>0</v>
      </c>
    </row>
    <row r="681" spans="1:8" ht="14.1" customHeight="1" x14ac:dyDescent="0.25">
      <c r="A681" s="50"/>
      <c r="B681" s="37" t="s">
        <v>11</v>
      </c>
      <c r="C681" s="31">
        <v>1</v>
      </c>
      <c r="D681" s="32">
        <v>0.02</v>
      </c>
      <c r="E681" s="33">
        <f>ROUND(E689*D681,2)</f>
        <v>0</v>
      </c>
      <c r="F681" s="34">
        <f>F689</f>
        <v>0.2</v>
      </c>
      <c r="G681" s="33">
        <f t="shared" si="76"/>
        <v>0</v>
      </c>
      <c r="H681" s="35">
        <f t="shared" si="77"/>
        <v>0</v>
      </c>
    </row>
    <row r="682" spans="1:8" ht="14.1" customHeight="1" x14ac:dyDescent="0.25">
      <c r="A682" s="52"/>
      <c r="B682" s="53"/>
      <c r="C682" s="43">
        <v>2</v>
      </c>
      <c r="D682" s="44">
        <v>0.05</v>
      </c>
      <c r="E682" s="45">
        <f>ROUND(E689*D682,2)</f>
        <v>0</v>
      </c>
      <c r="F682" s="46">
        <f>F689</f>
        <v>0.2</v>
      </c>
      <c r="G682" s="45">
        <f t="shared" si="76"/>
        <v>0</v>
      </c>
      <c r="H682" s="47">
        <f t="shared" si="77"/>
        <v>0</v>
      </c>
    </row>
    <row r="683" spans="1:8" ht="14.1" customHeight="1" x14ac:dyDescent="0.25">
      <c r="A683" s="54"/>
      <c r="B683" s="30" t="s">
        <v>12</v>
      </c>
      <c r="C683" s="31">
        <v>1</v>
      </c>
      <c r="D683" s="32">
        <v>0.1</v>
      </c>
      <c r="E683" s="33">
        <f>ROUND(E689*D683,2)</f>
        <v>0</v>
      </c>
      <c r="F683" s="34">
        <f>F689</f>
        <v>0.2</v>
      </c>
      <c r="G683" s="33">
        <f t="shared" si="76"/>
        <v>0</v>
      </c>
      <c r="H683" s="35">
        <f t="shared" si="77"/>
        <v>0</v>
      </c>
    </row>
    <row r="684" spans="1:8" ht="14.1" customHeight="1" x14ac:dyDescent="0.2">
      <c r="A684" s="48">
        <v>2</v>
      </c>
      <c r="B684" s="38" t="s">
        <v>13</v>
      </c>
      <c r="C684" s="38">
        <v>1</v>
      </c>
      <c r="D684" s="39">
        <v>0.04</v>
      </c>
      <c r="E684" s="40">
        <f>ROUND(E689*D684,2)</f>
        <v>0</v>
      </c>
      <c r="F684" s="41">
        <f>F689</f>
        <v>0.2</v>
      </c>
      <c r="G684" s="40">
        <f t="shared" si="76"/>
        <v>0</v>
      </c>
      <c r="H684" s="42">
        <f t="shared" si="77"/>
        <v>0</v>
      </c>
    </row>
    <row r="685" spans="1:8" ht="14.1" customHeight="1" x14ac:dyDescent="0.25">
      <c r="A685" s="52"/>
      <c r="B685" s="53" t="s">
        <v>14</v>
      </c>
      <c r="C685" s="43">
        <v>1</v>
      </c>
      <c r="D685" s="44">
        <v>0.25</v>
      </c>
      <c r="E685" s="45">
        <f>ROUND(E689*D685,2)</f>
        <v>0</v>
      </c>
      <c r="F685" s="46">
        <f>F689</f>
        <v>0.2</v>
      </c>
      <c r="G685" s="45">
        <f t="shared" si="76"/>
        <v>0</v>
      </c>
      <c r="H685" s="47">
        <f t="shared" si="77"/>
        <v>0</v>
      </c>
    </row>
    <row r="686" spans="1:8" ht="14.1" customHeight="1" x14ac:dyDescent="0.25">
      <c r="A686" s="54"/>
      <c r="B686" s="30" t="s">
        <v>15</v>
      </c>
      <c r="C686" s="31">
        <v>1</v>
      </c>
      <c r="D686" s="32">
        <v>0.02</v>
      </c>
      <c r="E686" s="33">
        <f>ROUND(E689*D686,2)</f>
        <v>0</v>
      </c>
      <c r="F686" s="34">
        <f>F689</f>
        <v>0.2</v>
      </c>
      <c r="G686" s="33">
        <f t="shared" si="76"/>
        <v>0</v>
      </c>
      <c r="H686" s="35">
        <f t="shared" si="77"/>
        <v>0</v>
      </c>
    </row>
    <row r="687" spans="1:8" ht="14.1" customHeight="1" x14ac:dyDescent="0.2">
      <c r="A687" s="48">
        <v>3</v>
      </c>
      <c r="B687" s="38" t="s">
        <v>16</v>
      </c>
      <c r="C687" s="38">
        <v>1</v>
      </c>
      <c r="D687" s="39">
        <v>0.05</v>
      </c>
      <c r="E687" s="40">
        <f>ROUND(E689*D687,2)</f>
        <v>0</v>
      </c>
      <c r="F687" s="41">
        <f>F689</f>
        <v>0.2</v>
      </c>
      <c r="G687" s="40">
        <f t="shared" si="76"/>
        <v>0</v>
      </c>
      <c r="H687" s="42">
        <f t="shared" si="77"/>
        <v>0</v>
      </c>
    </row>
    <row r="688" spans="1:8" ht="14.1" customHeight="1" x14ac:dyDescent="0.25">
      <c r="A688" s="52"/>
      <c r="B688" s="53" t="s">
        <v>17</v>
      </c>
      <c r="C688" s="43">
        <v>1</v>
      </c>
      <c r="D688" s="44">
        <v>0.12</v>
      </c>
      <c r="E688" s="45">
        <f>ROUND(E689*D688,2)</f>
        <v>0</v>
      </c>
      <c r="F688" s="46">
        <f>F689</f>
        <v>0.2</v>
      </c>
      <c r="G688" s="45">
        <f t="shared" si="76"/>
        <v>0</v>
      </c>
      <c r="H688" s="47">
        <f t="shared" si="77"/>
        <v>0</v>
      </c>
    </row>
    <row r="689" spans="1:8" ht="14.1" customHeight="1" x14ac:dyDescent="0.2">
      <c r="D689" s="56">
        <f>SUM(D676:D688)</f>
        <v>1</v>
      </c>
      <c r="E689" s="57">
        <f>SUM!F42</f>
        <v>0</v>
      </c>
      <c r="F689" s="58">
        <f>SUM!G42</f>
        <v>0.2</v>
      </c>
      <c r="G689" s="59">
        <f>SUM(G676:G688)</f>
        <v>0</v>
      </c>
      <c r="H689" s="59">
        <f>SUM(H676:H688)</f>
        <v>0</v>
      </c>
    </row>
    <row r="691" spans="1:8" ht="14.1" customHeight="1" x14ac:dyDescent="0.2">
      <c r="A691" s="24" t="s">
        <v>57</v>
      </c>
      <c r="B691" s="25" t="str">
        <f>SUM!C43</f>
        <v>Projekt pozemkových úprav MALÁ TŔŇA</v>
      </c>
      <c r="C691" s="26"/>
      <c r="D691" s="26"/>
      <c r="E691" s="27"/>
      <c r="F691" s="27"/>
      <c r="G691" s="27"/>
      <c r="H691" s="28"/>
    </row>
    <row r="692" spans="1:8" ht="14.1" customHeight="1" x14ac:dyDescent="0.2">
      <c r="A692" s="1" t="s">
        <v>0</v>
      </c>
      <c r="B692" s="1" t="s">
        <v>1</v>
      </c>
      <c r="C692" s="1" t="s">
        <v>2</v>
      </c>
      <c r="D692" s="1" t="s">
        <v>3</v>
      </c>
      <c r="E692" s="1" t="s">
        <v>4</v>
      </c>
      <c r="F692" s="1" t="s">
        <v>5</v>
      </c>
      <c r="G692" s="1" t="s">
        <v>6</v>
      </c>
      <c r="H692" s="1" t="s">
        <v>7</v>
      </c>
    </row>
    <row r="693" spans="1:8" ht="14.1" customHeight="1" x14ac:dyDescent="0.2">
      <c r="A693" s="29"/>
      <c r="B693" s="30"/>
      <c r="C693" s="31">
        <v>1</v>
      </c>
      <c r="D693" s="32">
        <v>0.02</v>
      </c>
      <c r="E693" s="33">
        <f>ROUND(E706*D693,2)</f>
        <v>0</v>
      </c>
      <c r="F693" s="34">
        <f>F706</f>
        <v>0.2</v>
      </c>
      <c r="G693" s="33">
        <f>ROUND(E693*F693,2)</f>
        <v>0</v>
      </c>
      <c r="H693" s="35">
        <f>E693+G693</f>
        <v>0</v>
      </c>
    </row>
    <row r="694" spans="1:8" ht="14.1" customHeight="1" x14ac:dyDescent="0.2">
      <c r="A694" s="36"/>
      <c r="B694" s="37" t="s">
        <v>9</v>
      </c>
      <c r="C694" s="38">
        <v>2</v>
      </c>
      <c r="D694" s="39">
        <v>0.1</v>
      </c>
      <c r="E694" s="40">
        <f>ROUND(E706*D694,2)</f>
        <v>0</v>
      </c>
      <c r="F694" s="41">
        <f>F706</f>
        <v>0.2</v>
      </c>
      <c r="G694" s="40">
        <f t="shared" ref="G694:G705" si="78">ROUND(E694*F694,2)</f>
        <v>0</v>
      </c>
      <c r="H694" s="42">
        <f t="shared" ref="H694:H705" si="79">E694+G694</f>
        <v>0</v>
      </c>
    </row>
    <row r="695" spans="1:8" ht="14.1" customHeight="1" x14ac:dyDescent="0.2">
      <c r="A695" s="36"/>
      <c r="B695" s="37"/>
      <c r="C695" s="43">
        <v>3</v>
      </c>
      <c r="D695" s="44">
        <v>0.1</v>
      </c>
      <c r="E695" s="45">
        <f>ROUND(E706*D695,2)</f>
        <v>0</v>
      </c>
      <c r="F695" s="46">
        <f>F706</f>
        <v>0.2</v>
      </c>
      <c r="G695" s="45">
        <f t="shared" si="78"/>
        <v>0</v>
      </c>
      <c r="H695" s="47">
        <f t="shared" si="79"/>
        <v>0</v>
      </c>
    </row>
    <row r="696" spans="1:8" ht="14.1" customHeight="1" x14ac:dyDescent="0.2">
      <c r="A696" s="48">
        <v>1</v>
      </c>
      <c r="B696" s="49" t="s">
        <v>10</v>
      </c>
      <c r="C696" s="31">
        <v>1</v>
      </c>
      <c r="D696" s="32">
        <v>0.03</v>
      </c>
      <c r="E696" s="33">
        <f>ROUND(E706*D696,2)</f>
        <v>0</v>
      </c>
      <c r="F696" s="34">
        <f>F706</f>
        <v>0.2</v>
      </c>
      <c r="G696" s="33">
        <f t="shared" si="78"/>
        <v>0</v>
      </c>
      <c r="H696" s="35">
        <f t="shared" si="79"/>
        <v>0</v>
      </c>
    </row>
    <row r="697" spans="1:8" ht="14.1" customHeight="1" x14ac:dyDescent="0.25">
      <c r="A697" s="50"/>
      <c r="B697" s="51"/>
      <c r="C697" s="43">
        <v>2</v>
      </c>
      <c r="D697" s="44">
        <v>0.1</v>
      </c>
      <c r="E697" s="45">
        <f>ROUND(E706*D697,2)</f>
        <v>0</v>
      </c>
      <c r="F697" s="46">
        <f>F706</f>
        <v>0.2</v>
      </c>
      <c r="G697" s="45">
        <f t="shared" si="78"/>
        <v>0</v>
      </c>
      <c r="H697" s="47">
        <f t="shared" si="79"/>
        <v>0</v>
      </c>
    </row>
    <row r="698" spans="1:8" ht="14.1" customHeight="1" x14ac:dyDescent="0.25">
      <c r="A698" s="50"/>
      <c r="B698" s="37" t="s">
        <v>11</v>
      </c>
      <c r="C698" s="31">
        <v>1</v>
      </c>
      <c r="D698" s="32">
        <v>0.02</v>
      </c>
      <c r="E698" s="33">
        <f>ROUND(E706*D698,2)</f>
        <v>0</v>
      </c>
      <c r="F698" s="34">
        <f>F706</f>
        <v>0.2</v>
      </c>
      <c r="G698" s="33">
        <f t="shared" si="78"/>
        <v>0</v>
      </c>
      <c r="H698" s="35">
        <f t="shared" si="79"/>
        <v>0</v>
      </c>
    </row>
    <row r="699" spans="1:8" ht="14.1" customHeight="1" x14ac:dyDescent="0.25">
      <c r="A699" s="52"/>
      <c r="B699" s="53"/>
      <c r="C699" s="43">
        <v>2</v>
      </c>
      <c r="D699" s="44">
        <v>0.05</v>
      </c>
      <c r="E699" s="45">
        <f>ROUND(E706*D699,2)</f>
        <v>0</v>
      </c>
      <c r="F699" s="46">
        <f>F706</f>
        <v>0.2</v>
      </c>
      <c r="G699" s="45">
        <f t="shared" si="78"/>
        <v>0</v>
      </c>
      <c r="H699" s="47">
        <f t="shared" si="79"/>
        <v>0</v>
      </c>
    </row>
    <row r="700" spans="1:8" ht="14.1" customHeight="1" x14ac:dyDescent="0.25">
      <c r="A700" s="54"/>
      <c r="B700" s="30" t="s">
        <v>12</v>
      </c>
      <c r="C700" s="31">
        <v>1</v>
      </c>
      <c r="D700" s="32">
        <v>0.1</v>
      </c>
      <c r="E700" s="33">
        <f>ROUND(E706*D700,2)</f>
        <v>0</v>
      </c>
      <c r="F700" s="34">
        <f>F706</f>
        <v>0.2</v>
      </c>
      <c r="G700" s="33">
        <f t="shared" si="78"/>
        <v>0</v>
      </c>
      <c r="H700" s="35">
        <f t="shared" si="79"/>
        <v>0</v>
      </c>
    </row>
    <row r="701" spans="1:8" ht="14.1" customHeight="1" x14ac:dyDescent="0.2">
      <c r="A701" s="48">
        <v>2</v>
      </c>
      <c r="B701" s="38" t="s">
        <v>13</v>
      </c>
      <c r="C701" s="38">
        <v>1</v>
      </c>
      <c r="D701" s="39">
        <v>0.04</v>
      </c>
      <c r="E701" s="40">
        <f>ROUND(E706*D701,2)</f>
        <v>0</v>
      </c>
      <c r="F701" s="41">
        <f>F706</f>
        <v>0.2</v>
      </c>
      <c r="G701" s="40">
        <f t="shared" si="78"/>
        <v>0</v>
      </c>
      <c r="H701" s="42">
        <f t="shared" si="79"/>
        <v>0</v>
      </c>
    </row>
    <row r="702" spans="1:8" ht="14.1" customHeight="1" x14ac:dyDescent="0.25">
      <c r="A702" s="52"/>
      <c r="B702" s="53" t="s">
        <v>14</v>
      </c>
      <c r="C702" s="43">
        <v>1</v>
      </c>
      <c r="D702" s="44">
        <v>0.25</v>
      </c>
      <c r="E702" s="45">
        <f>ROUND(E706*D702,2)</f>
        <v>0</v>
      </c>
      <c r="F702" s="46">
        <f>F706</f>
        <v>0.2</v>
      </c>
      <c r="G702" s="45">
        <f t="shared" si="78"/>
        <v>0</v>
      </c>
      <c r="H702" s="47">
        <f t="shared" si="79"/>
        <v>0</v>
      </c>
    </row>
    <row r="703" spans="1:8" ht="14.1" customHeight="1" x14ac:dyDescent="0.25">
      <c r="A703" s="54"/>
      <c r="B703" s="30" t="s">
        <v>15</v>
      </c>
      <c r="C703" s="31">
        <v>1</v>
      </c>
      <c r="D703" s="32">
        <v>0.02</v>
      </c>
      <c r="E703" s="33">
        <f>ROUND(E706*D703,2)</f>
        <v>0</v>
      </c>
      <c r="F703" s="34">
        <f>F706</f>
        <v>0.2</v>
      </c>
      <c r="G703" s="33">
        <f t="shared" si="78"/>
        <v>0</v>
      </c>
      <c r="H703" s="35">
        <f t="shared" si="79"/>
        <v>0</v>
      </c>
    </row>
    <row r="704" spans="1:8" ht="14.1" customHeight="1" x14ac:dyDescent="0.2">
      <c r="A704" s="48">
        <v>3</v>
      </c>
      <c r="B704" s="38" t="s">
        <v>16</v>
      </c>
      <c r="C704" s="38">
        <v>1</v>
      </c>
      <c r="D704" s="39">
        <v>0.05</v>
      </c>
      <c r="E704" s="40">
        <f>ROUND(E706*D704,2)</f>
        <v>0</v>
      </c>
      <c r="F704" s="41">
        <f>F706</f>
        <v>0.2</v>
      </c>
      <c r="G704" s="40">
        <f t="shared" si="78"/>
        <v>0</v>
      </c>
      <c r="H704" s="42">
        <f t="shared" si="79"/>
        <v>0</v>
      </c>
    </row>
    <row r="705" spans="1:8" ht="14.1" customHeight="1" x14ac:dyDescent="0.25">
      <c r="A705" s="52"/>
      <c r="B705" s="53" t="s">
        <v>17</v>
      </c>
      <c r="C705" s="43">
        <v>1</v>
      </c>
      <c r="D705" s="44">
        <v>0.12</v>
      </c>
      <c r="E705" s="45">
        <f>ROUND(E706*D705,2)</f>
        <v>0</v>
      </c>
      <c r="F705" s="46">
        <f>F706</f>
        <v>0.2</v>
      </c>
      <c r="G705" s="45">
        <f t="shared" si="78"/>
        <v>0</v>
      </c>
      <c r="H705" s="47">
        <f t="shared" si="79"/>
        <v>0</v>
      </c>
    </row>
    <row r="706" spans="1:8" ht="14.1" customHeight="1" x14ac:dyDescent="0.2">
      <c r="D706" s="56">
        <f>SUM(D693:D705)</f>
        <v>1</v>
      </c>
      <c r="E706" s="57">
        <f>SUM!F43</f>
        <v>0</v>
      </c>
      <c r="F706" s="58">
        <f>SUM!G43</f>
        <v>0.2</v>
      </c>
      <c r="G706" s="59">
        <f>SUM(G693:G705)</f>
        <v>0</v>
      </c>
      <c r="H706" s="59">
        <f>SUM(H693:H705)</f>
        <v>0</v>
      </c>
    </row>
    <row r="709" spans="1:8" ht="14.1" customHeight="1" x14ac:dyDescent="0.2">
      <c r="A709" s="24" t="s">
        <v>58</v>
      </c>
      <c r="B709" s="25" t="str">
        <f>SUM!C44</f>
        <v>Projekt pozemkových úprav MATEJOVCE NAD HORNÁDOM</v>
      </c>
      <c r="C709" s="26"/>
      <c r="D709" s="26"/>
      <c r="E709" s="27"/>
      <c r="F709" s="27"/>
      <c r="G709" s="27"/>
      <c r="H709" s="28"/>
    </row>
    <row r="710" spans="1:8" ht="14.1" customHeight="1" x14ac:dyDescent="0.2">
      <c r="A710" s="1" t="s">
        <v>0</v>
      </c>
      <c r="B710" s="1" t="s">
        <v>1</v>
      </c>
      <c r="C710" s="1" t="s">
        <v>2</v>
      </c>
      <c r="D710" s="1" t="s">
        <v>3</v>
      </c>
      <c r="E710" s="1" t="s">
        <v>4</v>
      </c>
      <c r="F710" s="1" t="s">
        <v>5</v>
      </c>
      <c r="G710" s="1" t="s">
        <v>6</v>
      </c>
      <c r="H710" s="1" t="s">
        <v>7</v>
      </c>
    </row>
    <row r="711" spans="1:8" ht="14.1" customHeight="1" x14ac:dyDescent="0.2">
      <c r="A711" s="29"/>
      <c r="B711" s="30"/>
      <c r="C711" s="31">
        <v>1</v>
      </c>
      <c r="D711" s="32">
        <v>0.02</v>
      </c>
      <c r="E711" s="33">
        <f>ROUND(E724*D711,2)</f>
        <v>0</v>
      </c>
      <c r="F711" s="34">
        <f>F724</f>
        <v>0.2</v>
      </c>
      <c r="G711" s="33">
        <f>ROUND(E711*F711,2)</f>
        <v>0</v>
      </c>
      <c r="H711" s="35">
        <f>E711+G711</f>
        <v>0</v>
      </c>
    </row>
    <row r="712" spans="1:8" ht="14.1" customHeight="1" x14ac:dyDescent="0.2">
      <c r="A712" s="36"/>
      <c r="B712" s="37" t="s">
        <v>9</v>
      </c>
      <c r="C712" s="38">
        <v>2</v>
      </c>
      <c r="D712" s="39">
        <v>0.1</v>
      </c>
      <c r="E712" s="40">
        <f>ROUND(E724*D712,2)</f>
        <v>0</v>
      </c>
      <c r="F712" s="41">
        <f>F724</f>
        <v>0.2</v>
      </c>
      <c r="G712" s="40">
        <f t="shared" ref="G712:G723" si="80">ROUND(E712*F712,2)</f>
        <v>0</v>
      </c>
      <c r="H712" s="42">
        <f t="shared" ref="H712:H723" si="81">E712+G712</f>
        <v>0</v>
      </c>
    </row>
    <row r="713" spans="1:8" ht="14.1" customHeight="1" x14ac:dyDescent="0.2">
      <c r="A713" s="36"/>
      <c r="B713" s="37"/>
      <c r="C713" s="43">
        <v>3</v>
      </c>
      <c r="D713" s="44">
        <v>0.1</v>
      </c>
      <c r="E713" s="45">
        <f>ROUND(E724*D713,2)</f>
        <v>0</v>
      </c>
      <c r="F713" s="46">
        <f>F724</f>
        <v>0.2</v>
      </c>
      <c r="G713" s="45">
        <f t="shared" si="80"/>
        <v>0</v>
      </c>
      <c r="H713" s="47">
        <f t="shared" si="81"/>
        <v>0</v>
      </c>
    </row>
    <row r="714" spans="1:8" ht="14.1" customHeight="1" x14ac:dyDescent="0.2">
      <c r="A714" s="48">
        <v>1</v>
      </c>
      <c r="B714" s="49" t="s">
        <v>10</v>
      </c>
      <c r="C714" s="31">
        <v>1</v>
      </c>
      <c r="D714" s="32">
        <v>0.03</v>
      </c>
      <c r="E714" s="33">
        <f>ROUND(E724*D714,2)</f>
        <v>0</v>
      </c>
      <c r="F714" s="34">
        <f>F724</f>
        <v>0.2</v>
      </c>
      <c r="G714" s="33">
        <f t="shared" si="80"/>
        <v>0</v>
      </c>
      <c r="H714" s="35">
        <f t="shared" si="81"/>
        <v>0</v>
      </c>
    </row>
    <row r="715" spans="1:8" ht="14.1" customHeight="1" x14ac:dyDescent="0.25">
      <c r="A715" s="50"/>
      <c r="B715" s="51"/>
      <c r="C715" s="43">
        <v>2</v>
      </c>
      <c r="D715" s="44">
        <v>0.1</v>
      </c>
      <c r="E715" s="45">
        <f>ROUND(E724*D715,2)</f>
        <v>0</v>
      </c>
      <c r="F715" s="46">
        <f>F724</f>
        <v>0.2</v>
      </c>
      <c r="G715" s="45">
        <f t="shared" si="80"/>
        <v>0</v>
      </c>
      <c r="H715" s="47">
        <f t="shared" si="81"/>
        <v>0</v>
      </c>
    </row>
    <row r="716" spans="1:8" ht="14.1" customHeight="1" x14ac:dyDescent="0.25">
      <c r="A716" s="50"/>
      <c r="B716" s="37" t="s">
        <v>11</v>
      </c>
      <c r="C716" s="31">
        <v>1</v>
      </c>
      <c r="D716" s="32">
        <v>0.02</v>
      </c>
      <c r="E716" s="33">
        <f>ROUND(E724*D716,2)</f>
        <v>0</v>
      </c>
      <c r="F716" s="34">
        <f>F724</f>
        <v>0.2</v>
      </c>
      <c r="G716" s="33">
        <f t="shared" si="80"/>
        <v>0</v>
      </c>
      <c r="H716" s="35">
        <f t="shared" si="81"/>
        <v>0</v>
      </c>
    </row>
    <row r="717" spans="1:8" ht="14.1" customHeight="1" x14ac:dyDescent="0.25">
      <c r="A717" s="52"/>
      <c r="B717" s="53"/>
      <c r="C717" s="43">
        <v>2</v>
      </c>
      <c r="D717" s="44">
        <v>0.05</v>
      </c>
      <c r="E717" s="45">
        <f>ROUND(E724*D717,2)</f>
        <v>0</v>
      </c>
      <c r="F717" s="46">
        <f>F724</f>
        <v>0.2</v>
      </c>
      <c r="G717" s="45">
        <f t="shared" si="80"/>
        <v>0</v>
      </c>
      <c r="H717" s="47">
        <f t="shared" si="81"/>
        <v>0</v>
      </c>
    </row>
    <row r="718" spans="1:8" ht="14.1" customHeight="1" x14ac:dyDescent="0.25">
      <c r="A718" s="54"/>
      <c r="B718" s="30" t="s">
        <v>12</v>
      </c>
      <c r="C718" s="31">
        <v>1</v>
      </c>
      <c r="D718" s="32">
        <v>0.1</v>
      </c>
      <c r="E718" s="33">
        <f>ROUND(E724*D718,2)</f>
        <v>0</v>
      </c>
      <c r="F718" s="34">
        <f>F724</f>
        <v>0.2</v>
      </c>
      <c r="G718" s="33">
        <f t="shared" si="80"/>
        <v>0</v>
      </c>
      <c r="H718" s="35">
        <f t="shared" si="81"/>
        <v>0</v>
      </c>
    </row>
    <row r="719" spans="1:8" ht="14.1" customHeight="1" x14ac:dyDescent="0.2">
      <c r="A719" s="48">
        <v>2</v>
      </c>
      <c r="B719" s="38" t="s">
        <v>13</v>
      </c>
      <c r="C719" s="38">
        <v>1</v>
      </c>
      <c r="D719" s="39">
        <v>0.04</v>
      </c>
      <c r="E719" s="40">
        <f>ROUND(E724*D719,2)</f>
        <v>0</v>
      </c>
      <c r="F719" s="41">
        <f>F724</f>
        <v>0.2</v>
      </c>
      <c r="G719" s="40">
        <f t="shared" si="80"/>
        <v>0</v>
      </c>
      <c r="H719" s="42">
        <f t="shared" si="81"/>
        <v>0</v>
      </c>
    </row>
    <row r="720" spans="1:8" ht="14.1" customHeight="1" x14ac:dyDescent="0.25">
      <c r="A720" s="52"/>
      <c r="B720" s="53" t="s">
        <v>14</v>
      </c>
      <c r="C720" s="43">
        <v>1</v>
      </c>
      <c r="D720" s="44">
        <v>0.25</v>
      </c>
      <c r="E720" s="45">
        <f>ROUND(E724*D720,2)</f>
        <v>0</v>
      </c>
      <c r="F720" s="46">
        <f>F724</f>
        <v>0.2</v>
      </c>
      <c r="G720" s="45">
        <f t="shared" si="80"/>
        <v>0</v>
      </c>
      <c r="H720" s="47">
        <f t="shared" si="81"/>
        <v>0</v>
      </c>
    </row>
    <row r="721" spans="1:8" ht="14.1" customHeight="1" x14ac:dyDescent="0.25">
      <c r="A721" s="54"/>
      <c r="B721" s="30" t="s">
        <v>15</v>
      </c>
      <c r="C721" s="31">
        <v>1</v>
      </c>
      <c r="D721" s="32">
        <v>0.02</v>
      </c>
      <c r="E721" s="33">
        <f>ROUND(E724*D721,2)</f>
        <v>0</v>
      </c>
      <c r="F721" s="34">
        <f>F724</f>
        <v>0.2</v>
      </c>
      <c r="G721" s="33">
        <f t="shared" si="80"/>
        <v>0</v>
      </c>
      <c r="H721" s="35">
        <f t="shared" si="81"/>
        <v>0</v>
      </c>
    </row>
    <row r="722" spans="1:8" ht="14.1" customHeight="1" x14ac:dyDescent="0.2">
      <c r="A722" s="48">
        <v>3</v>
      </c>
      <c r="B722" s="38" t="s">
        <v>16</v>
      </c>
      <c r="C722" s="38">
        <v>1</v>
      </c>
      <c r="D722" s="39">
        <v>0.05</v>
      </c>
      <c r="E722" s="40">
        <f>ROUND(E724*D722,2)</f>
        <v>0</v>
      </c>
      <c r="F722" s="41">
        <f>F724</f>
        <v>0.2</v>
      </c>
      <c r="G722" s="40">
        <f t="shared" si="80"/>
        <v>0</v>
      </c>
      <c r="H722" s="42">
        <f t="shared" si="81"/>
        <v>0</v>
      </c>
    </row>
    <row r="723" spans="1:8" ht="14.1" customHeight="1" x14ac:dyDescent="0.25">
      <c r="A723" s="52"/>
      <c r="B723" s="53" t="s">
        <v>17</v>
      </c>
      <c r="C723" s="43">
        <v>1</v>
      </c>
      <c r="D723" s="44">
        <v>0.12</v>
      </c>
      <c r="E723" s="45">
        <f>ROUND(E724*D723,2)</f>
        <v>0</v>
      </c>
      <c r="F723" s="46">
        <f>F724</f>
        <v>0.2</v>
      </c>
      <c r="G723" s="45">
        <f t="shared" si="80"/>
        <v>0</v>
      </c>
      <c r="H723" s="47">
        <f t="shared" si="81"/>
        <v>0</v>
      </c>
    </row>
    <row r="724" spans="1:8" ht="14.1" customHeight="1" x14ac:dyDescent="0.2">
      <c r="D724" s="56">
        <f>SUM(D711:D723)</f>
        <v>1</v>
      </c>
      <c r="E724" s="57">
        <f>SUM!F44</f>
        <v>0</v>
      </c>
      <c r="F724" s="58">
        <f>SUM!G44</f>
        <v>0.2</v>
      </c>
      <c r="G724" s="59">
        <f>SUM(G711:G723)</f>
        <v>0</v>
      </c>
      <c r="H724" s="59">
        <f>SUM(H711:H723)</f>
        <v>0</v>
      </c>
    </row>
    <row r="727" spans="1:8" ht="14.1" customHeight="1" x14ac:dyDescent="0.2">
      <c r="A727" s="24" t="s">
        <v>59</v>
      </c>
      <c r="B727" s="25" t="str">
        <f>SUM!C45</f>
        <v>Projekt pozemkových úprav MOLDAVA NAD BODVOU</v>
      </c>
      <c r="C727" s="26"/>
      <c r="D727" s="26"/>
      <c r="E727" s="27"/>
      <c r="F727" s="27"/>
      <c r="G727" s="27"/>
      <c r="H727" s="28"/>
    </row>
    <row r="728" spans="1:8" ht="14.1" customHeight="1" x14ac:dyDescent="0.2">
      <c r="A728" s="1" t="s">
        <v>0</v>
      </c>
      <c r="B728" s="1" t="s">
        <v>1</v>
      </c>
      <c r="C728" s="1" t="s">
        <v>2</v>
      </c>
      <c r="D728" s="1" t="s">
        <v>3</v>
      </c>
      <c r="E728" s="1" t="s">
        <v>4</v>
      </c>
      <c r="F728" s="1" t="s">
        <v>5</v>
      </c>
      <c r="G728" s="1" t="s">
        <v>6</v>
      </c>
      <c r="H728" s="1" t="s">
        <v>7</v>
      </c>
    </row>
    <row r="729" spans="1:8" ht="14.1" customHeight="1" x14ac:dyDescent="0.2">
      <c r="A729" s="29"/>
      <c r="B729" s="30"/>
      <c r="C729" s="31">
        <v>1</v>
      </c>
      <c r="D729" s="32">
        <v>0.02</v>
      </c>
      <c r="E729" s="33">
        <f>ROUND(E742*D729,2)</f>
        <v>0</v>
      </c>
      <c r="F729" s="34">
        <f>F742</f>
        <v>0.2</v>
      </c>
      <c r="G729" s="33">
        <f>ROUND(E729*F729,2)</f>
        <v>0</v>
      </c>
      <c r="H729" s="35">
        <f>E729+G729</f>
        <v>0</v>
      </c>
    </row>
    <row r="730" spans="1:8" ht="14.1" customHeight="1" x14ac:dyDescent="0.2">
      <c r="A730" s="36"/>
      <c r="B730" s="37" t="s">
        <v>9</v>
      </c>
      <c r="C730" s="38">
        <v>2</v>
      </c>
      <c r="D730" s="39">
        <v>0.1</v>
      </c>
      <c r="E730" s="40">
        <f>ROUND(E742*D730,2)</f>
        <v>0</v>
      </c>
      <c r="F730" s="41">
        <f>F742</f>
        <v>0.2</v>
      </c>
      <c r="G730" s="40">
        <f t="shared" ref="G730:G741" si="82">ROUND(E730*F730,2)</f>
        <v>0</v>
      </c>
      <c r="H730" s="42">
        <f t="shared" ref="H730:H741" si="83">E730+G730</f>
        <v>0</v>
      </c>
    </row>
    <row r="731" spans="1:8" ht="14.1" customHeight="1" x14ac:dyDescent="0.2">
      <c r="A731" s="36"/>
      <c r="B731" s="37"/>
      <c r="C731" s="43">
        <v>3</v>
      </c>
      <c r="D731" s="44">
        <v>0.1</v>
      </c>
      <c r="E731" s="45">
        <f>ROUND(E742*D731,2)</f>
        <v>0</v>
      </c>
      <c r="F731" s="46">
        <f>F742</f>
        <v>0.2</v>
      </c>
      <c r="G731" s="45">
        <f t="shared" si="82"/>
        <v>0</v>
      </c>
      <c r="H731" s="47">
        <f t="shared" si="83"/>
        <v>0</v>
      </c>
    </row>
    <row r="732" spans="1:8" ht="14.1" customHeight="1" x14ac:dyDescent="0.2">
      <c r="A732" s="48">
        <v>1</v>
      </c>
      <c r="B732" s="49" t="s">
        <v>10</v>
      </c>
      <c r="C732" s="31">
        <v>1</v>
      </c>
      <c r="D732" s="32">
        <v>0.03</v>
      </c>
      <c r="E732" s="33">
        <f>ROUND(E742*D732,2)</f>
        <v>0</v>
      </c>
      <c r="F732" s="34">
        <f>F742</f>
        <v>0.2</v>
      </c>
      <c r="G732" s="33">
        <f t="shared" si="82"/>
        <v>0</v>
      </c>
      <c r="H732" s="35">
        <f t="shared" si="83"/>
        <v>0</v>
      </c>
    </row>
    <row r="733" spans="1:8" ht="14.1" customHeight="1" x14ac:dyDescent="0.25">
      <c r="A733" s="50"/>
      <c r="B733" s="51"/>
      <c r="C733" s="43">
        <v>2</v>
      </c>
      <c r="D733" s="44">
        <v>0.1</v>
      </c>
      <c r="E733" s="45">
        <f>ROUND(E742*D733,2)</f>
        <v>0</v>
      </c>
      <c r="F733" s="46">
        <f>F742</f>
        <v>0.2</v>
      </c>
      <c r="G733" s="45">
        <f t="shared" si="82"/>
        <v>0</v>
      </c>
      <c r="H733" s="47">
        <f t="shared" si="83"/>
        <v>0</v>
      </c>
    </row>
    <row r="734" spans="1:8" ht="14.1" customHeight="1" x14ac:dyDescent="0.25">
      <c r="A734" s="50"/>
      <c r="B734" s="37" t="s">
        <v>11</v>
      </c>
      <c r="C734" s="31">
        <v>1</v>
      </c>
      <c r="D734" s="32">
        <v>0.02</v>
      </c>
      <c r="E734" s="33">
        <f>ROUND(E742*D734,2)</f>
        <v>0</v>
      </c>
      <c r="F734" s="34">
        <f>F742</f>
        <v>0.2</v>
      </c>
      <c r="G734" s="33">
        <f t="shared" si="82"/>
        <v>0</v>
      </c>
      <c r="H734" s="35">
        <f t="shared" si="83"/>
        <v>0</v>
      </c>
    </row>
    <row r="735" spans="1:8" ht="14.1" customHeight="1" x14ac:dyDescent="0.25">
      <c r="A735" s="52"/>
      <c r="B735" s="53"/>
      <c r="C735" s="43">
        <v>2</v>
      </c>
      <c r="D735" s="44">
        <v>0.05</v>
      </c>
      <c r="E735" s="45">
        <f>ROUND(E742*D735,2)</f>
        <v>0</v>
      </c>
      <c r="F735" s="46">
        <f>F742</f>
        <v>0.2</v>
      </c>
      <c r="G735" s="45">
        <f t="shared" si="82"/>
        <v>0</v>
      </c>
      <c r="H735" s="47">
        <f t="shared" si="83"/>
        <v>0</v>
      </c>
    </row>
    <row r="736" spans="1:8" ht="14.1" customHeight="1" x14ac:dyDescent="0.25">
      <c r="A736" s="54"/>
      <c r="B736" s="30" t="s">
        <v>12</v>
      </c>
      <c r="C736" s="31">
        <v>1</v>
      </c>
      <c r="D736" s="32">
        <v>0.1</v>
      </c>
      <c r="E736" s="33">
        <f>ROUND(E742*D736,2)</f>
        <v>0</v>
      </c>
      <c r="F736" s="34">
        <f>F742</f>
        <v>0.2</v>
      </c>
      <c r="G736" s="33">
        <f t="shared" si="82"/>
        <v>0</v>
      </c>
      <c r="H736" s="35">
        <f t="shared" si="83"/>
        <v>0</v>
      </c>
    </row>
    <row r="737" spans="1:8" ht="14.1" customHeight="1" x14ac:dyDescent="0.2">
      <c r="A737" s="48">
        <v>2</v>
      </c>
      <c r="B737" s="38" t="s">
        <v>13</v>
      </c>
      <c r="C737" s="38">
        <v>1</v>
      </c>
      <c r="D737" s="39">
        <v>0.04</v>
      </c>
      <c r="E737" s="40">
        <f>ROUND(E742*D737,2)</f>
        <v>0</v>
      </c>
      <c r="F737" s="41">
        <f>F742</f>
        <v>0.2</v>
      </c>
      <c r="G737" s="40">
        <f t="shared" si="82"/>
        <v>0</v>
      </c>
      <c r="H737" s="42">
        <f t="shared" si="83"/>
        <v>0</v>
      </c>
    </row>
    <row r="738" spans="1:8" ht="14.1" customHeight="1" x14ac:dyDescent="0.25">
      <c r="A738" s="52"/>
      <c r="B738" s="53" t="s">
        <v>14</v>
      </c>
      <c r="C738" s="43">
        <v>1</v>
      </c>
      <c r="D738" s="44">
        <v>0.25</v>
      </c>
      <c r="E738" s="45">
        <f>ROUND(E742*D738,2)</f>
        <v>0</v>
      </c>
      <c r="F738" s="46">
        <f>F742</f>
        <v>0.2</v>
      </c>
      <c r="G738" s="45">
        <f t="shared" si="82"/>
        <v>0</v>
      </c>
      <c r="H738" s="47">
        <f t="shared" si="83"/>
        <v>0</v>
      </c>
    </row>
    <row r="739" spans="1:8" ht="14.1" customHeight="1" x14ac:dyDescent="0.25">
      <c r="A739" s="54"/>
      <c r="B739" s="30" t="s">
        <v>15</v>
      </c>
      <c r="C739" s="31">
        <v>1</v>
      </c>
      <c r="D739" s="32">
        <v>0.02</v>
      </c>
      <c r="E739" s="33">
        <f>ROUND(E742*D739,2)</f>
        <v>0</v>
      </c>
      <c r="F739" s="34">
        <f>F742</f>
        <v>0.2</v>
      </c>
      <c r="G739" s="33">
        <f t="shared" si="82"/>
        <v>0</v>
      </c>
      <c r="H739" s="35">
        <f t="shared" si="83"/>
        <v>0</v>
      </c>
    </row>
    <row r="740" spans="1:8" ht="14.1" customHeight="1" x14ac:dyDescent="0.2">
      <c r="A740" s="48">
        <v>3</v>
      </c>
      <c r="B740" s="38" t="s">
        <v>16</v>
      </c>
      <c r="C740" s="38">
        <v>1</v>
      </c>
      <c r="D740" s="39">
        <v>0.05</v>
      </c>
      <c r="E740" s="40">
        <f>ROUND(E742*D740,2)</f>
        <v>0</v>
      </c>
      <c r="F740" s="41">
        <f>F742</f>
        <v>0.2</v>
      </c>
      <c r="G740" s="40">
        <f t="shared" si="82"/>
        <v>0</v>
      </c>
      <c r="H740" s="42">
        <f t="shared" si="83"/>
        <v>0</v>
      </c>
    </row>
    <row r="741" spans="1:8" ht="14.1" customHeight="1" x14ac:dyDescent="0.25">
      <c r="A741" s="52"/>
      <c r="B741" s="53" t="s">
        <v>17</v>
      </c>
      <c r="C741" s="43">
        <v>1</v>
      </c>
      <c r="D741" s="44">
        <v>0.12</v>
      </c>
      <c r="E741" s="45">
        <f>ROUND(E742*D741,2)</f>
        <v>0</v>
      </c>
      <c r="F741" s="46">
        <f>F742</f>
        <v>0.2</v>
      </c>
      <c r="G741" s="45">
        <f t="shared" si="82"/>
        <v>0</v>
      </c>
      <c r="H741" s="47">
        <f t="shared" si="83"/>
        <v>0</v>
      </c>
    </row>
    <row r="742" spans="1:8" ht="14.1" customHeight="1" x14ac:dyDescent="0.2">
      <c r="D742" s="56">
        <f>SUM(D729:D741)</f>
        <v>1</v>
      </c>
      <c r="E742" s="57">
        <f>SUM!F45</f>
        <v>0</v>
      </c>
      <c r="F742" s="58">
        <f>SUM!G45</f>
        <v>0.2</v>
      </c>
      <c r="G742" s="59">
        <f>SUM(G729:G741)</f>
        <v>0</v>
      </c>
      <c r="H742" s="59">
        <f>SUM(H729:H741)</f>
        <v>0</v>
      </c>
    </row>
    <row r="744" spans="1:8" ht="14.1" customHeight="1" x14ac:dyDescent="0.2">
      <c r="A744" s="24" t="s">
        <v>60</v>
      </c>
      <c r="B744" s="25" t="str">
        <f>SUM!C46</f>
        <v>Projekt pozemkových úprav NIŽNÉ SLOVINKY</v>
      </c>
      <c r="C744" s="26"/>
      <c r="D744" s="26"/>
      <c r="E744" s="27"/>
      <c r="F744" s="27"/>
      <c r="G744" s="27"/>
      <c r="H744" s="28"/>
    </row>
    <row r="745" spans="1:8" ht="14.1" customHeight="1" x14ac:dyDescent="0.2">
      <c r="A745" s="1" t="s">
        <v>0</v>
      </c>
      <c r="B745" s="1" t="s">
        <v>1</v>
      </c>
      <c r="C745" s="1" t="s">
        <v>2</v>
      </c>
      <c r="D745" s="1" t="s">
        <v>3</v>
      </c>
      <c r="E745" s="1" t="s">
        <v>4</v>
      </c>
      <c r="F745" s="1" t="s">
        <v>5</v>
      </c>
      <c r="G745" s="1" t="s">
        <v>6</v>
      </c>
      <c r="H745" s="1" t="s">
        <v>7</v>
      </c>
    </row>
    <row r="746" spans="1:8" ht="14.1" customHeight="1" x14ac:dyDescent="0.2">
      <c r="A746" s="29"/>
      <c r="B746" s="30"/>
      <c r="C746" s="31">
        <v>1</v>
      </c>
      <c r="D746" s="32">
        <v>0.02</v>
      </c>
      <c r="E746" s="33">
        <f>ROUND(E759*D746,2)</f>
        <v>0</v>
      </c>
      <c r="F746" s="34">
        <f>F759</f>
        <v>0.2</v>
      </c>
      <c r="G746" s="33">
        <f>ROUND(E746*F746,2)</f>
        <v>0</v>
      </c>
      <c r="H746" s="35">
        <f>E746+G746</f>
        <v>0</v>
      </c>
    </row>
    <row r="747" spans="1:8" ht="14.1" customHeight="1" x14ac:dyDescent="0.2">
      <c r="A747" s="36"/>
      <c r="B747" s="37" t="s">
        <v>9</v>
      </c>
      <c r="C747" s="38">
        <v>2</v>
      </c>
      <c r="D747" s="39">
        <v>0.1</v>
      </c>
      <c r="E747" s="40">
        <f>ROUND(E759*D747,2)</f>
        <v>0</v>
      </c>
      <c r="F747" s="41">
        <f>F759</f>
        <v>0.2</v>
      </c>
      <c r="G747" s="40">
        <f t="shared" ref="G747:G758" si="84">ROUND(E747*F747,2)</f>
        <v>0</v>
      </c>
      <c r="H747" s="42">
        <f t="shared" ref="H747:H758" si="85">E747+G747</f>
        <v>0</v>
      </c>
    </row>
    <row r="748" spans="1:8" ht="14.1" customHeight="1" x14ac:dyDescent="0.2">
      <c r="A748" s="36"/>
      <c r="B748" s="37"/>
      <c r="C748" s="43">
        <v>3</v>
      </c>
      <c r="D748" s="44">
        <v>0.1</v>
      </c>
      <c r="E748" s="45">
        <f>ROUND(E759*D748,2)</f>
        <v>0</v>
      </c>
      <c r="F748" s="46">
        <f>F759</f>
        <v>0.2</v>
      </c>
      <c r="G748" s="45">
        <f t="shared" si="84"/>
        <v>0</v>
      </c>
      <c r="H748" s="47">
        <f t="shared" si="85"/>
        <v>0</v>
      </c>
    </row>
    <row r="749" spans="1:8" ht="14.1" customHeight="1" x14ac:dyDescent="0.2">
      <c r="A749" s="48">
        <v>1</v>
      </c>
      <c r="B749" s="49" t="s">
        <v>10</v>
      </c>
      <c r="C749" s="31">
        <v>1</v>
      </c>
      <c r="D749" s="32">
        <v>0.03</v>
      </c>
      <c r="E749" s="33">
        <f>ROUND(E759*D749,2)</f>
        <v>0</v>
      </c>
      <c r="F749" s="34">
        <f>F759</f>
        <v>0.2</v>
      </c>
      <c r="G749" s="33">
        <f t="shared" si="84"/>
        <v>0</v>
      </c>
      <c r="H749" s="35">
        <f t="shared" si="85"/>
        <v>0</v>
      </c>
    </row>
    <row r="750" spans="1:8" ht="14.1" customHeight="1" x14ac:dyDescent="0.25">
      <c r="A750" s="50"/>
      <c r="B750" s="51"/>
      <c r="C750" s="43">
        <v>2</v>
      </c>
      <c r="D750" s="44">
        <v>0.1</v>
      </c>
      <c r="E750" s="45">
        <f>ROUND(E759*D750,2)</f>
        <v>0</v>
      </c>
      <c r="F750" s="46">
        <f>F759</f>
        <v>0.2</v>
      </c>
      <c r="G750" s="45">
        <f t="shared" si="84"/>
        <v>0</v>
      </c>
      <c r="H750" s="47">
        <f t="shared" si="85"/>
        <v>0</v>
      </c>
    </row>
    <row r="751" spans="1:8" ht="14.1" customHeight="1" x14ac:dyDescent="0.25">
      <c r="A751" s="50"/>
      <c r="B751" s="37" t="s">
        <v>11</v>
      </c>
      <c r="C751" s="31">
        <v>1</v>
      </c>
      <c r="D751" s="32">
        <v>0.02</v>
      </c>
      <c r="E751" s="33">
        <f>ROUND(E759*D751,2)</f>
        <v>0</v>
      </c>
      <c r="F751" s="34">
        <f>F759</f>
        <v>0.2</v>
      </c>
      <c r="G751" s="33">
        <f t="shared" si="84"/>
        <v>0</v>
      </c>
      <c r="H751" s="35">
        <f t="shared" si="85"/>
        <v>0</v>
      </c>
    </row>
    <row r="752" spans="1:8" ht="14.1" customHeight="1" x14ac:dyDescent="0.25">
      <c r="A752" s="52"/>
      <c r="B752" s="53"/>
      <c r="C752" s="43">
        <v>2</v>
      </c>
      <c r="D752" s="44">
        <v>0.05</v>
      </c>
      <c r="E752" s="45">
        <f>ROUND(E759*D752,2)</f>
        <v>0</v>
      </c>
      <c r="F752" s="46">
        <f>F759</f>
        <v>0.2</v>
      </c>
      <c r="G752" s="45">
        <f t="shared" si="84"/>
        <v>0</v>
      </c>
      <c r="H752" s="47">
        <f t="shared" si="85"/>
        <v>0</v>
      </c>
    </row>
    <row r="753" spans="1:8" ht="14.1" customHeight="1" x14ac:dyDescent="0.25">
      <c r="A753" s="54"/>
      <c r="B753" s="30" t="s">
        <v>12</v>
      </c>
      <c r="C753" s="31">
        <v>1</v>
      </c>
      <c r="D753" s="32">
        <v>0.1</v>
      </c>
      <c r="E753" s="33">
        <f>ROUND(E759*D753,2)</f>
        <v>0</v>
      </c>
      <c r="F753" s="34">
        <f>F759</f>
        <v>0.2</v>
      </c>
      <c r="G753" s="33">
        <f t="shared" si="84"/>
        <v>0</v>
      </c>
      <c r="H753" s="35">
        <f t="shared" si="85"/>
        <v>0</v>
      </c>
    </row>
    <row r="754" spans="1:8" ht="14.1" customHeight="1" x14ac:dyDescent="0.2">
      <c r="A754" s="48">
        <v>2</v>
      </c>
      <c r="B754" s="38" t="s">
        <v>13</v>
      </c>
      <c r="C754" s="38">
        <v>1</v>
      </c>
      <c r="D754" s="39">
        <v>0.04</v>
      </c>
      <c r="E754" s="40">
        <f>ROUND(E759*D754,2)</f>
        <v>0</v>
      </c>
      <c r="F754" s="41">
        <f>F759</f>
        <v>0.2</v>
      </c>
      <c r="G754" s="40">
        <f t="shared" si="84"/>
        <v>0</v>
      </c>
      <c r="H754" s="42">
        <f t="shared" si="85"/>
        <v>0</v>
      </c>
    </row>
    <row r="755" spans="1:8" ht="14.1" customHeight="1" x14ac:dyDescent="0.25">
      <c r="A755" s="52"/>
      <c r="B755" s="53" t="s">
        <v>14</v>
      </c>
      <c r="C755" s="43">
        <v>1</v>
      </c>
      <c r="D755" s="44">
        <v>0.25</v>
      </c>
      <c r="E755" s="45">
        <f>ROUND(E759*D755,2)</f>
        <v>0</v>
      </c>
      <c r="F755" s="46">
        <f>F759</f>
        <v>0.2</v>
      </c>
      <c r="G755" s="45">
        <f t="shared" si="84"/>
        <v>0</v>
      </c>
      <c r="H755" s="47">
        <f t="shared" si="85"/>
        <v>0</v>
      </c>
    </row>
    <row r="756" spans="1:8" ht="14.1" customHeight="1" x14ac:dyDescent="0.25">
      <c r="A756" s="54"/>
      <c r="B756" s="30" t="s">
        <v>15</v>
      </c>
      <c r="C756" s="31">
        <v>1</v>
      </c>
      <c r="D756" s="32">
        <v>0.02</v>
      </c>
      <c r="E756" s="33">
        <f>ROUND(E759*D756,2)</f>
        <v>0</v>
      </c>
      <c r="F756" s="34">
        <f>F759</f>
        <v>0.2</v>
      </c>
      <c r="G756" s="33">
        <f t="shared" si="84"/>
        <v>0</v>
      </c>
      <c r="H756" s="35">
        <f t="shared" si="85"/>
        <v>0</v>
      </c>
    </row>
    <row r="757" spans="1:8" ht="14.1" customHeight="1" x14ac:dyDescent="0.2">
      <c r="A757" s="48">
        <v>3</v>
      </c>
      <c r="B757" s="38" t="s">
        <v>16</v>
      </c>
      <c r="C757" s="38">
        <v>1</v>
      </c>
      <c r="D757" s="39">
        <v>0.05</v>
      </c>
      <c r="E757" s="40">
        <f>ROUND(E759*D757,2)</f>
        <v>0</v>
      </c>
      <c r="F757" s="41">
        <f>F759</f>
        <v>0.2</v>
      </c>
      <c r="G757" s="40">
        <f t="shared" si="84"/>
        <v>0</v>
      </c>
      <c r="H757" s="42">
        <f t="shared" si="85"/>
        <v>0</v>
      </c>
    </row>
    <row r="758" spans="1:8" ht="14.1" customHeight="1" x14ac:dyDescent="0.25">
      <c r="A758" s="52"/>
      <c r="B758" s="53" t="s">
        <v>17</v>
      </c>
      <c r="C758" s="43">
        <v>1</v>
      </c>
      <c r="D758" s="44">
        <v>0.12</v>
      </c>
      <c r="E758" s="45">
        <f>ROUND(E759*D758,2)</f>
        <v>0</v>
      </c>
      <c r="F758" s="46">
        <f>F759</f>
        <v>0.2</v>
      </c>
      <c r="G758" s="45">
        <f t="shared" si="84"/>
        <v>0</v>
      </c>
      <c r="H758" s="47">
        <f t="shared" si="85"/>
        <v>0</v>
      </c>
    </row>
    <row r="759" spans="1:8" ht="14.1" customHeight="1" x14ac:dyDescent="0.2">
      <c r="D759" s="56">
        <f>SUM(D746:D758)</f>
        <v>1</v>
      </c>
      <c r="E759" s="57">
        <f>SUM!F46</f>
        <v>0</v>
      </c>
      <c r="F759" s="58">
        <f>SUM!G46</f>
        <v>0.2</v>
      </c>
      <c r="G759" s="59">
        <f>SUM(G746:G758)</f>
        <v>0</v>
      </c>
      <c r="H759" s="59">
        <f>SUM(H746:H758)</f>
        <v>0</v>
      </c>
    </row>
    <row r="762" spans="1:8" ht="14.1" customHeight="1" x14ac:dyDescent="0.2">
      <c r="A762" s="24" t="s">
        <v>61</v>
      </c>
      <c r="B762" s="25" t="str">
        <f>SUM!C47</f>
        <v>Projekt pozemkových úprav NIŽNÝ ŽIPOV</v>
      </c>
      <c r="C762" s="26"/>
      <c r="D762" s="26"/>
      <c r="E762" s="27"/>
      <c r="F762" s="27"/>
      <c r="G762" s="27"/>
      <c r="H762" s="28"/>
    </row>
    <row r="763" spans="1:8" ht="14.1" customHeight="1" x14ac:dyDescent="0.2">
      <c r="A763" s="1" t="s">
        <v>0</v>
      </c>
      <c r="B763" s="1" t="s">
        <v>1</v>
      </c>
      <c r="C763" s="1" t="s">
        <v>2</v>
      </c>
      <c r="D763" s="1" t="s">
        <v>3</v>
      </c>
      <c r="E763" s="1" t="s">
        <v>4</v>
      </c>
      <c r="F763" s="1" t="s">
        <v>5</v>
      </c>
      <c r="G763" s="1" t="s">
        <v>6</v>
      </c>
      <c r="H763" s="1" t="s">
        <v>7</v>
      </c>
    </row>
    <row r="764" spans="1:8" ht="14.1" customHeight="1" x14ac:dyDescent="0.2">
      <c r="A764" s="29"/>
      <c r="B764" s="30"/>
      <c r="C764" s="31">
        <v>1</v>
      </c>
      <c r="D764" s="32">
        <v>0.02</v>
      </c>
      <c r="E764" s="33">
        <f>ROUND(E777*D764,2)</f>
        <v>0</v>
      </c>
      <c r="F764" s="34">
        <f>F777</f>
        <v>0.2</v>
      </c>
      <c r="G764" s="33">
        <f>ROUND(E764*F764,2)</f>
        <v>0</v>
      </c>
      <c r="H764" s="35">
        <f>E764+G764</f>
        <v>0</v>
      </c>
    </row>
    <row r="765" spans="1:8" ht="14.1" customHeight="1" x14ac:dyDescent="0.2">
      <c r="A765" s="36"/>
      <c r="B765" s="37" t="s">
        <v>9</v>
      </c>
      <c r="C765" s="38">
        <v>2</v>
      </c>
      <c r="D765" s="39">
        <v>0.1</v>
      </c>
      <c r="E765" s="40">
        <f>ROUND(E777*D765,2)</f>
        <v>0</v>
      </c>
      <c r="F765" s="41">
        <f>F777</f>
        <v>0.2</v>
      </c>
      <c r="G765" s="40">
        <f t="shared" ref="G765:G776" si="86">ROUND(E765*F765,2)</f>
        <v>0</v>
      </c>
      <c r="H765" s="42">
        <f t="shared" ref="H765:H776" si="87">E765+G765</f>
        <v>0</v>
      </c>
    </row>
    <row r="766" spans="1:8" ht="14.1" customHeight="1" x14ac:dyDescent="0.2">
      <c r="A766" s="36"/>
      <c r="B766" s="37"/>
      <c r="C766" s="43">
        <v>3</v>
      </c>
      <c r="D766" s="44">
        <v>0.1</v>
      </c>
      <c r="E766" s="45">
        <f>ROUND(E777*D766,2)</f>
        <v>0</v>
      </c>
      <c r="F766" s="46">
        <f>F777</f>
        <v>0.2</v>
      </c>
      <c r="G766" s="45">
        <f t="shared" si="86"/>
        <v>0</v>
      </c>
      <c r="H766" s="47">
        <f t="shared" si="87"/>
        <v>0</v>
      </c>
    </row>
    <row r="767" spans="1:8" ht="14.1" customHeight="1" x14ac:dyDescent="0.2">
      <c r="A767" s="48">
        <v>1</v>
      </c>
      <c r="B767" s="49" t="s">
        <v>10</v>
      </c>
      <c r="C767" s="31">
        <v>1</v>
      </c>
      <c r="D767" s="32">
        <v>0.03</v>
      </c>
      <c r="E767" s="33">
        <f>ROUND(E777*D767,2)</f>
        <v>0</v>
      </c>
      <c r="F767" s="34">
        <f>F777</f>
        <v>0.2</v>
      </c>
      <c r="G767" s="33">
        <f t="shared" si="86"/>
        <v>0</v>
      </c>
      <c r="H767" s="35">
        <f t="shared" si="87"/>
        <v>0</v>
      </c>
    </row>
    <row r="768" spans="1:8" ht="14.1" customHeight="1" x14ac:dyDescent="0.25">
      <c r="A768" s="50"/>
      <c r="B768" s="51"/>
      <c r="C768" s="43">
        <v>2</v>
      </c>
      <c r="D768" s="44">
        <v>0.1</v>
      </c>
      <c r="E768" s="45">
        <f>ROUND(E777*D768,2)</f>
        <v>0</v>
      </c>
      <c r="F768" s="46">
        <f>F777</f>
        <v>0.2</v>
      </c>
      <c r="G768" s="45">
        <f t="shared" si="86"/>
        <v>0</v>
      </c>
      <c r="H768" s="47">
        <f t="shared" si="87"/>
        <v>0</v>
      </c>
    </row>
    <row r="769" spans="1:8" ht="14.1" customHeight="1" x14ac:dyDescent="0.25">
      <c r="A769" s="50"/>
      <c r="B769" s="37" t="s">
        <v>11</v>
      </c>
      <c r="C769" s="31">
        <v>1</v>
      </c>
      <c r="D769" s="32">
        <v>0.02</v>
      </c>
      <c r="E769" s="33">
        <f>ROUND(E777*D769,2)</f>
        <v>0</v>
      </c>
      <c r="F769" s="34">
        <f>F777</f>
        <v>0.2</v>
      </c>
      <c r="G769" s="33">
        <f t="shared" si="86"/>
        <v>0</v>
      </c>
      <c r="H769" s="35">
        <f t="shared" si="87"/>
        <v>0</v>
      </c>
    </row>
    <row r="770" spans="1:8" ht="14.1" customHeight="1" x14ac:dyDescent="0.25">
      <c r="A770" s="52"/>
      <c r="B770" s="53"/>
      <c r="C770" s="43">
        <v>2</v>
      </c>
      <c r="D770" s="44">
        <v>0.05</v>
      </c>
      <c r="E770" s="45">
        <f>ROUND(E777*D770,2)</f>
        <v>0</v>
      </c>
      <c r="F770" s="46">
        <f>F777</f>
        <v>0.2</v>
      </c>
      <c r="G770" s="45">
        <f t="shared" si="86"/>
        <v>0</v>
      </c>
      <c r="H770" s="47">
        <f t="shared" si="87"/>
        <v>0</v>
      </c>
    </row>
    <row r="771" spans="1:8" ht="14.1" customHeight="1" x14ac:dyDescent="0.25">
      <c r="A771" s="54"/>
      <c r="B771" s="30" t="s">
        <v>12</v>
      </c>
      <c r="C771" s="31">
        <v>1</v>
      </c>
      <c r="D771" s="32">
        <v>0.1</v>
      </c>
      <c r="E771" s="33">
        <f>ROUND(E777*D771,2)</f>
        <v>0</v>
      </c>
      <c r="F771" s="34">
        <f>F777</f>
        <v>0.2</v>
      </c>
      <c r="G771" s="33">
        <f t="shared" si="86"/>
        <v>0</v>
      </c>
      <c r="H771" s="35">
        <f t="shared" si="87"/>
        <v>0</v>
      </c>
    </row>
    <row r="772" spans="1:8" ht="14.1" customHeight="1" x14ac:dyDescent="0.2">
      <c r="A772" s="48">
        <v>2</v>
      </c>
      <c r="B772" s="38" t="s">
        <v>13</v>
      </c>
      <c r="C772" s="38">
        <v>1</v>
      </c>
      <c r="D772" s="39">
        <v>0.04</v>
      </c>
      <c r="E772" s="40">
        <f>ROUND(E777*D772,2)</f>
        <v>0</v>
      </c>
      <c r="F772" s="41">
        <f>F777</f>
        <v>0.2</v>
      </c>
      <c r="G772" s="40">
        <f t="shared" si="86"/>
        <v>0</v>
      </c>
      <c r="H772" s="42">
        <f t="shared" si="87"/>
        <v>0</v>
      </c>
    </row>
    <row r="773" spans="1:8" ht="14.1" customHeight="1" x14ac:dyDescent="0.25">
      <c r="A773" s="52"/>
      <c r="B773" s="53" t="s">
        <v>14</v>
      </c>
      <c r="C773" s="43">
        <v>1</v>
      </c>
      <c r="D773" s="44">
        <v>0.25</v>
      </c>
      <c r="E773" s="45">
        <f>ROUND(E777*D773,2)</f>
        <v>0</v>
      </c>
      <c r="F773" s="46">
        <f>F777</f>
        <v>0.2</v>
      </c>
      <c r="G773" s="45">
        <f t="shared" si="86"/>
        <v>0</v>
      </c>
      <c r="H773" s="47">
        <f t="shared" si="87"/>
        <v>0</v>
      </c>
    </row>
    <row r="774" spans="1:8" ht="14.1" customHeight="1" x14ac:dyDescent="0.25">
      <c r="A774" s="54"/>
      <c r="B774" s="30" t="s">
        <v>15</v>
      </c>
      <c r="C774" s="31">
        <v>1</v>
      </c>
      <c r="D774" s="32">
        <v>0.02</v>
      </c>
      <c r="E774" s="33">
        <f>ROUND(E777*D774,2)</f>
        <v>0</v>
      </c>
      <c r="F774" s="34">
        <f>F777</f>
        <v>0.2</v>
      </c>
      <c r="G774" s="33">
        <f t="shared" si="86"/>
        <v>0</v>
      </c>
      <c r="H774" s="35">
        <f t="shared" si="87"/>
        <v>0</v>
      </c>
    </row>
    <row r="775" spans="1:8" ht="14.1" customHeight="1" x14ac:dyDescent="0.2">
      <c r="A775" s="48">
        <v>3</v>
      </c>
      <c r="B775" s="38" t="s">
        <v>16</v>
      </c>
      <c r="C775" s="38">
        <v>1</v>
      </c>
      <c r="D775" s="39">
        <v>0.05</v>
      </c>
      <c r="E775" s="40">
        <f>ROUND(E777*D775,2)</f>
        <v>0</v>
      </c>
      <c r="F775" s="41">
        <f>F777</f>
        <v>0.2</v>
      </c>
      <c r="G775" s="40">
        <f t="shared" si="86"/>
        <v>0</v>
      </c>
      <c r="H775" s="42">
        <f t="shared" si="87"/>
        <v>0</v>
      </c>
    </row>
    <row r="776" spans="1:8" ht="14.1" customHeight="1" x14ac:dyDescent="0.25">
      <c r="A776" s="52"/>
      <c r="B776" s="53" t="s">
        <v>17</v>
      </c>
      <c r="C776" s="43">
        <v>1</v>
      </c>
      <c r="D776" s="44">
        <v>0.12</v>
      </c>
      <c r="E776" s="45">
        <f>ROUND(E777*D776,2)</f>
        <v>0</v>
      </c>
      <c r="F776" s="46">
        <f>F777</f>
        <v>0.2</v>
      </c>
      <c r="G776" s="45">
        <f t="shared" si="86"/>
        <v>0</v>
      </c>
      <c r="H776" s="47">
        <f t="shared" si="87"/>
        <v>0</v>
      </c>
    </row>
    <row r="777" spans="1:8" ht="14.1" customHeight="1" x14ac:dyDescent="0.2">
      <c r="D777" s="56">
        <f>SUM(D764:D776)</f>
        <v>1</v>
      </c>
      <c r="E777" s="57">
        <f>SUM!F47</f>
        <v>0</v>
      </c>
      <c r="F777" s="58">
        <f>SUM!G47</f>
        <v>0.2</v>
      </c>
      <c r="G777" s="59">
        <f>SUM(G764:G776)</f>
        <v>0</v>
      </c>
      <c r="H777" s="59">
        <f>SUM(H764:H776)</f>
        <v>0</v>
      </c>
    </row>
    <row r="780" spans="1:8" ht="14.1" customHeight="1" x14ac:dyDescent="0.2">
      <c r="A780" s="24" t="s">
        <v>62</v>
      </c>
      <c r="B780" s="25" t="str">
        <f>SUM!C48</f>
        <v>Projekt pozemkových úprav OBORÍN</v>
      </c>
      <c r="C780" s="26"/>
      <c r="D780" s="26"/>
      <c r="E780" s="27"/>
      <c r="F780" s="27"/>
      <c r="G780" s="27"/>
      <c r="H780" s="28"/>
    </row>
    <row r="781" spans="1:8" ht="14.1" customHeight="1" x14ac:dyDescent="0.2">
      <c r="A781" s="1" t="s">
        <v>0</v>
      </c>
      <c r="B781" s="1" t="s">
        <v>1</v>
      </c>
      <c r="C781" s="1" t="s">
        <v>2</v>
      </c>
      <c r="D781" s="1" t="s">
        <v>3</v>
      </c>
      <c r="E781" s="1" t="s">
        <v>4</v>
      </c>
      <c r="F781" s="1" t="s">
        <v>5</v>
      </c>
      <c r="G781" s="1" t="s">
        <v>6</v>
      </c>
      <c r="H781" s="1" t="s">
        <v>7</v>
      </c>
    </row>
    <row r="782" spans="1:8" ht="14.1" customHeight="1" x14ac:dyDescent="0.2">
      <c r="A782" s="29"/>
      <c r="B782" s="30"/>
      <c r="C782" s="31">
        <v>1</v>
      </c>
      <c r="D782" s="32">
        <v>0.02</v>
      </c>
      <c r="E782" s="33">
        <f>ROUND(E795*D782,2)</f>
        <v>0</v>
      </c>
      <c r="F782" s="34">
        <f>F795</f>
        <v>0.2</v>
      </c>
      <c r="G782" s="33">
        <f>ROUND(E782*F782,2)</f>
        <v>0</v>
      </c>
      <c r="H782" s="35">
        <f>E782+G782</f>
        <v>0</v>
      </c>
    </row>
    <row r="783" spans="1:8" ht="14.1" customHeight="1" x14ac:dyDescent="0.2">
      <c r="A783" s="36"/>
      <c r="B783" s="37" t="s">
        <v>9</v>
      </c>
      <c r="C783" s="38">
        <v>2</v>
      </c>
      <c r="D783" s="39">
        <v>0.1</v>
      </c>
      <c r="E783" s="40">
        <f>ROUND(E795*D783,2)</f>
        <v>0</v>
      </c>
      <c r="F783" s="41">
        <f>F795</f>
        <v>0.2</v>
      </c>
      <c r="G783" s="40">
        <f t="shared" ref="G783:G794" si="88">ROUND(E783*F783,2)</f>
        <v>0</v>
      </c>
      <c r="H783" s="42">
        <f t="shared" ref="H783:H794" si="89">E783+G783</f>
        <v>0</v>
      </c>
    </row>
    <row r="784" spans="1:8" ht="14.1" customHeight="1" x14ac:dyDescent="0.2">
      <c r="A784" s="36"/>
      <c r="B784" s="37"/>
      <c r="C784" s="43">
        <v>3</v>
      </c>
      <c r="D784" s="44">
        <v>0.1</v>
      </c>
      <c r="E784" s="45">
        <f>ROUND(E795*D784,2)</f>
        <v>0</v>
      </c>
      <c r="F784" s="46">
        <f>F795</f>
        <v>0.2</v>
      </c>
      <c r="G784" s="45">
        <f t="shared" si="88"/>
        <v>0</v>
      </c>
      <c r="H784" s="47">
        <f t="shared" si="89"/>
        <v>0</v>
      </c>
    </row>
    <row r="785" spans="1:8" ht="14.1" customHeight="1" x14ac:dyDescent="0.2">
      <c r="A785" s="48">
        <v>1</v>
      </c>
      <c r="B785" s="49" t="s">
        <v>10</v>
      </c>
      <c r="C785" s="31">
        <v>1</v>
      </c>
      <c r="D785" s="32">
        <v>0.03</v>
      </c>
      <c r="E785" s="33">
        <f>ROUND(E795*D785,2)</f>
        <v>0</v>
      </c>
      <c r="F785" s="34">
        <f>F795</f>
        <v>0.2</v>
      </c>
      <c r="G785" s="33">
        <f t="shared" si="88"/>
        <v>0</v>
      </c>
      <c r="H785" s="35">
        <f t="shared" si="89"/>
        <v>0</v>
      </c>
    </row>
    <row r="786" spans="1:8" ht="14.1" customHeight="1" x14ac:dyDescent="0.25">
      <c r="A786" s="50"/>
      <c r="B786" s="51"/>
      <c r="C786" s="43">
        <v>2</v>
      </c>
      <c r="D786" s="44">
        <v>0.1</v>
      </c>
      <c r="E786" s="45">
        <f>ROUND(E795*D786,2)</f>
        <v>0</v>
      </c>
      <c r="F786" s="46">
        <f>F795</f>
        <v>0.2</v>
      </c>
      <c r="G786" s="45">
        <f t="shared" si="88"/>
        <v>0</v>
      </c>
      <c r="H786" s="47">
        <f t="shared" si="89"/>
        <v>0</v>
      </c>
    </row>
    <row r="787" spans="1:8" ht="14.1" customHeight="1" x14ac:dyDescent="0.25">
      <c r="A787" s="50"/>
      <c r="B787" s="37" t="s">
        <v>11</v>
      </c>
      <c r="C787" s="31">
        <v>1</v>
      </c>
      <c r="D787" s="32">
        <v>0.02</v>
      </c>
      <c r="E787" s="33">
        <f>ROUND(E795*D787,2)</f>
        <v>0</v>
      </c>
      <c r="F787" s="34">
        <f>F795</f>
        <v>0.2</v>
      </c>
      <c r="G787" s="33">
        <f t="shared" si="88"/>
        <v>0</v>
      </c>
      <c r="H787" s="35">
        <f t="shared" si="89"/>
        <v>0</v>
      </c>
    </row>
    <row r="788" spans="1:8" ht="14.1" customHeight="1" x14ac:dyDescent="0.25">
      <c r="A788" s="52"/>
      <c r="B788" s="53"/>
      <c r="C788" s="43">
        <v>2</v>
      </c>
      <c r="D788" s="44">
        <v>0.05</v>
      </c>
      <c r="E788" s="45">
        <f>ROUND(E795*D788,2)</f>
        <v>0</v>
      </c>
      <c r="F788" s="46">
        <f>F795</f>
        <v>0.2</v>
      </c>
      <c r="G788" s="45">
        <f t="shared" si="88"/>
        <v>0</v>
      </c>
      <c r="H788" s="47">
        <f t="shared" si="89"/>
        <v>0</v>
      </c>
    </row>
    <row r="789" spans="1:8" ht="14.1" customHeight="1" x14ac:dyDescent="0.25">
      <c r="A789" s="54"/>
      <c r="B789" s="30" t="s">
        <v>12</v>
      </c>
      <c r="C789" s="31">
        <v>1</v>
      </c>
      <c r="D789" s="32">
        <v>0.1</v>
      </c>
      <c r="E789" s="33">
        <f>ROUND(E795*D789,2)</f>
        <v>0</v>
      </c>
      <c r="F789" s="34">
        <f>F795</f>
        <v>0.2</v>
      </c>
      <c r="G789" s="33">
        <f t="shared" si="88"/>
        <v>0</v>
      </c>
      <c r="H789" s="35">
        <f t="shared" si="89"/>
        <v>0</v>
      </c>
    </row>
    <row r="790" spans="1:8" ht="14.1" customHeight="1" x14ac:dyDescent="0.2">
      <c r="A790" s="48">
        <v>2</v>
      </c>
      <c r="B790" s="38" t="s">
        <v>13</v>
      </c>
      <c r="C790" s="38">
        <v>1</v>
      </c>
      <c r="D790" s="39">
        <v>0.04</v>
      </c>
      <c r="E790" s="40">
        <f>ROUND(E795*D790,2)</f>
        <v>0</v>
      </c>
      <c r="F790" s="41">
        <f>F795</f>
        <v>0.2</v>
      </c>
      <c r="G790" s="40">
        <f t="shared" si="88"/>
        <v>0</v>
      </c>
      <c r="H790" s="42">
        <f t="shared" si="89"/>
        <v>0</v>
      </c>
    </row>
    <row r="791" spans="1:8" ht="14.1" customHeight="1" x14ac:dyDescent="0.25">
      <c r="A791" s="52"/>
      <c r="B791" s="53" t="s">
        <v>14</v>
      </c>
      <c r="C791" s="43">
        <v>1</v>
      </c>
      <c r="D791" s="44">
        <v>0.25</v>
      </c>
      <c r="E791" s="45">
        <f>ROUND(E795*D791,2)</f>
        <v>0</v>
      </c>
      <c r="F791" s="46">
        <f>F795</f>
        <v>0.2</v>
      </c>
      <c r="G791" s="45">
        <f t="shared" si="88"/>
        <v>0</v>
      </c>
      <c r="H791" s="47">
        <f t="shared" si="89"/>
        <v>0</v>
      </c>
    </row>
    <row r="792" spans="1:8" ht="14.1" customHeight="1" x14ac:dyDescent="0.25">
      <c r="A792" s="54"/>
      <c r="B792" s="30" t="s">
        <v>15</v>
      </c>
      <c r="C792" s="31">
        <v>1</v>
      </c>
      <c r="D792" s="32">
        <v>0.02</v>
      </c>
      <c r="E792" s="33">
        <f>ROUND(E795*D792,2)</f>
        <v>0</v>
      </c>
      <c r="F792" s="34">
        <f>F795</f>
        <v>0.2</v>
      </c>
      <c r="G792" s="33">
        <f t="shared" si="88"/>
        <v>0</v>
      </c>
      <c r="H792" s="35">
        <f t="shared" si="89"/>
        <v>0</v>
      </c>
    </row>
    <row r="793" spans="1:8" ht="14.1" customHeight="1" x14ac:dyDescent="0.2">
      <c r="A793" s="48">
        <v>3</v>
      </c>
      <c r="B793" s="38" t="s">
        <v>16</v>
      </c>
      <c r="C793" s="38">
        <v>1</v>
      </c>
      <c r="D793" s="39">
        <v>0.05</v>
      </c>
      <c r="E793" s="40">
        <f>ROUND(E795*D793,2)</f>
        <v>0</v>
      </c>
      <c r="F793" s="41">
        <f>F795</f>
        <v>0.2</v>
      </c>
      <c r="G793" s="40">
        <f t="shared" si="88"/>
        <v>0</v>
      </c>
      <c r="H793" s="42">
        <f t="shared" si="89"/>
        <v>0</v>
      </c>
    </row>
    <row r="794" spans="1:8" ht="14.1" customHeight="1" x14ac:dyDescent="0.25">
      <c r="A794" s="52"/>
      <c r="B794" s="53" t="s">
        <v>17</v>
      </c>
      <c r="C794" s="43">
        <v>1</v>
      </c>
      <c r="D794" s="44">
        <v>0.12</v>
      </c>
      <c r="E794" s="45">
        <f>ROUND(E795*D794,2)</f>
        <v>0</v>
      </c>
      <c r="F794" s="46">
        <f>F795</f>
        <v>0.2</v>
      </c>
      <c r="G794" s="45">
        <f t="shared" si="88"/>
        <v>0</v>
      </c>
      <c r="H794" s="47">
        <f t="shared" si="89"/>
        <v>0</v>
      </c>
    </row>
    <row r="795" spans="1:8" ht="14.1" customHeight="1" x14ac:dyDescent="0.2">
      <c r="D795" s="56">
        <f>SUM(D782:D794)</f>
        <v>1</v>
      </c>
      <c r="E795" s="57">
        <f>SUM!F48</f>
        <v>0</v>
      </c>
      <c r="F795" s="58">
        <f>SUM!G48</f>
        <v>0.2</v>
      </c>
      <c r="G795" s="59">
        <f>SUM(G782:G794)</f>
        <v>0</v>
      </c>
      <c r="H795" s="59">
        <f>SUM(H782:H794)</f>
        <v>0</v>
      </c>
    </row>
    <row r="797" spans="1:8" ht="14.1" customHeight="1" x14ac:dyDescent="0.2">
      <c r="A797" s="24" t="s">
        <v>63</v>
      </c>
      <c r="B797" s="25" t="str">
        <f>SUM!C49</f>
        <v>Projekt pozemkových úprav OSTROV</v>
      </c>
      <c r="C797" s="26"/>
      <c r="D797" s="26"/>
      <c r="E797" s="27"/>
      <c r="F797" s="27"/>
      <c r="G797" s="27"/>
      <c r="H797" s="28"/>
    </row>
    <row r="798" spans="1:8" ht="14.1" customHeight="1" x14ac:dyDescent="0.2">
      <c r="A798" s="1" t="s">
        <v>0</v>
      </c>
      <c r="B798" s="1" t="s">
        <v>1</v>
      </c>
      <c r="C798" s="1" t="s">
        <v>2</v>
      </c>
      <c r="D798" s="1" t="s">
        <v>3</v>
      </c>
      <c r="E798" s="1" t="s">
        <v>4</v>
      </c>
      <c r="F798" s="1" t="s">
        <v>5</v>
      </c>
      <c r="G798" s="1" t="s">
        <v>6</v>
      </c>
      <c r="H798" s="1" t="s">
        <v>7</v>
      </c>
    </row>
    <row r="799" spans="1:8" ht="14.1" customHeight="1" x14ac:dyDescent="0.2">
      <c r="A799" s="29"/>
      <c r="B799" s="30"/>
      <c r="C799" s="31">
        <v>1</v>
      </c>
      <c r="D799" s="32">
        <v>0.02</v>
      </c>
      <c r="E799" s="33">
        <f>ROUND(E812*D799,2)</f>
        <v>0</v>
      </c>
      <c r="F799" s="34">
        <f>F812</f>
        <v>0.2</v>
      </c>
      <c r="G799" s="33">
        <f>ROUND(E799*F799,2)</f>
        <v>0</v>
      </c>
      <c r="H799" s="35">
        <f>E799+G799</f>
        <v>0</v>
      </c>
    </row>
    <row r="800" spans="1:8" ht="14.1" customHeight="1" x14ac:dyDescent="0.2">
      <c r="A800" s="36"/>
      <c r="B800" s="37" t="s">
        <v>9</v>
      </c>
      <c r="C800" s="38">
        <v>2</v>
      </c>
      <c r="D800" s="39">
        <v>0.1</v>
      </c>
      <c r="E800" s="40">
        <f>ROUND(E812*D800,2)</f>
        <v>0</v>
      </c>
      <c r="F800" s="41">
        <f>F812</f>
        <v>0.2</v>
      </c>
      <c r="G800" s="40">
        <f t="shared" ref="G800:G811" si="90">ROUND(E800*F800,2)</f>
        <v>0</v>
      </c>
      <c r="H800" s="42">
        <f t="shared" ref="H800:H811" si="91">E800+G800</f>
        <v>0</v>
      </c>
    </row>
    <row r="801" spans="1:8" ht="14.1" customHeight="1" x14ac:dyDescent="0.2">
      <c r="A801" s="36"/>
      <c r="B801" s="37"/>
      <c r="C801" s="43">
        <v>3</v>
      </c>
      <c r="D801" s="44">
        <v>0.1</v>
      </c>
      <c r="E801" s="45">
        <f>ROUND(E812*D801,2)</f>
        <v>0</v>
      </c>
      <c r="F801" s="46">
        <f>F812</f>
        <v>0.2</v>
      </c>
      <c r="G801" s="45">
        <f t="shared" si="90"/>
        <v>0</v>
      </c>
      <c r="H801" s="47">
        <f t="shared" si="91"/>
        <v>0</v>
      </c>
    </row>
    <row r="802" spans="1:8" ht="14.1" customHeight="1" x14ac:dyDescent="0.2">
      <c r="A802" s="48">
        <v>1</v>
      </c>
      <c r="B802" s="49" t="s">
        <v>10</v>
      </c>
      <c r="C802" s="31">
        <v>1</v>
      </c>
      <c r="D802" s="32">
        <v>0.03</v>
      </c>
      <c r="E802" s="33">
        <f>ROUND(E812*D802,2)</f>
        <v>0</v>
      </c>
      <c r="F802" s="34">
        <f>F812</f>
        <v>0.2</v>
      </c>
      <c r="G802" s="33">
        <f t="shared" si="90"/>
        <v>0</v>
      </c>
      <c r="H802" s="35">
        <f t="shared" si="91"/>
        <v>0</v>
      </c>
    </row>
    <row r="803" spans="1:8" ht="14.1" customHeight="1" x14ac:dyDescent="0.25">
      <c r="A803" s="50"/>
      <c r="B803" s="51"/>
      <c r="C803" s="43">
        <v>2</v>
      </c>
      <c r="D803" s="44">
        <v>0.1</v>
      </c>
      <c r="E803" s="45">
        <f>ROUND(E812*D803,2)</f>
        <v>0</v>
      </c>
      <c r="F803" s="46">
        <f>F812</f>
        <v>0.2</v>
      </c>
      <c r="G803" s="45">
        <f t="shared" si="90"/>
        <v>0</v>
      </c>
      <c r="H803" s="47">
        <f t="shared" si="91"/>
        <v>0</v>
      </c>
    </row>
    <row r="804" spans="1:8" ht="14.1" customHeight="1" x14ac:dyDescent="0.25">
      <c r="A804" s="50"/>
      <c r="B804" s="37" t="s">
        <v>11</v>
      </c>
      <c r="C804" s="31">
        <v>1</v>
      </c>
      <c r="D804" s="32">
        <v>0.02</v>
      </c>
      <c r="E804" s="33">
        <f>ROUND(E812*D804,2)</f>
        <v>0</v>
      </c>
      <c r="F804" s="34">
        <f>F812</f>
        <v>0.2</v>
      </c>
      <c r="G804" s="33">
        <f t="shared" si="90"/>
        <v>0</v>
      </c>
      <c r="H804" s="35">
        <f t="shared" si="91"/>
        <v>0</v>
      </c>
    </row>
    <row r="805" spans="1:8" ht="14.1" customHeight="1" x14ac:dyDescent="0.25">
      <c r="A805" s="52"/>
      <c r="B805" s="53"/>
      <c r="C805" s="43">
        <v>2</v>
      </c>
      <c r="D805" s="44">
        <v>0.05</v>
      </c>
      <c r="E805" s="45">
        <f>ROUND(E812*D805,2)</f>
        <v>0</v>
      </c>
      <c r="F805" s="46">
        <f>F812</f>
        <v>0.2</v>
      </c>
      <c r="G805" s="45">
        <f t="shared" si="90"/>
        <v>0</v>
      </c>
      <c r="H805" s="47">
        <f t="shared" si="91"/>
        <v>0</v>
      </c>
    </row>
    <row r="806" spans="1:8" ht="14.1" customHeight="1" x14ac:dyDescent="0.25">
      <c r="A806" s="54"/>
      <c r="B806" s="30" t="s">
        <v>12</v>
      </c>
      <c r="C806" s="31">
        <v>1</v>
      </c>
      <c r="D806" s="32">
        <v>0.1</v>
      </c>
      <c r="E806" s="33">
        <f>ROUND(E812*D806,2)</f>
        <v>0</v>
      </c>
      <c r="F806" s="34">
        <f>F812</f>
        <v>0.2</v>
      </c>
      <c r="G806" s="33">
        <f t="shared" si="90"/>
        <v>0</v>
      </c>
      <c r="H806" s="35">
        <f t="shared" si="91"/>
        <v>0</v>
      </c>
    </row>
    <row r="807" spans="1:8" ht="14.1" customHeight="1" x14ac:dyDescent="0.2">
      <c r="A807" s="48">
        <v>2</v>
      </c>
      <c r="B807" s="38" t="s">
        <v>13</v>
      </c>
      <c r="C807" s="38">
        <v>1</v>
      </c>
      <c r="D807" s="39">
        <v>0.04</v>
      </c>
      <c r="E807" s="40">
        <f>ROUND(E812*D807,2)</f>
        <v>0</v>
      </c>
      <c r="F807" s="41">
        <f>F812</f>
        <v>0.2</v>
      </c>
      <c r="G807" s="40">
        <f t="shared" si="90"/>
        <v>0</v>
      </c>
      <c r="H807" s="42">
        <f t="shared" si="91"/>
        <v>0</v>
      </c>
    </row>
    <row r="808" spans="1:8" ht="14.1" customHeight="1" x14ac:dyDescent="0.25">
      <c r="A808" s="52"/>
      <c r="B808" s="53" t="s">
        <v>14</v>
      </c>
      <c r="C808" s="43">
        <v>1</v>
      </c>
      <c r="D808" s="44">
        <v>0.25</v>
      </c>
      <c r="E808" s="45">
        <f>ROUND(E812*D808,2)</f>
        <v>0</v>
      </c>
      <c r="F808" s="46">
        <f>F812</f>
        <v>0.2</v>
      </c>
      <c r="G808" s="45">
        <f t="shared" si="90"/>
        <v>0</v>
      </c>
      <c r="H808" s="47">
        <f t="shared" si="91"/>
        <v>0</v>
      </c>
    </row>
    <row r="809" spans="1:8" ht="14.1" customHeight="1" x14ac:dyDescent="0.25">
      <c r="A809" s="54"/>
      <c r="B809" s="30" t="s">
        <v>15</v>
      </c>
      <c r="C809" s="31">
        <v>1</v>
      </c>
      <c r="D809" s="32">
        <v>0.02</v>
      </c>
      <c r="E809" s="33">
        <f>ROUND(E812*D809,2)</f>
        <v>0</v>
      </c>
      <c r="F809" s="34">
        <f>F812</f>
        <v>0.2</v>
      </c>
      <c r="G809" s="33">
        <f t="shared" si="90"/>
        <v>0</v>
      </c>
      <c r="H809" s="35">
        <f t="shared" si="91"/>
        <v>0</v>
      </c>
    </row>
    <row r="810" spans="1:8" ht="14.1" customHeight="1" x14ac:dyDescent="0.2">
      <c r="A810" s="48">
        <v>3</v>
      </c>
      <c r="B810" s="38" t="s">
        <v>16</v>
      </c>
      <c r="C810" s="38">
        <v>1</v>
      </c>
      <c r="D810" s="39">
        <v>0.05</v>
      </c>
      <c r="E810" s="40">
        <f>ROUND(E812*D810,2)</f>
        <v>0</v>
      </c>
      <c r="F810" s="41">
        <f>F812</f>
        <v>0.2</v>
      </c>
      <c r="G810" s="40">
        <f t="shared" si="90"/>
        <v>0</v>
      </c>
      <c r="H810" s="42">
        <f t="shared" si="91"/>
        <v>0</v>
      </c>
    </row>
    <row r="811" spans="1:8" ht="14.1" customHeight="1" x14ac:dyDescent="0.25">
      <c r="A811" s="52"/>
      <c r="B811" s="53" t="s">
        <v>17</v>
      </c>
      <c r="C811" s="43">
        <v>1</v>
      </c>
      <c r="D811" s="44">
        <v>0.12</v>
      </c>
      <c r="E811" s="45">
        <f>ROUND(E812*D811,2)</f>
        <v>0</v>
      </c>
      <c r="F811" s="46">
        <f>F812</f>
        <v>0.2</v>
      </c>
      <c r="G811" s="45">
        <f t="shared" si="90"/>
        <v>0</v>
      </c>
      <c r="H811" s="47">
        <f t="shared" si="91"/>
        <v>0</v>
      </c>
    </row>
    <row r="812" spans="1:8" ht="14.1" customHeight="1" x14ac:dyDescent="0.2">
      <c r="D812" s="56">
        <f>SUM(D799:D811)</f>
        <v>1</v>
      </c>
      <c r="E812" s="57">
        <f>SUM!F49</f>
        <v>0</v>
      </c>
      <c r="F812" s="58">
        <f>SUM!G49</f>
        <v>0.2</v>
      </c>
      <c r="G812" s="59">
        <f>SUM(G799:G811)</f>
        <v>0</v>
      </c>
      <c r="H812" s="59">
        <f>SUM(H799:H811)</f>
        <v>0</v>
      </c>
    </row>
    <row r="815" spans="1:8" ht="14.1" customHeight="1" x14ac:dyDescent="0.2">
      <c r="A815" s="24" t="s">
        <v>64</v>
      </c>
      <c r="B815" s="25" t="str">
        <f>SUM!C50</f>
        <v>Projekt pozemkových úprav PAČA</v>
      </c>
      <c r="C815" s="26"/>
      <c r="D815" s="26"/>
      <c r="E815" s="27"/>
      <c r="F815" s="27"/>
      <c r="G815" s="27"/>
      <c r="H815" s="28"/>
    </row>
    <row r="816" spans="1:8" ht="14.1" customHeight="1" x14ac:dyDescent="0.2">
      <c r="A816" s="1" t="s">
        <v>0</v>
      </c>
      <c r="B816" s="1" t="s">
        <v>1</v>
      </c>
      <c r="C816" s="1" t="s">
        <v>2</v>
      </c>
      <c r="D816" s="1" t="s">
        <v>3</v>
      </c>
      <c r="E816" s="1" t="s">
        <v>4</v>
      </c>
      <c r="F816" s="1" t="s">
        <v>5</v>
      </c>
      <c r="G816" s="1" t="s">
        <v>6</v>
      </c>
      <c r="H816" s="1" t="s">
        <v>7</v>
      </c>
    </row>
    <row r="817" spans="1:8" ht="14.1" customHeight="1" x14ac:dyDescent="0.2">
      <c r="A817" s="29"/>
      <c r="B817" s="30"/>
      <c r="C817" s="31">
        <v>1</v>
      </c>
      <c r="D817" s="32">
        <v>0.02</v>
      </c>
      <c r="E817" s="33">
        <f>ROUND(E830*D817,2)</f>
        <v>0</v>
      </c>
      <c r="F817" s="34">
        <f>F830</f>
        <v>0.2</v>
      </c>
      <c r="G817" s="33">
        <f>ROUND(E817*F817,2)</f>
        <v>0</v>
      </c>
      <c r="H817" s="35">
        <f>E817+G817</f>
        <v>0</v>
      </c>
    </row>
    <row r="818" spans="1:8" ht="14.1" customHeight="1" x14ac:dyDescent="0.2">
      <c r="A818" s="36"/>
      <c r="B818" s="37" t="s">
        <v>9</v>
      </c>
      <c r="C818" s="38">
        <v>2</v>
      </c>
      <c r="D818" s="39">
        <v>0.1</v>
      </c>
      <c r="E818" s="40">
        <f>ROUND(E830*D818,2)</f>
        <v>0</v>
      </c>
      <c r="F818" s="41">
        <f>F830</f>
        <v>0.2</v>
      </c>
      <c r="G818" s="40">
        <f t="shared" ref="G818:G829" si="92">ROUND(E818*F818,2)</f>
        <v>0</v>
      </c>
      <c r="H818" s="42">
        <f t="shared" ref="H818:H829" si="93">E818+G818</f>
        <v>0</v>
      </c>
    </row>
    <row r="819" spans="1:8" ht="14.1" customHeight="1" x14ac:dyDescent="0.2">
      <c r="A819" s="36"/>
      <c r="B819" s="37"/>
      <c r="C819" s="43">
        <v>3</v>
      </c>
      <c r="D819" s="44">
        <v>0.1</v>
      </c>
      <c r="E819" s="45">
        <f>ROUND(E830*D819,2)</f>
        <v>0</v>
      </c>
      <c r="F819" s="46">
        <f>F830</f>
        <v>0.2</v>
      </c>
      <c r="G819" s="45">
        <f t="shared" si="92"/>
        <v>0</v>
      </c>
      <c r="H819" s="47">
        <f t="shared" si="93"/>
        <v>0</v>
      </c>
    </row>
    <row r="820" spans="1:8" ht="14.1" customHeight="1" x14ac:dyDescent="0.2">
      <c r="A820" s="48">
        <v>1</v>
      </c>
      <c r="B820" s="49" t="s">
        <v>10</v>
      </c>
      <c r="C820" s="31">
        <v>1</v>
      </c>
      <c r="D820" s="32">
        <v>0.03</v>
      </c>
      <c r="E820" s="33">
        <f>ROUND(E830*D820,2)</f>
        <v>0</v>
      </c>
      <c r="F820" s="34">
        <f>F830</f>
        <v>0.2</v>
      </c>
      <c r="G820" s="33">
        <f t="shared" si="92"/>
        <v>0</v>
      </c>
      <c r="H820" s="35">
        <f t="shared" si="93"/>
        <v>0</v>
      </c>
    </row>
    <row r="821" spans="1:8" ht="14.1" customHeight="1" x14ac:dyDescent="0.25">
      <c r="A821" s="50"/>
      <c r="B821" s="51"/>
      <c r="C821" s="43">
        <v>2</v>
      </c>
      <c r="D821" s="44">
        <v>0.1</v>
      </c>
      <c r="E821" s="45">
        <f>ROUND(E830*D821,2)</f>
        <v>0</v>
      </c>
      <c r="F821" s="46">
        <f>F830</f>
        <v>0.2</v>
      </c>
      <c r="G821" s="45">
        <f t="shared" si="92"/>
        <v>0</v>
      </c>
      <c r="H821" s="47">
        <f t="shared" si="93"/>
        <v>0</v>
      </c>
    </row>
    <row r="822" spans="1:8" ht="14.1" customHeight="1" x14ac:dyDescent="0.25">
      <c r="A822" s="50"/>
      <c r="B822" s="37" t="s">
        <v>11</v>
      </c>
      <c r="C822" s="31">
        <v>1</v>
      </c>
      <c r="D822" s="32">
        <v>0.02</v>
      </c>
      <c r="E822" s="33">
        <f>ROUND(E830*D822,2)</f>
        <v>0</v>
      </c>
      <c r="F822" s="34">
        <f>F830</f>
        <v>0.2</v>
      </c>
      <c r="G822" s="33">
        <f t="shared" si="92"/>
        <v>0</v>
      </c>
      <c r="H822" s="35">
        <f t="shared" si="93"/>
        <v>0</v>
      </c>
    </row>
    <row r="823" spans="1:8" ht="14.1" customHeight="1" x14ac:dyDescent="0.25">
      <c r="A823" s="52"/>
      <c r="B823" s="53"/>
      <c r="C823" s="43">
        <v>2</v>
      </c>
      <c r="D823" s="44">
        <v>0.05</v>
      </c>
      <c r="E823" s="45">
        <f>ROUND(E830*D823,2)</f>
        <v>0</v>
      </c>
      <c r="F823" s="46">
        <f>F830</f>
        <v>0.2</v>
      </c>
      <c r="G823" s="45">
        <f t="shared" si="92"/>
        <v>0</v>
      </c>
      <c r="H823" s="47">
        <f t="shared" si="93"/>
        <v>0</v>
      </c>
    </row>
    <row r="824" spans="1:8" ht="14.1" customHeight="1" x14ac:dyDescent="0.25">
      <c r="A824" s="54"/>
      <c r="B824" s="30" t="s">
        <v>12</v>
      </c>
      <c r="C824" s="31">
        <v>1</v>
      </c>
      <c r="D824" s="32">
        <v>0.1</v>
      </c>
      <c r="E824" s="33">
        <f>ROUND(E830*D824,2)</f>
        <v>0</v>
      </c>
      <c r="F824" s="34">
        <f>F830</f>
        <v>0.2</v>
      </c>
      <c r="G824" s="33">
        <f t="shared" si="92"/>
        <v>0</v>
      </c>
      <c r="H824" s="35">
        <f t="shared" si="93"/>
        <v>0</v>
      </c>
    </row>
    <row r="825" spans="1:8" ht="14.1" customHeight="1" x14ac:dyDescent="0.2">
      <c r="A825" s="48">
        <v>2</v>
      </c>
      <c r="B825" s="38" t="s">
        <v>13</v>
      </c>
      <c r="C825" s="38">
        <v>1</v>
      </c>
      <c r="D825" s="39">
        <v>0.04</v>
      </c>
      <c r="E825" s="40">
        <f>ROUND(E830*D825,2)</f>
        <v>0</v>
      </c>
      <c r="F825" s="41">
        <f>F830</f>
        <v>0.2</v>
      </c>
      <c r="G825" s="40">
        <f t="shared" si="92"/>
        <v>0</v>
      </c>
      <c r="H825" s="42">
        <f t="shared" si="93"/>
        <v>0</v>
      </c>
    </row>
    <row r="826" spans="1:8" ht="14.1" customHeight="1" x14ac:dyDescent="0.25">
      <c r="A826" s="52"/>
      <c r="B826" s="53" t="s">
        <v>14</v>
      </c>
      <c r="C826" s="43">
        <v>1</v>
      </c>
      <c r="D826" s="44">
        <v>0.25</v>
      </c>
      <c r="E826" s="45">
        <f>ROUND(E830*D826,2)</f>
        <v>0</v>
      </c>
      <c r="F826" s="46">
        <f>F830</f>
        <v>0.2</v>
      </c>
      <c r="G826" s="45">
        <f t="shared" si="92"/>
        <v>0</v>
      </c>
      <c r="H826" s="47">
        <f t="shared" si="93"/>
        <v>0</v>
      </c>
    </row>
    <row r="827" spans="1:8" ht="14.1" customHeight="1" x14ac:dyDescent="0.25">
      <c r="A827" s="54"/>
      <c r="B827" s="30" t="s">
        <v>15</v>
      </c>
      <c r="C827" s="31">
        <v>1</v>
      </c>
      <c r="D827" s="32">
        <v>0.02</v>
      </c>
      <c r="E827" s="33">
        <f>ROUND(E830*D827,2)</f>
        <v>0</v>
      </c>
      <c r="F827" s="34">
        <f>F830</f>
        <v>0.2</v>
      </c>
      <c r="G827" s="33">
        <f t="shared" si="92"/>
        <v>0</v>
      </c>
      <c r="H827" s="35">
        <f t="shared" si="93"/>
        <v>0</v>
      </c>
    </row>
    <row r="828" spans="1:8" ht="14.1" customHeight="1" x14ac:dyDescent="0.2">
      <c r="A828" s="48">
        <v>3</v>
      </c>
      <c r="B828" s="38" t="s">
        <v>16</v>
      </c>
      <c r="C828" s="38">
        <v>1</v>
      </c>
      <c r="D828" s="39">
        <v>0.05</v>
      </c>
      <c r="E828" s="40">
        <f>ROUND(E830*D828,2)</f>
        <v>0</v>
      </c>
      <c r="F828" s="41">
        <f>F830</f>
        <v>0.2</v>
      </c>
      <c r="G828" s="40">
        <f t="shared" si="92"/>
        <v>0</v>
      </c>
      <c r="H828" s="42">
        <f t="shared" si="93"/>
        <v>0</v>
      </c>
    </row>
    <row r="829" spans="1:8" ht="14.1" customHeight="1" x14ac:dyDescent="0.25">
      <c r="A829" s="52"/>
      <c r="B829" s="53" t="s">
        <v>17</v>
      </c>
      <c r="C829" s="43">
        <v>1</v>
      </c>
      <c r="D829" s="44">
        <v>0.12</v>
      </c>
      <c r="E829" s="45">
        <f>ROUND(E830*D829,2)</f>
        <v>0</v>
      </c>
      <c r="F829" s="46">
        <f>F830</f>
        <v>0.2</v>
      </c>
      <c r="G829" s="45">
        <f t="shared" si="92"/>
        <v>0</v>
      </c>
      <c r="H829" s="47">
        <f t="shared" si="93"/>
        <v>0</v>
      </c>
    </row>
    <row r="830" spans="1:8" ht="14.1" customHeight="1" x14ac:dyDescent="0.2">
      <c r="D830" s="56">
        <f>SUM(D817:D829)</f>
        <v>1</v>
      </c>
      <c r="E830" s="57">
        <f>SUM!F50</f>
        <v>0</v>
      </c>
      <c r="F830" s="58">
        <f>SUM!G50</f>
        <v>0.2</v>
      </c>
      <c r="G830" s="59">
        <f>SUM(G817:G829)</f>
        <v>0</v>
      </c>
      <c r="H830" s="59">
        <f>SUM(H817:H829)</f>
        <v>0</v>
      </c>
    </row>
    <row r="833" spans="1:8" ht="14.1" customHeight="1" x14ac:dyDescent="0.2">
      <c r="A833" s="24" t="s">
        <v>65</v>
      </c>
      <c r="B833" s="25" t="str">
        <f>SUM!C51</f>
        <v>Projekt pozemkových úprav PAŇOVCE</v>
      </c>
      <c r="C833" s="26"/>
      <c r="D833" s="26"/>
      <c r="E833" s="27"/>
      <c r="F833" s="27"/>
      <c r="G833" s="27"/>
      <c r="H833" s="28"/>
    </row>
    <row r="834" spans="1:8" ht="14.1" customHeight="1" x14ac:dyDescent="0.2">
      <c r="A834" s="1" t="s">
        <v>0</v>
      </c>
      <c r="B834" s="1" t="s">
        <v>1</v>
      </c>
      <c r="C834" s="1" t="s">
        <v>2</v>
      </c>
      <c r="D834" s="1" t="s">
        <v>3</v>
      </c>
      <c r="E834" s="1" t="s">
        <v>4</v>
      </c>
      <c r="F834" s="1" t="s">
        <v>5</v>
      </c>
      <c r="G834" s="1" t="s">
        <v>6</v>
      </c>
      <c r="H834" s="1" t="s">
        <v>7</v>
      </c>
    </row>
    <row r="835" spans="1:8" ht="14.1" customHeight="1" x14ac:dyDescent="0.2">
      <c r="A835" s="29"/>
      <c r="B835" s="30"/>
      <c r="C835" s="31">
        <v>1</v>
      </c>
      <c r="D835" s="32">
        <v>0.02</v>
      </c>
      <c r="E835" s="33">
        <f>ROUND(E848*D835,2)</f>
        <v>0</v>
      </c>
      <c r="F835" s="34">
        <f>F848</f>
        <v>0.2</v>
      </c>
      <c r="G835" s="33">
        <f>ROUND(E835*F835,2)</f>
        <v>0</v>
      </c>
      <c r="H835" s="35">
        <f>E835+G835</f>
        <v>0</v>
      </c>
    </row>
    <row r="836" spans="1:8" ht="14.1" customHeight="1" x14ac:dyDescent="0.2">
      <c r="A836" s="36"/>
      <c r="B836" s="37" t="s">
        <v>9</v>
      </c>
      <c r="C836" s="38">
        <v>2</v>
      </c>
      <c r="D836" s="39">
        <v>0.1</v>
      </c>
      <c r="E836" s="40">
        <f>ROUND(E848*D836,2)</f>
        <v>0</v>
      </c>
      <c r="F836" s="41">
        <f>F848</f>
        <v>0.2</v>
      </c>
      <c r="G836" s="40">
        <f t="shared" ref="G836:G847" si="94">ROUND(E836*F836,2)</f>
        <v>0</v>
      </c>
      <c r="H836" s="42">
        <f t="shared" ref="H836:H847" si="95">E836+G836</f>
        <v>0</v>
      </c>
    </row>
    <row r="837" spans="1:8" ht="14.1" customHeight="1" x14ac:dyDescent="0.2">
      <c r="A837" s="36"/>
      <c r="B837" s="37"/>
      <c r="C837" s="43">
        <v>3</v>
      </c>
      <c r="D837" s="44">
        <v>0.1</v>
      </c>
      <c r="E837" s="45">
        <f>ROUND(E848*D837,2)</f>
        <v>0</v>
      </c>
      <c r="F837" s="46">
        <f>F848</f>
        <v>0.2</v>
      </c>
      <c r="G837" s="45">
        <f t="shared" si="94"/>
        <v>0</v>
      </c>
      <c r="H837" s="47">
        <f t="shared" si="95"/>
        <v>0</v>
      </c>
    </row>
    <row r="838" spans="1:8" ht="14.1" customHeight="1" x14ac:dyDescent="0.2">
      <c r="A838" s="48">
        <v>1</v>
      </c>
      <c r="B838" s="49" t="s">
        <v>10</v>
      </c>
      <c r="C838" s="31">
        <v>1</v>
      </c>
      <c r="D838" s="32">
        <v>0.03</v>
      </c>
      <c r="E838" s="33">
        <f>ROUND(E848*D838,2)</f>
        <v>0</v>
      </c>
      <c r="F838" s="34">
        <f>F848</f>
        <v>0.2</v>
      </c>
      <c r="G838" s="33">
        <f t="shared" si="94"/>
        <v>0</v>
      </c>
      <c r="H838" s="35">
        <f t="shared" si="95"/>
        <v>0</v>
      </c>
    </row>
    <row r="839" spans="1:8" ht="14.1" customHeight="1" x14ac:dyDescent="0.25">
      <c r="A839" s="50"/>
      <c r="B839" s="51"/>
      <c r="C839" s="43">
        <v>2</v>
      </c>
      <c r="D839" s="44">
        <v>0.1</v>
      </c>
      <c r="E839" s="45">
        <f>ROUND(E848*D839,2)</f>
        <v>0</v>
      </c>
      <c r="F839" s="46">
        <f>F848</f>
        <v>0.2</v>
      </c>
      <c r="G839" s="45">
        <f t="shared" si="94"/>
        <v>0</v>
      </c>
      <c r="H839" s="47">
        <f t="shared" si="95"/>
        <v>0</v>
      </c>
    </row>
    <row r="840" spans="1:8" ht="14.1" customHeight="1" x14ac:dyDescent="0.25">
      <c r="A840" s="50"/>
      <c r="B840" s="37" t="s">
        <v>11</v>
      </c>
      <c r="C840" s="31">
        <v>1</v>
      </c>
      <c r="D840" s="32">
        <v>0.02</v>
      </c>
      <c r="E840" s="33">
        <f>ROUND(E848*D840,2)</f>
        <v>0</v>
      </c>
      <c r="F840" s="34">
        <f>F848</f>
        <v>0.2</v>
      </c>
      <c r="G840" s="33">
        <f t="shared" si="94"/>
        <v>0</v>
      </c>
      <c r="H840" s="35">
        <f t="shared" si="95"/>
        <v>0</v>
      </c>
    </row>
    <row r="841" spans="1:8" ht="14.1" customHeight="1" x14ac:dyDescent="0.25">
      <c r="A841" s="52"/>
      <c r="B841" s="53"/>
      <c r="C841" s="43">
        <v>2</v>
      </c>
      <c r="D841" s="44">
        <v>0.05</v>
      </c>
      <c r="E841" s="45">
        <f>ROUND(E848*D841,2)</f>
        <v>0</v>
      </c>
      <c r="F841" s="46">
        <f>F848</f>
        <v>0.2</v>
      </c>
      <c r="G841" s="45">
        <f t="shared" si="94"/>
        <v>0</v>
      </c>
      <c r="H841" s="47">
        <f t="shared" si="95"/>
        <v>0</v>
      </c>
    </row>
    <row r="842" spans="1:8" ht="14.1" customHeight="1" x14ac:dyDescent="0.25">
      <c r="A842" s="54"/>
      <c r="B842" s="30" t="s">
        <v>12</v>
      </c>
      <c r="C842" s="31">
        <v>1</v>
      </c>
      <c r="D842" s="32">
        <v>0.1</v>
      </c>
      <c r="E842" s="33">
        <f>ROUND(E848*D842,2)</f>
        <v>0</v>
      </c>
      <c r="F842" s="34">
        <f>F848</f>
        <v>0.2</v>
      </c>
      <c r="G842" s="33">
        <f t="shared" si="94"/>
        <v>0</v>
      </c>
      <c r="H842" s="35">
        <f t="shared" si="95"/>
        <v>0</v>
      </c>
    </row>
    <row r="843" spans="1:8" ht="14.1" customHeight="1" x14ac:dyDescent="0.2">
      <c r="A843" s="48">
        <v>2</v>
      </c>
      <c r="B843" s="38" t="s">
        <v>13</v>
      </c>
      <c r="C843" s="38">
        <v>1</v>
      </c>
      <c r="D843" s="39">
        <v>0.04</v>
      </c>
      <c r="E843" s="40">
        <f>ROUND(E848*D843,2)</f>
        <v>0</v>
      </c>
      <c r="F843" s="41">
        <f>F848</f>
        <v>0.2</v>
      </c>
      <c r="G843" s="40">
        <f t="shared" si="94"/>
        <v>0</v>
      </c>
      <c r="H843" s="42">
        <f t="shared" si="95"/>
        <v>0</v>
      </c>
    </row>
    <row r="844" spans="1:8" ht="14.1" customHeight="1" x14ac:dyDescent="0.25">
      <c r="A844" s="52"/>
      <c r="B844" s="53" t="s">
        <v>14</v>
      </c>
      <c r="C844" s="43">
        <v>1</v>
      </c>
      <c r="D844" s="44">
        <v>0.25</v>
      </c>
      <c r="E844" s="45">
        <f>ROUND(E848*D844,2)</f>
        <v>0</v>
      </c>
      <c r="F844" s="46">
        <f>F848</f>
        <v>0.2</v>
      </c>
      <c r="G844" s="45">
        <f t="shared" si="94"/>
        <v>0</v>
      </c>
      <c r="H844" s="47">
        <f t="shared" si="95"/>
        <v>0</v>
      </c>
    </row>
    <row r="845" spans="1:8" ht="14.1" customHeight="1" x14ac:dyDescent="0.25">
      <c r="A845" s="54"/>
      <c r="B845" s="30" t="s">
        <v>15</v>
      </c>
      <c r="C845" s="31">
        <v>1</v>
      </c>
      <c r="D845" s="32">
        <v>0.02</v>
      </c>
      <c r="E845" s="33">
        <f>ROUND(E848*D845,2)</f>
        <v>0</v>
      </c>
      <c r="F845" s="34">
        <f>F848</f>
        <v>0.2</v>
      </c>
      <c r="G845" s="33">
        <f t="shared" si="94"/>
        <v>0</v>
      </c>
      <c r="H845" s="35">
        <f t="shared" si="95"/>
        <v>0</v>
      </c>
    </row>
    <row r="846" spans="1:8" ht="14.1" customHeight="1" x14ac:dyDescent="0.2">
      <c r="A846" s="48">
        <v>3</v>
      </c>
      <c r="B846" s="38" t="s">
        <v>16</v>
      </c>
      <c r="C846" s="38">
        <v>1</v>
      </c>
      <c r="D846" s="39">
        <v>0.05</v>
      </c>
      <c r="E846" s="40">
        <f>ROUND(E848*D846,2)</f>
        <v>0</v>
      </c>
      <c r="F846" s="41">
        <f>F848</f>
        <v>0.2</v>
      </c>
      <c r="G846" s="40">
        <f t="shared" si="94"/>
        <v>0</v>
      </c>
      <c r="H846" s="42">
        <f t="shared" si="95"/>
        <v>0</v>
      </c>
    </row>
    <row r="847" spans="1:8" ht="14.1" customHeight="1" x14ac:dyDescent="0.25">
      <c r="A847" s="52"/>
      <c r="B847" s="53" t="s">
        <v>17</v>
      </c>
      <c r="C847" s="43">
        <v>1</v>
      </c>
      <c r="D847" s="44">
        <v>0.12</v>
      </c>
      <c r="E847" s="45">
        <f>ROUND(E848*D847,2)</f>
        <v>0</v>
      </c>
      <c r="F847" s="46">
        <f>F848</f>
        <v>0.2</v>
      </c>
      <c r="G847" s="45">
        <f t="shared" si="94"/>
        <v>0</v>
      </c>
      <c r="H847" s="47">
        <f t="shared" si="95"/>
        <v>0</v>
      </c>
    </row>
    <row r="848" spans="1:8" ht="14.1" customHeight="1" x14ac:dyDescent="0.2">
      <c r="D848" s="56">
        <f>SUM(D835:D847)</f>
        <v>1</v>
      </c>
      <c r="E848" s="57">
        <f>SUM!F51</f>
        <v>0</v>
      </c>
      <c r="F848" s="58">
        <f>SUM!G51</f>
        <v>0.2</v>
      </c>
      <c r="G848" s="59">
        <f>SUM(G835:G847)</f>
        <v>0</v>
      </c>
      <c r="H848" s="59">
        <f>SUM(H835:H847)</f>
        <v>0</v>
      </c>
    </row>
    <row r="850" spans="1:8" ht="14.1" customHeight="1" x14ac:dyDescent="0.2">
      <c r="A850" s="24" t="s">
        <v>66</v>
      </c>
      <c r="B850" s="25" t="str">
        <f>SUM!C52</f>
        <v>Projekt pozemkových úprav PLOSKÉ</v>
      </c>
      <c r="C850" s="26"/>
      <c r="D850" s="26"/>
      <c r="E850" s="27"/>
      <c r="F850" s="27"/>
      <c r="G850" s="27"/>
      <c r="H850" s="28"/>
    </row>
    <row r="851" spans="1:8" ht="14.1" customHeight="1" x14ac:dyDescent="0.2">
      <c r="A851" s="1" t="s">
        <v>0</v>
      </c>
      <c r="B851" s="1" t="s">
        <v>1</v>
      </c>
      <c r="C851" s="1" t="s">
        <v>2</v>
      </c>
      <c r="D851" s="1" t="s">
        <v>3</v>
      </c>
      <c r="E851" s="1" t="s">
        <v>4</v>
      </c>
      <c r="F851" s="1" t="s">
        <v>5</v>
      </c>
      <c r="G851" s="1" t="s">
        <v>6</v>
      </c>
      <c r="H851" s="1" t="s">
        <v>7</v>
      </c>
    </row>
    <row r="852" spans="1:8" ht="14.1" customHeight="1" x14ac:dyDescent="0.2">
      <c r="A852" s="29"/>
      <c r="B852" s="30"/>
      <c r="C852" s="31">
        <v>1</v>
      </c>
      <c r="D852" s="32">
        <v>0.02</v>
      </c>
      <c r="E852" s="33">
        <f>ROUND(E865*D852,2)</f>
        <v>0</v>
      </c>
      <c r="F852" s="34">
        <f>F865</f>
        <v>0.2</v>
      </c>
      <c r="G852" s="33">
        <f>ROUND(E852*F852,2)</f>
        <v>0</v>
      </c>
      <c r="H852" s="35">
        <f>E852+G852</f>
        <v>0</v>
      </c>
    </row>
    <row r="853" spans="1:8" ht="14.1" customHeight="1" x14ac:dyDescent="0.2">
      <c r="A853" s="36"/>
      <c r="B853" s="37" t="s">
        <v>9</v>
      </c>
      <c r="C853" s="38">
        <v>2</v>
      </c>
      <c r="D853" s="39">
        <v>0.1</v>
      </c>
      <c r="E853" s="40">
        <f>ROUND(E865*D853,2)</f>
        <v>0</v>
      </c>
      <c r="F853" s="41">
        <f>F865</f>
        <v>0.2</v>
      </c>
      <c r="G853" s="40">
        <f t="shared" ref="G853:G864" si="96">ROUND(E853*F853,2)</f>
        <v>0</v>
      </c>
      <c r="H853" s="42">
        <f t="shared" ref="H853:H864" si="97">E853+G853</f>
        <v>0</v>
      </c>
    </row>
    <row r="854" spans="1:8" ht="14.1" customHeight="1" x14ac:dyDescent="0.2">
      <c r="A854" s="36"/>
      <c r="B854" s="37"/>
      <c r="C854" s="43">
        <v>3</v>
      </c>
      <c r="D854" s="44">
        <v>0.1</v>
      </c>
      <c r="E854" s="45">
        <f>ROUND(E865*D854,2)</f>
        <v>0</v>
      </c>
      <c r="F854" s="46">
        <f>F865</f>
        <v>0.2</v>
      </c>
      <c r="G854" s="45">
        <f t="shared" si="96"/>
        <v>0</v>
      </c>
      <c r="H854" s="47">
        <f t="shared" si="97"/>
        <v>0</v>
      </c>
    </row>
    <row r="855" spans="1:8" ht="14.1" customHeight="1" x14ac:dyDescent="0.2">
      <c r="A855" s="48">
        <v>1</v>
      </c>
      <c r="B855" s="49" t="s">
        <v>10</v>
      </c>
      <c r="C855" s="31">
        <v>1</v>
      </c>
      <c r="D855" s="32">
        <v>0.03</v>
      </c>
      <c r="E855" s="33">
        <f>ROUND(E865*D855,2)</f>
        <v>0</v>
      </c>
      <c r="F855" s="34">
        <f>F865</f>
        <v>0.2</v>
      </c>
      <c r="G855" s="33">
        <f t="shared" si="96"/>
        <v>0</v>
      </c>
      <c r="H855" s="35">
        <f t="shared" si="97"/>
        <v>0</v>
      </c>
    </row>
    <row r="856" spans="1:8" ht="14.1" customHeight="1" x14ac:dyDescent="0.25">
      <c r="A856" s="50"/>
      <c r="B856" s="51"/>
      <c r="C856" s="43">
        <v>2</v>
      </c>
      <c r="D856" s="44">
        <v>0.1</v>
      </c>
      <c r="E856" s="45">
        <f>ROUND(E865*D856,2)</f>
        <v>0</v>
      </c>
      <c r="F856" s="46">
        <f>F865</f>
        <v>0.2</v>
      </c>
      <c r="G856" s="45">
        <f t="shared" si="96"/>
        <v>0</v>
      </c>
      <c r="H856" s="47">
        <f t="shared" si="97"/>
        <v>0</v>
      </c>
    </row>
    <row r="857" spans="1:8" ht="14.1" customHeight="1" x14ac:dyDescent="0.25">
      <c r="A857" s="50"/>
      <c r="B857" s="37" t="s">
        <v>11</v>
      </c>
      <c r="C857" s="31">
        <v>1</v>
      </c>
      <c r="D857" s="32">
        <v>0.02</v>
      </c>
      <c r="E857" s="33">
        <f>ROUND(E865*D857,2)</f>
        <v>0</v>
      </c>
      <c r="F857" s="34">
        <f>F865</f>
        <v>0.2</v>
      </c>
      <c r="G857" s="33">
        <f t="shared" si="96"/>
        <v>0</v>
      </c>
      <c r="H857" s="35">
        <f t="shared" si="97"/>
        <v>0</v>
      </c>
    </row>
    <row r="858" spans="1:8" ht="14.1" customHeight="1" x14ac:dyDescent="0.25">
      <c r="A858" s="52"/>
      <c r="B858" s="53"/>
      <c r="C858" s="43">
        <v>2</v>
      </c>
      <c r="D858" s="44">
        <v>0.05</v>
      </c>
      <c r="E858" s="45">
        <f>ROUND(E865*D858,2)</f>
        <v>0</v>
      </c>
      <c r="F858" s="46">
        <f>F865</f>
        <v>0.2</v>
      </c>
      <c r="G858" s="45">
        <f t="shared" si="96"/>
        <v>0</v>
      </c>
      <c r="H858" s="47">
        <f t="shared" si="97"/>
        <v>0</v>
      </c>
    </row>
    <row r="859" spans="1:8" ht="14.1" customHeight="1" x14ac:dyDescent="0.25">
      <c r="A859" s="54"/>
      <c r="B859" s="30" t="s">
        <v>12</v>
      </c>
      <c r="C859" s="31">
        <v>1</v>
      </c>
      <c r="D859" s="32">
        <v>0.1</v>
      </c>
      <c r="E859" s="33">
        <f>ROUND(E865*D859,2)</f>
        <v>0</v>
      </c>
      <c r="F859" s="34">
        <f>F865</f>
        <v>0.2</v>
      </c>
      <c r="G859" s="33">
        <f t="shared" si="96"/>
        <v>0</v>
      </c>
      <c r="H859" s="35">
        <f t="shared" si="97"/>
        <v>0</v>
      </c>
    </row>
    <row r="860" spans="1:8" ht="14.1" customHeight="1" x14ac:dyDescent="0.2">
      <c r="A860" s="48">
        <v>2</v>
      </c>
      <c r="B860" s="38" t="s">
        <v>13</v>
      </c>
      <c r="C860" s="38">
        <v>1</v>
      </c>
      <c r="D860" s="39">
        <v>0.04</v>
      </c>
      <c r="E860" s="40">
        <f>ROUND(E865*D860,2)</f>
        <v>0</v>
      </c>
      <c r="F860" s="41">
        <f>F865</f>
        <v>0.2</v>
      </c>
      <c r="G860" s="40">
        <f t="shared" si="96"/>
        <v>0</v>
      </c>
      <c r="H860" s="42">
        <f t="shared" si="97"/>
        <v>0</v>
      </c>
    </row>
    <row r="861" spans="1:8" ht="14.1" customHeight="1" x14ac:dyDescent="0.25">
      <c r="A861" s="52"/>
      <c r="B861" s="53" t="s">
        <v>14</v>
      </c>
      <c r="C861" s="43">
        <v>1</v>
      </c>
      <c r="D861" s="44">
        <v>0.25</v>
      </c>
      <c r="E861" s="45">
        <f>ROUND(E865*D861,2)</f>
        <v>0</v>
      </c>
      <c r="F861" s="46">
        <f>F865</f>
        <v>0.2</v>
      </c>
      <c r="G861" s="45">
        <f t="shared" si="96"/>
        <v>0</v>
      </c>
      <c r="H861" s="47">
        <f t="shared" si="97"/>
        <v>0</v>
      </c>
    </row>
    <row r="862" spans="1:8" ht="14.1" customHeight="1" x14ac:dyDescent="0.25">
      <c r="A862" s="54"/>
      <c r="B862" s="30" t="s">
        <v>15</v>
      </c>
      <c r="C862" s="31">
        <v>1</v>
      </c>
      <c r="D862" s="32">
        <v>0.02</v>
      </c>
      <c r="E862" s="33">
        <f>ROUND(E865*D862,2)</f>
        <v>0</v>
      </c>
      <c r="F862" s="34">
        <f>F865</f>
        <v>0.2</v>
      </c>
      <c r="G862" s="33">
        <f t="shared" si="96"/>
        <v>0</v>
      </c>
      <c r="H862" s="35">
        <f t="shared" si="97"/>
        <v>0</v>
      </c>
    </row>
    <row r="863" spans="1:8" ht="14.1" customHeight="1" x14ac:dyDescent="0.2">
      <c r="A863" s="48">
        <v>3</v>
      </c>
      <c r="B863" s="38" t="s">
        <v>16</v>
      </c>
      <c r="C863" s="38">
        <v>1</v>
      </c>
      <c r="D863" s="39">
        <v>0.05</v>
      </c>
      <c r="E863" s="40">
        <f>ROUND(E865*D863,2)</f>
        <v>0</v>
      </c>
      <c r="F863" s="41">
        <f>F865</f>
        <v>0.2</v>
      </c>
      <c r="G863" s="40">
        <f t="shared" si="96"/>
        <v>0</v>
      </c>
      <c r="H863" s="42">
        <f t="shared" si="97"/>
        <v>0</v>
      </c>
    </row>
    <row r="864" spans="1:8" ht="14.1" customHeight="1" x14ac:dyDescent="0.25">
      <c r="A864" s="52"/>
      <c r="B864" s="53" t="s">
        <v>17</v>
      </c>
      <c r="C864" s="43">
        <v>1</v>
      </c>
      <c r="D864" s="44">
        <v>0.12</v>
      </c>
      <c r="E864" s="45">
        <f>ROUND(E865*D864,2)</f>
        <v>0</v>
      </c>
      <c r="F864" s="46">
        <f>F865</f>
        <v>0.2</v>
      </c>
      <c r="G864" s="45">
        <f t="shared" si="96"/>
        <v>0</v>
      </c>
      <c r="H864" s="47">
        <f t="shared" si="97"/>
        <v>0</v>
      </c>
    </row>
    <row r="865" spans="1:8" ht="14.1" customHeight="1" x14ac:dyDescent="0.2">
      <c r="D865" s="56">
        <f>SUM(D852:D864)</f>
        <v>1</v>
      </c>
      <c r="E865" s="57">
        <f>SUM!F52</f>
        <v>0</v>
      </c>
      <c r="F865" s="58">
        <f>SUM!G52</f>
        <v>0.2</v>
      </c>
      <c r="G865" s="59">
        <f>SUM(G852:G864)</f>
        <v>0</v>
      </c>
      <c r="H865" s="59">
        <f>SUM(H852:H864)</f>
        <v>0</v>
      </c>
    </row>
    <row r="868" spans="1:8" ht="14.1" customHeight="1" x14ac:dyDescent="0.2">
      <c r="A868" s="24" t="s">
        <v>67</v>
      </c>
      <c r="B868" s="25" t="str">
        <f>SUM!C53</f>
        <v>Projekt pozemkových úprav SEJKOV</v>
      </c>
      <c r="C868" s="26"/>
      <c r="D868" s="26"/>
      <c r="E868" s="27"/>
      <c r="F868" s="27"/>
      <c r="G868" s="27"/>
      <c r="H868" s="28"/>
    </row>
    <row r="869" spans="1:8" ht="14.1" customHeight="1" x14ac:dyDescent="0.2">
      <c r="A869" s="1" t="s">
        <v>0</v>
      </c>
      <c r="B869" s="1" t="s">
        <v>1</v>
      </c>
      <c r="C869" s="1" t="s">
        <v>2</v>
      </c>
      <c r="D869" s="1" t="s">
        <v>3</v>
      </c>
      <c r="E869" s="1" t="s">
        <v>4</v>
      </c>
      <c r="F869" s="1" t="s">
        <v>5</v>
      </c>
      <c r="G869" s="1" t="s">
        <v>6</v>
      </c>
      <c r="H869" s="1" t="s">
        <v>7</v>
      </c>
    </row>
    <row r="870" spans="1:8" ht="14.1" customHeight="1" x14ac:dyDescent="0.2">
      <c r="A870" s="29"/>
      <c r="B870" s="30"/>
      <c r="C870" s="31">
        <v>1</v>
      </c>
      <c r="D870" s="32">
        <v>0.02</v>
      </c>
      <c r="E870" s="33">
        <f>ROUND(E883*D870,2)</f>
        <v>0</v>
      </c>
      <c r="F870" s="34">
        <f>F883</f>
        <v>0.2</v>
      </c>
      <c r="G870" s="33">
        <f>ROUND(E870*F870,2)</f>
        <v>0</v>
      </c>
      <c r="H870" s="35">
        <f>E870+G870</f>
        <v>0</v>
      </c>
    </row>
    <row r="871" spans="1:8" ht="14.1" customHeight="1" x14ac:dyDescent="0.2">
      <c r="A871" s="36"/>
      <c r="B871" s="37" t="s">
        <v>9</v>
      </c>
      <c r="C871" s="38">
        <v>2</v>
      </c>
      <c r="D871" s="39">
        <v>0.1</v>
      </c>
      <c r="E871" s="40">
        <f>ROUND(E883*D871,2)</f>
        <v>0</v>
      </c>
      <c r="F871" s="41">
        <f>F883</f>
        <v>0.2</v>
      </c>
      <c r="G871" s="40">
        <f t="shared" ref="G871:G882" si="98">ROUND(E871*F871,2)</f>
        <v>0</v>
      </c>
      <c r="H871" s="42">
        <f t="shared" ref="H871:H882" si="99">E871+G871</f>
        <v>0</v>
      </c>
    </row>
    <row r="872" spans="1:8" ht="14.1" customHeight="1" x14ac:dyDescent="0.2">
      <c r="A872" s="36"/>
      <c r="B872" s="37"/>
      <c r="C872" s="43">
        <v>3</v>
      </c>
      <c r="D872" s="44">
        <v>0.1</v>
      </c>
      <c r="E872" s="45">
        <f>ROUND(E883*D872,2)</f>
        <v>0</v>
      </c>
      <c r="F872" s="46">
        <f>F883</f>
        <v>0.2</v>
      </c>
      <c r="G872" s="45">
        <f t="shared" si="98"/>
        <v>0</v>
      </c>
      <c r="H872" s="47">
        <f t="shared" si="99"/>
        <v>0</v>
      </c>
    </row>
    <row r="873" spans="1:8" ht="14.1" customHeight="1" x14ac:dyDescent="0.2">
      <c r="A873" s="48">
        <v>1</v>
      </c>
      <c r="B873" s="49" t="s">
        <v>10</v>
      </c>
      <c r="C873" s="31">
        <v>1</v>
      </c>
      <c r="D873" s="32">
        <v>0.03</v>
      </c>
      <c r="E873" s="33">
        <f>ROUND(E883*D873,2)</f>
        <v>0</v>
      </c>
      <c r="F873" s="34">
        <f>F883</f>
        <v>0.2</v>
      </c>
      <c r="G873" s="33">
        <f t="shared" si="98"/>
        <v>0</v>
      </c>
      <c r="H873" s="35">
        <f t="shared" si="99"/>
        <v>0</v>
      </c>
    </row>
    <row r="874" spans="1:8" ht="14.1" customHeight="1" x14ac:dyDescent="0.25">
      <c r="A874" s="50"/>
      <c r="B874" s="51"/>
      <c r="C874" s="43">
        <v>2</v>
      </c>
      <c r="D874" s="44">
        <v>0.1</v>
      </c>
      <c r="E874" s="45">
        <f>ROUND(E883*D874,2)</f>
        <v>0</v>
      </c>
      <c r="F874" s="46">
        <f>F883</f>
        <v>0.2</v>
      </c>
      <c r="G874" s="45">
        <f t="shared" si="98"/>
        <v>0</v>
      </c>
      <c r="H874" s="47">
        <f t="shared" si="99"/>
        <v>0</v>
      </c>
    </row>
    <row r="875" spans="1:8" ht="14.1" customHeight="1" x14ac:dyDescent="0.25">
      <c r="A875" s="50"/>
      <c r="B875" s="37" t="s">
        <v>11</v>
      </c>
      <c r="C875" s="31">
        <v>1</v>
      </c>
      <c r="D875" s="32">
        <v>0.02</v>
      </c>
      <c r="E875" s="33">
        <f>ROUND(E883*D875,2)</f>
        <v>0</v>
      </c>
      <c r="F875" s="34">
        <f>F883</f>
        <v>0.2</v>
      </c>
      <c r="G875" s="33">
        <f t="shared" si="98"/>
        <v>0</v>
      </c>
      <c r="H875" s="35">
        <f t="shared" si="99"/>
        <v>0</v>
      </c>
    </row>
    <row r="876" spans="1:8" ht="14.1" customHeight="1" x14ac:dyDescent="0.25">
      <c r="A876" s="52"/>
      <c r="B876" s="53"/>
      <c r="C876" s="43">
        <v>2</v>
      </c>
      <c r="D876" s="44">
        <v>0.05</v>
      </c>
      <c r="E876" s="45">
        <f>ROUND(E883*D876,2)</f>
        <v>0</v>
      </c>
      <c r="F876" s="46">
        <f>F883</f>
        <v>0.2</v>
      </c>
      <c r="G876" s="45">
        <f t="shared" si="98"/>
        <v>0</v>
      </c>
      <c r="H876" s="47">
        <f t="shared" si="99"/>
        <v>0</v>
      </c>
    </row>
    <row r="877" spans="1:8" ht="14.1" customHeight="1" x14ac:dyDescent="0.25">
      <c r="A877" s="54"/>
      <c r="B877" s="30" t="s">
        <v>12</v>
      </c>
      <c r="C877" s="31">
        <v>1</v>
      </c>
      <c r="D877" s="32">
        <v>0.1</v>
      </c>
      <c r="E877" s="33">
        <f>ROUND(E883*D877,2)</f>
        <v>0</v>
      </c>
      <c r="F877" s="34">
        <f>F883</f>
        <v>0.2</v>
      </c>
      <c r="G877" s="33">
        <f t="shared" si="98"/>
        <v>0</v>
      </c>
      <c r="H877" s="35">
        <f t="shared" si="99"/>
        <v>0</v>
      </c>
    </row>
    <row r="878" spans="1:8" ht="14.1" customHeight="1" x14ac:dyDescent="0.2">
      <c r="A878" s="48">
        <v>2</v>
      </c>
      <c r="B878" s="38" t="s">
        <v>13</v>
      </c>
      <c r="C878" s="38">
        <v>1</v>
      </c>
      <c r="D878" s="39">
        <v>0.04</v>
      </c>
      <c r="E878" s="40">
        <f>ROUND(E883*D878,2)</f>
        <v>0</v>
      </c>
      <c r="F878" s="41">
        <f>F883</f>
        <v>0.2</v>
      </c>
      <c r="G878" s="40">
        <f t="shared" si="98"/>
        <v>0</v>
      </c>
      <c r="H878" s="42">
        <f t="shared" si="99"/>
        <v>0</v>
      </c>
    </row>
    <row r="879" spans="1:8" ht="14.1" customHeight="1" x14ac:dyDescent="0.25">
      <c r="A879" s="52"/>
      <c r="B879" s="53" t="s">
        <v>14</v>
      </c>
      <c r="C879" s="43">
        <v>1</v>
      </c>
      <c r="D879" s="44">
        <v>0.25</v>
      </c>
      <c r="E879" s="45">
        <f>ROUND(E883*D879,2)</f>
        <v>0</v>
      </c>
      <c r="F879" s="46">
        <f>F883</f>
        <v>0.2</v>
      </c>
      <c r="G879" s="45">
        <f t="shared" si="98"/>
        <v>0</v>
      </c>
      <c r="H879" s="47">
        <f t="shared" si="99"/>
        <v>0</v>
      </c>
    </row>
    <row r="880" spans="1:8" ht="14.1" customHeight="1" x14ac:dyDescent="0.25">
      <c r="A880" s="54"/>
      <c r="B880" s="30" t="s">
        <v>15</v>
      </c>
      <c r="C880" s="31">
        <v>1</v>
      </c>
      <c r="D880" s="32">
        <v>0.02</v>
      </c>
      <c r="E880" s="33">
        <f>ROUND(E883*D880,2)</f>
        <v>0</v>
      </c>
      <c r="F880" s="34">
        <f>F883</f>
        <v>0.2</v>
      </c>
      <c r="G880" s="33">
        <f t="shared" si="98"/>
        <v>0</v>
      </c>
      <c r="H880" s="35">
        <f t="shared" si="99"/>
        <v>0</v>
      </c>
    </row>
    <row r="881" spans="1:8" ht="14.1" customHeight="1" x14ac:dyDescent="0.2">
      <c r="A881" s="48">
        <v>3</v>
      </c>
      <c r="B881" s="38" t="s">
        <v>16</v>
      </c>
      <c r="C881" s="38">
        <v>1</v>
      </c>
      <c r="D881" s="39">
        <v>0.05</v>
      </c>
      <c r="E881" s="40">
        <f>ROUND(E883*D881,2)</f>
        <v>0</v>
      </c>
      <c r="F881" s="41">
        <f>F883</f>
        <v>0.2</v>
      </c>
      <c r="G881" s="40">
        <f t="shared" si="98"/>
        <v>0</v>
      </c>
      <c r="H881" s="42">
        <f t="shared" si="99"/>
        <v>0</v>
      </c>
    </row>
    <row r="882" spans="1:8" ht="14.1" customHeight="1" x14ac:dyDescent="0.25">
      <c r="A882" s="52"/>
      <c r="B882" s="53" t="s">
        <v>17</v>
      </c>
      <c r="C882" s="43">
        <v>1</v>
      </c>
      <c r="D882" s="44">
        <v>0.12</v>
      </c>
      <c r="E882" s="45">
        <f>ROUND(E883*D882,2)</f>
        <v>0</v>
      </c>
      <c r="F882" s="46">
        <f>F883</f>
        <v>0.2</v>
      </c>
      <c r="G882" s="45">
        <f t="shared" si="98"/>
        <v>0</v>
      </c>
      <c r="H882" s="47">
        <f t="shared" si="99"/>
        <v>0</v>
      </c>
    </row>
    <row r="883" spans="1:8" ht="14.1" customHeight="1" x14ac:dyDescent="0.2">
      <c r="D883" s="56">
        <f>SUM(D870:D882)</f>
        <v>1</v>
      </c>
      <c r="E883" s="57">
        <f>SUM!F53</f>
        <v>0</v>
      </c>
      <c r="F883" s="58">
        <f>SUM!G53</f>
        <v>0.2</v>
      </c>
      <c r="G883" s="59">
        <f>SUM(G870:G882)</f>
        <v>0</v>
      </c>
      <c r="H883" s="59">
        <f>SUM(H870:H882)</f>
        <v>0</v>
      </c>
    </row>
    <row r="886" spans="1:8" ht="14.1" customHeight="1" x14ac:dyDescent="0.2">
      <c r="A886" s="24" t="s">
        <v>68</v>
      </c>
      <c r="B886" s="25" t="str">
        <f>SUM!C54</f>
        <v>Projekt pozemkových úprav SLAVEC</v>
      </c>
      <c r="C886" s="26"/>
      <c r="D886" s="26"/>
      <c r="E886" s="27"/>
      <c r="F886" s="27"/>
      <c r="G886" s="27"/>
      <c r="H886" s="28"/>
    </row>
    <row r="887" spans="1:8" ht="14.1" customHeight="1" x14ac:dyDescent="0.2">
      <c r="A887" s="1" t="s">
        <v>0</v>
      </c>
      <c r="B887" s="1" t="s">
        <v>1</v>
      </c>
      <c r="C887" s="1" t="s">
        <v>2</v>
      </c>
      <c r="D887" s="1" t="s">
        <v>3</v>
      </c>
      <c r="E887" s="1" t="s">
        <v>4</v>
      </c>
      <c r="F887" s="1" t="s">
        <v>5</v>
      </c>
      <c r="G887" s="1" t="s">
        <v>6</v>
      </c>
      <c r="H887" s="1" t="s">
        <v>7</v>
      </c>
    </row>
    <row r="888" spans="1:8" ht="14.1" customHeight="1" x14ac:dyDescent="0.2">
      <c r="A888" s="29"/>
      <c r="B888" s="30"/>
      <c r="C888" s="31">
        <v>1</v>
      </c>
      <c r="D888" s="32">
        <v>0.02</v>
      </c>
      <c r="E888" s="33">
        <f>ROUND(E901*D888,2)</f>
        <v>0</v>
      </c>
      <c r="F888" s="34">
        <f>F901</f>
        <v>0.2</v>
      </c>
      <c r="G888" s="33">
        <f>ROUND(E888*F888,2)</f>
        <v>0</v>
      </c>
      <c r="H888" s="35">
        <f>E888+G888</f>
        <v>0</v>
      </c>
    </row>
    <row r="889" spans="1:8" ht="14.1" customHeight="1" x14ac:dyDescent="0.2">
      <c r="A889" s="36"/>
      <c r="B889" s="37" t="s">
        <v>9</v>
      </c>
      <c r="C889" s="38">
        <v>2</v>
      </c>
      <c r="D889" s="39">
        <v>0.1</v>
      </c>
      <c r="E889" s="40">
        <f>ROUND(E901*D889,2)</f>
        <v>0</v>
      </c>
      <c r="F889" s="41">
        <f>F901</f>
        <v>0.2</v>
      </c>
      <c r="G889" s="40">
        <f t="shared" ref="G889:G900" si="100">ROUND(E889*F889,2)</f>
        <v>0</v>
      </c>
      <c r="H889" s="42">
        <f t="shared" ref="H889:H900" si="101">E889+G889</f>
        <v>0</v>
      </c>
    </row>
    <row r="890" spans="1:8" ht="14.1" customHeight="1" x14ac:dyDescent="0.2">
      <c r="A890" s="36"/>
      <c r="B890" s="37"/>
      <c r="C890" s="43">
        <v>3</v>
      </c>
      <c r="D890" s="44">
        <v>0.1</v>
      </c>
      <c r="E890" s="45">
        <f>ROUND(E901*D890,2)</f>
        <v>0</v>
      </c>
      <c r="F890" s="46">
        <f>F901</f>
        <v>0.2</v>
      </c>
      <c r="G890" s="45">
        <f t="shared" si="100"/>
        <v>0</v>
      </c>
      <c r="H890" s="47">
        <f t="shared" si="101"/>
        <v>0</v>
      </c>
    </row>
    <row r="891" spans="1:8" ht="14.1" customHeight="1" x14ac:dyDescent="0.2">
      <c r="A891" s="48">
        <v>1</v>
      </c>
      <c r="B891" s="49" t="s">
        <v>10</v>
      </c>
      <c r="C891" s="31">
        <v>1</v>
      </c>
      <c r="D891" s="32">
        <v>0.03</v>
      </c>
      <c r="E891" s="33">
        <f>ROUND(E901*D891,2)</f>
        <v>0</v>
      </c>
      <c r="F891" s="34">
        <f>F901</f>
        <v>0.2</v>
      </c>
      <c r="G891" s="33">
        <f t="shared" si="100"/>
        <v>0</v>
      </c>
      <c r="H891" s="35">
        <f t="shared" si="101"/>
        <v>0</v>
      </c>
    </row>
    <row r="892" spans="1:8" ht="14.1" customHeight="1" x14ac:dyDescent="0.25">
      <c r="A892" s="50"/>
      <c r="B892" s="51"/>
      <c r="C892" s="43">
        <v>2</v>
      </c>
      <c r="D892" s="44">
        <v>0.1</v>
      </c>
      <c r="E892" s="45">
        <f>ROUND(E901*D892,2)</f>
        <v>0</v>
      </c>
      <c r="F892" s="46">
        <f>F901</f>
        <v>0.2</v>
      </c>
      <c r="G892" s="45">
        <f t="shared" si="100"/>
        <v>0</v>
      </c>
      <c r="H892" s="47">
        <f t="shared" si="101"/>
        <v>0</v>
      </c>
    </row>
    <row r="893" spans="1:8" ht="14.1" customHeight="1" x14ac:dyDescent="0.25">
      <c r="A893" s="50"/>
      <c r="B893" s="37" t="s">
        <v>11</v>
      </c>
      <c r="C893" s="31">
        <v>1</v>
      </c>
      <c r="D893" s="32">
        <v>0.02</v>
      </c>
      <c r="E893" s="33">
        <f>ROUND(E901*D893,2)</f>
        <v>0</v>
      </c>
      <c r="F893" s="34">
        <f>F901</f>
        <v>0.2</v>
      </c>
      <c r="G893" s="33">
        <f t="shared" si="100"/>
        <v>0</v>
      </c>
      <c r="H893" s="35">
        <f t="shared" si="101"/>
        <v>0</v>
      </c>
    </row>
    <row r="894" spans="1:8" ht="14.1" customHeight="1" x14ac:dyDescent="0.25">
      <c r="A894" s="52"/>
      <c r="B894" s="53"/>
      <c r="C894" s="43">
        <v>2</v>
      </c>
      <c r="D894" s="44">
        <v>0.05</v>
      </c>
      <c r="E894" s="45">
        <f>ROUND(E901*D894,2)</f>
        <v>0</v>
      </c>
      <c r="F894" s="46">
        <f>F901</f>
        <v>0.2</v>
      </c>
      <c r="G894" s="45">
        <f t="shared" si="100"/>
        <v>0</v>
      </c>
      <c r="H894" s="47">
        <f t="shared" si="101"/>
        <v>0</v>
      </c>
    </row>
    <row r="895" spans="1:8" ht="14.1" customHeight="1" x14ac:dyDescent="0.25">
      <c r="A895" s="54"/>
      <c r="B895" s="30" t="s">
        <v>12</v>
      </c>
      <c r="C895" s="31">
        <v>1</v>
      </c>
      <c r="D895" s="32">
        <v>0.1</v>
      </c>
      <c r="E895" s="33">
        <f>ROUND(E901*D895,2)</f>
        <v>0</v>
      </c>
      <c r="F895" s="34">
        <f>F901</f>
        <v>0.2</v>
      </c>
      <c r="G895" s="33">
        <f t="shared" si="100"/>
        <v>0</v>
      </c>
      <c r="H895" s="35">
        <f t="shared" si="101"/>
        <v>0</v>
      </c>
    </row>
    <row r="896" spans="1:8" ht="14.1" customHeight="1" x14ac:dyDescent="0.2">
      <c r="A896" s="48">
        <v>2</v>
      </c>
      <c r="B896" s="38" t="s">
        <v>13</v>
      </c>
      <c r="C896" s="38">
        <v>1</v>
      </c>
      <c r="D896" s="39">
        <v>0.04</v>
      </c>
      <c r="E896" s="40">
        <f>ROUND(E901*D896,2)</f>
        <v>0</v>
      </c>
      <c r="F896" s="41">
        <f>F901</f>
        <v>0.2</v>
      </c>
      <c r="G896" s="40">
        <f t="shared" si="100"/>
        <v>0</v>
      </c>
      <c r="H896" s="42">
        <f t="shared" si="101"/>
        <v>0</v>
      </c>
    </row>
    <row r="897" spans="1:8" ht="14.1" customHeight="1" x14ac:dyDescent="0.25">
      <c r="A897" s="52"/>
      <c r="B897" s="53" t="s">
        <v>14</v>
      </c>
      <c r="C897" s="43">
        <v>1</v>
      </c>
      <c r="D897" s="44">
        <v>0.25</v>
      </c>
      <c r="E897" s="45">
        <f>ROUND(E901*D897,2)</f>
        <v>0</v>
      </c>
      <c r="F897" s="46">
        <f>F901</f>
        <v>0.2</v>
      </c>
      <c r="G897" s="45">
        <f t="shared" si="100"/>
        <v>0</v>
      </c>
      <c r="H897" s="47">
        <f t="shared" si="101"/>
        <v>0</v>
      </c>
    </row>
    <row r="898" spans="1:8" ht="14.1" customHeight="1" x14ac:dyDescent="0.25">
      <c r="A898" s="54"/>
      <c r="B898" s="30" t="s">
        <v>15</v>
      </c>
      <c r="C898" s="31">
        <v>1</v>
      </c>
      <c r="D898" s="32">
        <v>0.02</v>
      </c>
      <c r="E898" s="33">
        <f>ROUND(E901*D898,2)</f>
        <v>0</v>
      </c>
      <c r="F898" s="34">
        <f>F901</f>
        <v>0.2</v>
      </c>
      <c r="G898" s="33">
        <f t="shared" si="100"/>
        <v>0</v>
      </c>
      <c r="H898" s="35">
        <f t="shared" si="101"/>
        <v>0</v>
      </c>
    </row>
    <row r="899" spans="1:8" ht="14.1" customHeight="1" x14ac:dyDescent="0.2">
      <c r="A899" s="48">
        <v>3</v>
      </c>
      <c r="B899" s="38" t="s">
        <v>16</v>
      </c>
      <c r="C899" s="38">
        <v>1</v>
      </c>
      <c r="D899" s="39">
        <v>0.05</v>
      </c>
      <c r="E899" s="40">
        <f>ROUND(E901*D899,2)</f>
        <v>0</v>
      </c>
      <c r="F899" s="41">
        <f>F901</f>
        <v>0.2</v>
      </c>
      <c r="G899" s="40">
        <f t="shared" si="100"/>
        <v>0</v>
      </c>
      <c r="H899" s="42">
        <f t="shared" si="101"/>
        <v>0</v>
      </c>
    </row>
    <row r="900" spans="1:8" ht="14.1" customHeight="1" x14ac:dyDescent="0.25">
      <c r="A900" s="52"/>
      <c r="B900" s="53" t="s">
        <v>17</v>
      </c>
      <c r="C900" s="43">
        <v>1</v>
      </c>
      <c r="D900" s="44">
        <v>0.12</v>
      </c>
      <c r="E900" s="45">
        <f>ROUND(E901*D900,2)</f>
        <v>0</v>
      </c>
      <c r="F900" s="46">
        <f>F901</f>
        <v>0.2</v>
      </c>
      <c r="G900" s="45">
        <f t="shared" si="100"/>
        <v>0</v>
      </c>
      <c r="H900" s="47">
        <f t="shared" si="101"/>
        <v>0</v>
      </c>
    </row>
    <row r="901" spans="1:8" ht="14.1" customHeight="1" x14ac:dyDescent="0.2">
      <c r="D901" s="56">
        <f>SUM(D888:D900)</f>
        <v>1</v>
      </c>
      <c r="E901" s="57">
        <f>SUM!F54</f>
        <v>0</v>
      </c>
      <c r="F901" s="58">
        <f>SUM!G54</f>
        <v>0.2</v>
      </c>
      <c r="G901" s="59">
        <f>SUM(G888:G900)</f>
        <v>0</v>
      </c>
      <c r="H901" s="59">
        <f>SUM(H888:H900)</f>
        <v>0</v>
      </c>
    </row>
    <row r="903" spans="1:8" ht="14.1" customHeight="1" x14ac:dyDescent="0.2">
      <c r="A903" s="24" t="s">
        <v>69</v>
      </c>
      <c r="B903" s="25" t="str">
        <f>SUM!C55</f>
        <v>Projekt pozemkových úprav SLOVENSKÉ NOVÉ MESTO</v>
      </c>
      <c r="C903" s="26"/>
      <c r="D903" s="26"/>
      <c r="E903" s="27"/>
      <c r="F903" s="27"/>
      <c r="G903" s="27"/>
      <c r="H903" s="28"/>
    </row>
    <row r="904" spans="1:8" ht="14.1" customHeight="1" x14ac:dyDescent="0.2">
      <c r="A904" s="1" t="s">
        <v>0</v>
      </c>
      <c r="B904" s="1" t="s">
        <v>1</v>
      </c>
      <c r="C904" s="1" t="s">
        <v>2</v>
      </c>
      <c r="D904" s="1" t="s">
        <v>3</v>
      </c>
      <c r="E904" s="1" t="s">
        <v>4</v>
      </c>
      <c r="F904" s="1" t="s">
        <v>5</v>
      </c>
      <c r="G904" s="1" t="s">
        <v>6</v>
      </c>
      <c r="H904" s="1" t="s">
        <v>7</v>
      </c>
    </row>
    <row r="905" spans="1:8" ht="14.1" customHeight="1" x14ac:dyDescent="0.2">
      <c r="A905" s="29"/>
      <c r="B905" s="30"/>
      <c r="C905" s="31">
        <v>1</v>
      </c>
      <c r="D905" s="32">
        <v>0.02</v>
      </c>
      <c r="E905" s="33">
        <f>ROUND(E918*D905,2)</f>
        <v>0</v>
      </c>
      <c r="F905" s="34">
        <f>F918</f>
        <v>0.2</v>
      </c>
      <c r="G905" s="33">
        <f>ROUND(E905*F905,2)</f>
        <v>0</v>
      </c>
      <c r="H905" s="35">
        <f>E905+G905</f>
        <v>0</v>
      </c>
    </row>
    <row r="906" spans="1:8" ht="14.1" customHeight="1" x14ac:dyDescent="0.2">
      <c r="A906" s="36"/>
      <c r="B906" s="37" t="s">
        <v>9</v>
      </c>
      <c r="C906" s="38">
        <v>2</v>
      </c>
      <c r="D906" s="39">
        <v>0.1</v>
      </c>
      <c r="E906" s="40">
        <f>ROUND(E918*D906,2)</f>
        <v>0</v>
      </c>
      <c r="F906" s="41">
        <f>F918</f>
        <v>0.2</v>
      </c>
      <c r="G906" s="40">
        <f t="shared" ref="G906:G917" si="102">ROUND(E906*F906,2)</f>
        <v>0</v>
      </c>
      <c r="H906" s="42">
        <f t="shared" ref="H906:H917" si="103">E906+G906</f>
        <v>0</v>
      </c>
    </row>
    <row r="907" spans="1:8" ht="14.1" customHeight="1" x14ac:dyDescent="0.2">
      <c r="A907" s="36"/>
      <c r="B907" s="37"/>
      <c r="C907" s="43">
        <v>3</v>
      </c>
      <c r="D907" s="44">
        <v>0.1</v>
      </c>
      <c r="E907" s="45">
        <f>ROUND(E918*D907,2)</f>
        <v>0</v>
      </c>
      <c r="F907" s="46">
        <f>F918</f>
        <v>0.2</v>
      </c>
      <c r="G907" s="45">
        <f t="shared" si="102"/>
        <v>0</v>
      </c>
      <c r="H907" s="47">
        <f t="shared" si="103"/>
        <v>0</v>
      </c>
    </row>
    <row r="908" spans="1:8" ht="14.1" customHeight="1" x14ac:dyDescent="0.2">
      <c r="A908" s="48">
        <v>1</v>
      </c>
      <c r="B908" s="49" t="s">
        <v>10</v>
      </c>
      <c r="C908" s="31">
        <v>1</v>
      </c>
      <c r="D908" s="32">
        <v>0.03</v>
      </c>
      <c r="E908" s="33">
        <f>ROUND(E918*D908,2)</f>
        <v>0</v>
      </c>
      <c r="F908" s="34">
        <f>F918</f>
        <v>0.2</v>
      </c>
      <c r="G908" s="33">
        <f t="shared" si="102"/>
        <v>0</v>
      </c>
      <c r="H908" s="35">
        <f t="shared" si="103"/>
        <v>0</v>
      </c>
    </row>
    <row r="909" spans="1:8" ht="14.1" customHeight="1" x14ac:dyDescent="0.25">
      <c r="A909" s="50"/>
      <c r="B909" s="51"/>
      <c r="C909" s="43">
        <v>2</v>
      </c>
      <c r="D909" s="44">
        <v>0.1</v>
      </c>
      <c r="E909" s="45">
        <f>ROUND(E918*D909,2)</f>
        <v>0</v>
      </c>
      <c r="F909" s="46">
        <f>F918</f>
        <v>0.2</v>
      </c>
      <c r="G909" s="45">
        <f t="shared" si="102"/>
        <v>0</v>
      </c>
      <c r="H909" s="47">
        <f t="shared" si="103"/>
        <v>0</v>
      </c>
    </row>
    <row r="910" spans="1:8" ht="14.1" customHeight="1" x14ac:dyDescent="0.25">
      <c r="A910" s="50"/>
      <c r="B910" s="37" t="s">
        <v>11</v>
      </c>
      <c r="C910" s="31">
        <v>1</v>
      </c>
      <c r="D910" s="32">
        <v>0.02</v>
      </c>
      <c r="E910" s="33">
        <f>ROUND(E918*D910,2)</f>
        <v>0</v>
      </c>
      <c r="F910" s="34">
        <f>F918</f>
        <v>0.2</v>
      </c>
      <c r="G910" s="33">
        <f t="shared" si="102"/>
        <v>0</v>
      </c>
      <c r="H910" s="35">
        <f t="shared" si="103"/>
        <v>0</v>
      </c>
    </row>
    <row r="911" spans="1:8" ht="14.1" customHeight="1" x14ac:dyDescent="0.25">
      <c r="A911" s="52"/>
      <c r="B911" s="53"/>
      <c r="C911" s="43">
        <v>2</v>
      </c>
      <c r="D911" s="44">
        <v>0.05</v>
      </c>
      <c r="E911" s="45">
        <f>ROUND(E918*D911,2)</f>
        <v>0</v>
      </c>
      <c r="F911" s="46">
        <f>F918</f>
        <v>0.2</v>
      </c>
      <c r="G911" s="45">
        <f t="shared" si="102"/>
        <v>0</v>
      </c>
      <c r="H911" s="47">
        <f t="shared" si="103"/>
        <v>0</v>
      </c>
    </row>
    <row r="912" spans="1:8" ht="14.1" customHeight="1" x14ac:dyDescent="0.25">
      <c r="A912" s="54"/>
      <c r="B912" s="30" t="s">
        <v>12</v>
      </c>
      <c r="C912" s="31">
        <v>1</v>
      </c>
      <c r="D912" s="32">
        <v>0.1</v>
      </c>
      <c r="E912" s="33">
        <f>ROUND(E918*D912,2)</f>
        <v>0</v>
      </c>
      <c r="F912" s="34">
        <f>F918</f>
        <v>0.2</v>
      </c>
      <c r="G912" s="33">
        <f t="shared" si="102"/>
        <v>0</v>
      </c>
      <c r="H912" s="35">
        <f t="shared" si="103"/>
        <v>0</v>
      </c>
    </row>
    <row r="913" spans="1:8" ht="14.1" customHeight="1" x14ac:dyDescent="0.2">
      <c r="A913" s="48">
        <v>2</v>
      </c>
      <c r="B913" s="38" t="s">
        <v>13</v>
      </c>
      <c r="C913" s="38">
        <v>1</v>
      </c>
      <c r="D913" s="39">
        <v>0.04</v>
      </c>
      <c r="E913" s="40">
        <f>ROUND(E918*D913,2)</f>
        <v>0</v>
      </c>
      <c r="F913" s="41">
        <f>F918</f>
        <v>0.2</v>
      </c>
      <c r="G913" s="40">
        <f t="shared" si="102"/>
        <v>0</v>
      </c>
      <c r="H913" s="42">
        <f t="shared" si="103"/>
        <v>0</v>
      </c>
    </row>
    <row r="914" spans="1:8" ht="14.1" customHeight="1" x14ac:dyDescent="0.25">
      <c r="A914" s="52"/>
      <c r="B914" s="53" t="s">
        <v>14</v>
      </c>
      <c r="C914" s="43">
        <v>1</v>
      </c>
      <c r="D914" s="44">
        <v>0.25</v>
      </c>
      <c r="E914" s="45">
        <f>ROUND(E918*D914,2)</f>
        <v>0</v>
      </c>
      <c r="F914" s="46">
        <f>F918</f>
        <v>0.2</v>
      </c>
      <c r="G914" s="45">
        <f t="shared" si="102"/>
        <v>0</v>
      </c>
      <c r="H914" s="47">
        <f t="shared" si="103"/>
        <v>0</v>
      </c>
    </row>
    <row r="915" spans="1:8" ht="14.1" customHeight="1" x14ac:dyDescent="0.25">
      <c r="A915" s="54"/>
      <c r="B915" s="30" t="s">
        <v>15</v>
      </c>
      <c r="C915" s="31">
        <v>1</v>
      </c>
      <c r="D915" s="32">
        <v>0.02</v>
      </c>
      <c r="E915" s="33">
        <f>ROUND(E918*D915,2)</f>
        <v>0</v>
      </c>
      <c r="F915" s="34">
        <f>F918</f>
        <v>0.2</v>
      </c>
      <c r="G915" s="33">
        <f t="shared" si="102"/>
        <v>0</v>
      </c>
      <c r="H915" s="35">
        <f t="shared" si="103"/>
        <v>0</v>
      </c>
    </row>
    <row r="916" spans="1:8" ht="14.1" customHeight="1" x14ac:dyDescent="0.2">
      <c r="A916" s="48">
        <v>3</v>
      </c>
      <c r="B916" s="38" t="s">
        <v>16</v>
      </c>
      <c r="C916" s="38">
        <v>1</v>
      </c>
      <c r="D916" s="39">
        <v>0.05</v>
      </c>
      <c r="E916" s="40">
        <f>ROUND(E918*D916,2)</f>
        <v>0</v>
      </c>
      <c r="F916" s="41">
        <f>F918</f>
        <v>0.2</v>
      </c>
      <c r="G916" s="40">
        <f t="shared" si="102"/>
        <v>0</v>
      </c>
      <c r="H916" s="42">
        <f t="shared" si="103"/>
        <v>0</v>
      </c>
    </row>
    <row r="917" spans="1:8" ht="14.1" customHeight="1" x14ac:dyDescent="0.25">
      <c r="A917" s="52"/>
      <c r="B917" s="53" t="s">
        <v>17</v>
      </c>
      <c r="C917" s="43">
        <v>1</v>
      </c>
      <c r="D917" s="44">
        <v>0.12</v>
      </c>
      <c r="E917" s="45">
        <f>ROUND(E918*D917,2)</f>
        <v>0</v>
      </c>
      <c r="F917" s="46">
        <f>F918</f>
        <v>0.2</v>
      </c>
      <c r="G917" s="45">
        <f t="shared" si="102"/>
        <v>0</v>
      </c>
      <c r="H917" s="47">
        <f t="shared" si="103"/>
        <v>0</v>
      </c>
    </row>
    <row r="918" spans="1:8" ht="14.1" customHeight="1" x14ac:dyDescent="0.2">
      <c r="D918" s="56">
        <f>SUM(D905:D917)</f>
        <v>1</v>
      </c>
      <c r="E918" s="57">
        <f>SUM!F55</f>
        <v>0</v>
      </c>
      <c r="F918" s="58">
        <f>SUM!G55</f>
        <v>0.2</v>
      </c>
      <c r="G918" s="59">
        <f>SUM(G905:G917)</f>
        <v>0</v>
      </c>
      <c r="H918" s="59">
        <f>SUM(H905:H917)</f>
        <v>0</v>
      </c>
    </row>
    <row r="921" spans="1:8" ht="14.1" customHeight="1" x14ac:dyDescent="0.2">
      <c r="A921" s="24" t="s">
        <v>70</v>
      </c>
      <c r="B921" s="25" t="str">
        <f>SUM!C56</f>
        <v>Projekt pozemkových úprav SMIŽANY</v>
      </c>
      <c r="C921" s="26"/>
      <c r="D921" s="26"/>
      <c r="E921" s="27"/>
      <c r="F921" s="27"/>
      <c r="G921" s="27"/>
      <c r="H921" s="28"/>
    </row>
    <row r="922" spans="1:8" ht="14.1" customHeight="1" x14ac:dyDescent="0.2">
      <c r="A922" s="1" t="s">
        <v>0</v>
      </c>
      <c r="B922" s="1" t="s">
        <v>1</v>
      </c>
      <c r="C922" s="1" t="s">
        <v>2</v>
      </c>
      <c r="D922" s="1" t="s">
        <v>3</v>
      </c>
      <c r="E922" s="1" t="s">
        <v>4</v>
      </c>
      <c r="F922" s="1" t="s">
        <v>5</v>
      </c>
      <c r="G922" s="1" t="s">
        <v>6</v>
      </c>
      <c r="H922" s="1" t="s">
        <v>7</v>
      </c>
    </row>
    <row r="923" spans="1:8" ht="14.1" customHeight="1" x14ac:dyDescent="0.2">
      <c r="A923" s="29"/>
      <c r="B923" s="30"/>
      <c r="C923" s="31">
        <v>1</v>
      </c>
      <c r="D923" s="32">
        <v>0.02</v>
      </c>
      <c r="E923" s="33">
        <f>ROUND(E936*D923,2)</f>
        <v>0</v>
      </c>
      <c r="F923" s="34">
        <f>F936</f>
        <v>0.2</v>
      </c>
      <c r="G923" s="33">
        <f>ROUND(E923*F923,2)</f>
        <v>0</v>
      </c>
      <c r="H923" s="35">
        <f>E923+G923</f>
        <v>0</v>
      </c>
    </row>
    <row r="924" spans="1:8" ht="14.1" customHeight="1" x14ac:dyDescent="0.2">
      <c r="A924" s="36"/>
      <c r="B924" s="37" t="s">
        <v>9</v>
      </c>
      <c r="C924" s="38">
        <v>2</v>
      </c>
      <c r="D924" s="39">
        <v>0.1</v>
      </c>
      <c r="E924" s="40">
        <f>ROUND(E936*D924,2)</f>
        <v>0</v>
      </c>
      <c r="F924" s="41">
        <f>F936</f>
        <v>0.2</v>
      </c>
      <c r="G924" s="40">
        <f t="shared" ref="G924:G935" si="104">ROUND(E924*F924,2)</f>
        <v>0</v>
      </c>
      <c r="H924" s="42">
        <f t="shared" ref="H924:H935" si="105">E924+G924</f>
        <v>0</v>
      </c>
    </row>
    <row r="925" spans="1:8" ht="14.1" customHeight="1" x14ac:dyDescent="0.2">
      <c r="A925" s="36"/>
      <c r="B925" s="37"/>
      <c r="C925" s="43">
        <v>3</v>
      </c>
      <c r="D925" s="44">
        <v>0.1</v>
      </c>
      <c r="E925" s="45">
        <f>ROUND(E936*D925,2)</f>
        <v>0</v>
      </c>
      <c r="F925" s="46">
        <f>F936</f>
        <v>0.2</v>
      </c>
      <c r="G925" s="45">
        <f t="shared" si="104"/>
        <v>0</v>
      </c>
      <c r="H925" s="47">
        <f t="shared" si="105"/>
        <v>0</v>
      </c>
    </row>
    <row r="926" spans="1:8" ht="14.1" customHeight="1" x14ac:dyDescent="0.2">
      <c r="A926" s="48">
        <v>1</v>
      </c>
      <c r="B926" s="49" t="s">
        <v>10</v>
      </c>
      <c r="C926" s="31">
        <v>1</v>
      </c>
      <c r="D926" s="32">
        <v>0.03</v>
      </c>
      <c r="E926" s="33">
        <f>ROUND(E936*D926,2)</f>
        <v>0</v>
      </c>
      <c r="F926" s="34">
        <f>F936</f>
        <v>0.2</v>
      </c>
      <c r="G926" s="33">
        <f t="shared" si="104"/>
        <v>0</v>
      </c>
      <c r="H926" s="35">
        <f t="shared" si="105"/>
        <v>0</v>
      </c>
    </row>
    <row r="927" spans="1:8" ht="14.1" customHeight="1" x14ac:dyDescent="0.25">
      <c r="A927" s="50"/>
      <c r="B927" s="51"/>
      <c r="C927" s="43">
        <v>2</v>
      </c>
      <c r="D927" s="44">
        <v>0.1</v>
      </c>
      <c r="E927" s="45">
        <f>ROUND(E936*D927,2)</f>
        <v>0</v>
      </c>
      <c r="F927" s="46">
        <f>F936</f>
        <v>0.2</v>
      </c>
      <c r="G927" s="45">
        <f t="shared" si="104"/>
        <v>0</v>
      </c>
      <c r="H927" s="47">
        <f t="shared" si="105"/>
        <v>0</v>
      </c>
    </row>
    <row r="928" spans="1:8" ht="14.1" customHeight="1" x14ac:dyDescent="0.25">
      <c r="A928" s="50"/>
      <c r="B928" s="37" t="s">
        <v>11</v>
      </c>
      <c r="C928" s="31">
        <v>1</v>
      </c>
      <c r="D928" s="32">
        <v>0.02</v>
      </c>
      <c r="E928" s="33">
        <f>ROUND(E936*D928,2)</f>
        <v>0</v>
      </c>
      <c r="F928" s="34">
        <f>F936</f>
        <v>0.2</v>
      </c>
      <c r="G928" s="33">
        <f t="shared" si="104"/>
        <v>0</v>
      </c>
      <c r="H928" s="35">
        <f t="shared" si="105"/>
        <v>0</v>
      </c>
    </row>
    <row r="929" spans="1:8" ht="14.1" customHeight="1" x14ac:dyDescent="0.25">
      <c r="A929" s="52"/>
      <c r="B929" s="53"/>
      <c r="C929" s="43">
        <v>2</v>
      </c>
      <c r="D929" s="44">
        <v>0.05</v>
      </c>
      <c r="E929" s="45">
        <f>ROUND(E936*D929,2)</f>
        <v>0</v>
      </c>
      <c r="F929" s="46">
        <f>F936</f>
        <v>0.2</v>
      </c>
      <c r="G929" s="45">
        <f t="shared" si="104"/>
        <v>0</v>
      </c>
      <c r="H929" s="47">
        <f t="shared" si="105"/>
        <v>0</v>
      </c>
    </row>
    <row r="930" spans="1:8" ht="14.1" customHeight="1" x14ac:dyDescent="0.25">
      <c r="A930" s="54"/>
      <c r="B930" s="30" t="s">
        <v>12</v>
      </c>
      <c r="C930" s="31">
        <v>1</v>
      </c>
      <c r="D930" s="32">
        <v>0.1</v>
      </c>
      <c r="E930" s="33">
        <f>ROUND(E936*D930,2)</f>
        <v>0</v>
      </c>
      <c r="F930" s="34">
        <f>F936</f>
        <v>0.2</v>
      </c>
      <c r="G930" s="33">
        <f t="shared" si="104"/>
        <v>0</v>
      </c>
      <c r="H930" s="35">
        <f t="shared" si="105"/>
        <v>0</v>
      </c>
    </row>
    <row r="931" spans="1:8" ht="14.1" customHeight="1" x14ac:dyDescent="0.2">
      <c r="A931" s="48">
        <v>2</v>
      </c>
      <c r="B931" s="38" t="s">
        <v>13</v>
      </c>
      <c r="C931" s="38">
        <v>1</v>
      </c>
      <c r="D931" s="39">
        <v>0.04</v>
      </c>
      <c r="E931" s="40">
        <f>ROUND(E936*D931,2)</f>
        <v>0</v>
      </c>
      <c r="F931" s="41">
        <f>F936</f>
        <v>0.2</v>
      </c>
      <c r="G931" s="40">
        <f t="shared" si="104"/>
        <v>0</v>
      </c>
      <c r="H931" s="42">
        <f t="shared" si="105"/>
        <v>0</v>
      </c>
    </row>
    <row r="932" spans="1:8" ht="14.1" customHeight="1" x14ac:dyDescent="0.25">
      <c r="A932" s="52"/>
      <c r="B932" s="53" t="s">
        <v>14</v>
      </c>
      <c r="C932" s="43">
        <v>1</v>
      </c>
      <c r="D932" s="44">
        <v>0.25</v>
      </c>
      <c r="E932" s="45">
        <f>ROUND(E936*D932,2)</f>
        <v>0</v>
      </c>
      <c r="F932" s="46">
        <f>F936</f>
        <v>0.2</v>
      </c>
      <c r="G932" s="45">
        <f t="shared" si="104"/>
        <v>0</v>
      </c>
      <c r="H932" s="47">
        <f t="shared" si="105"/>
        <v>0</v>
      </c>
    </row>
    <row r="933" spans="1:8" ht="14.1" customHeight="1" x14ac:dyDescent="0.25">
      <c r="A933" s="54"/>
      <c r="B933" s="30" t="s">
        <v>15</v>
      </c>
      <c r="C933" s="31">
        <v>1</v>
      </c>
      <c r="D933" s="32">
        <v>0.02</v>
      </c>
      <c r="E933" s="33">
        <f>ROUND(E936*D933,2)</f>
        <v>0</v>
      </c>
      <c r="F933" s="34">
        <f>F936</f>
        <v>0.2</v>
      </c>
      <c r="G933" s="33">
        <f t="shared" si="104"/>
        <v>0</v>
      </c>
      <c r="H933" s="35">
        <f t="shared" si="105"/>
        <v>0</v>
      </c>
    </row>
    <row r="934" spans="1:8" ht="14.1" customHeight="1" x14ac:dyDescent="0.2">
      <c r="A934" s="48">
        <v>3</v>
      </c>
      <c r="B934" s="38" t="s">
        <v>16</v>
      </c>
      <c r="C934" s="38">
        <v>1</v>
      </c>
      <c r="D934" s="39">
        <v>0.05</v>
      </c>
      <c r="E934" s="40">
        <f>ROUND(E936*D934,2)</f>
        <v>0</v>
      </c>
      <c r="F934" s="41">
        <f>F936</f>
        <v>0.2</v>
      </c>
      <c r="G934" s="40">
        <f t="shared" si="104"/>
        <v>0</v>
      </c>
      <c r="H934" s="42">
        <f t="shared" si="105"/>
        <v>0</v>
      </c>
    </row>
    <row r="935" spans="1:8" ht="14.1" customHeight="1" x14ac:dyDescent="0.25">
      <c r="A935" s="52"/>
      <c r="B935" s="53" t="s">
        <v>17</v>
      </c>
      <c r="C935" s="43">
        <v>1</v>
      </c>
      <c r="D935" s="44">
        <v>0.12</v>
      </c>
      <c r="E935" s="45">
        <f>ROUND(E936*D935,2)</f>
        <v>0</v>
      </c>
      <c r="F935" s="46">
        <f>F936</f>
        <v>0.2</v>
      </c>
      <c r="G935" s="45">
        <f t="shared" si="104"/>
        <v>0</v>
      </c>
      <c r="H935" s="47">
        <f t="shared" si="105"/>
        <v>0</v>
      </c>
    </row>
    <row r="936" spans="1:8" ht="14.1" customHeight="1" x14ac:dyDescent="0.2">
      <c r="D936" s="56">
        <f>SUM(D923:D935)</f>
        <v>1</v>
      </c>
      <c r="E936" s="57">
        <f>SUM!F56</f>
        <v>0</v>
      </c>
      <c r="F936" s="58">
        <f>SUM!G56</f>
        <v>0.2</v>
      </c>
      <c r="G936" s="59">
        <f>SUM(G923:G935)</f>
        <v>0</v>
      </c>
      <c r="H936" s="59">
        <f>SUM(H923:H935)</f>
        <v>0</v>
      </c>
    </row>
    <row r="939" spans="1:8" ht="14.1" customHeight="1" x14ac:dyDescent="0.2">
      <c r="A939" s="24" t="s">
        <v>71</v>
      </c>
      <c r="B939" s="25" t="str">
        <f>SUM!C57</f>
        <v>Projekt pozemkových úprav TRHOVIŠTE</v>
      </c>
      <c r="C939" s="26"/>
      <c r="D939" s="26"/>
      <c r="E939" s="27"/>
      <c r="F939" s="27"/>
      <c r="G939" s="27"/>
      <c r="H939" s="28"/>
    </row>
    <row r="940" spans="1:8" ht="14.1" customHeight="1" x14ac:dyDescent="0.2">
      <c r="A940" s="1" t="s">
        <v>0</v>
      </c>
      <c r="B940" s="1" t="s">
        <v>1</v>
      </c>
      <c r="C940" s="1" t="s">
        <v>2</v>
      </c>
      <c r="D940" s="1" t="s">
        <v>3</v>
      </c>
      <c r="E940" s="1" t="s">
        <v>4</v>
      </c>
      <c r="F940" s="1" t="s">
        <v>5</v>
      </c>
      <c r="G940" s="1" t="s">
        <v>6</v>
      </c>
      <c r="H940" s="1" t="s">
        <v>7</v>
      </c>
    </row>
    <row r="941" spans="1:8" ht="14.1" customHeight="1" x14ac:dyDescent="0.2">
      <c r="A941" s="29"/>
      <c r="B941" s="30"/>
      <c r="C941" s="31">
        <v>1</v>
      </c>
      <c r="D941" s="32">
        <v>0.02</v>
      </c>
      <c r="E941" s="33">
        <f>ROUND(E954*D941,2)</f>
        <v>0</v>
      </c>
      <c r="F941" s="34">
        <f>F954</f>
        <v>0.2</v>
      </c>
      <c r="G941" s="33">
        <f>ROUND(E941*F941,2)</f>
        <v>0</v>
      </c>
      <c r="H941" s="35">
        <f>E941+G941</f>
        <v>0</v>
      </c>
    </row>
    <row r="942" spans="1:8" ht="14.1" customHeight="1" x14ac:dyDescent="0.2">
      <c r="A942" s="36"/>
      <c r="B942" s="37" t="s">
        <v>9</v>
      </c>
      <c r="C942" s="38">
        <v>2</v>
      </c>
      <c r="D942" s="39">
        <v>0.1</v>
      </c>
      <c r="E942" s="40">
        <f>ROUND(E954*D942,2)</f>
        <v>0</v>
      </c>
      <c r="F942" s="41">
        <f>F954</f>
        <v>0.2</v>
      </c>
      <c r="G942" s="40">
        <f t="shared" ref="G942:G953" si="106">ROUND(E942*F942,2)</f>
        <v>0</v>
      </c>
      <c r="H942" s="42">
        <f t="shared" ref="H942:H953" si="107">E942+G942</f>
        <v>0</v>
      </c>
    </row>
    <row r="943" spans="1:8" ht="14.1" customHeight="1" x14ac:dyDescent="0.2">
      <c r="A943" s="36"/>
      <c r="B943" s="37"/>
      <c r="C943" s="43">
        <v>3</v>
      </c>
      <c r="D943" s="44">
        <v>0.1</v>
      </c>
      <c r="E943" s="45">
        <f>ROUND(E954*D943,2)</f>
        <v>0</v>
      </c>
      <c r="F943" s="46">
        <f>F954</f>
        <v>0.2</v>
      </c>
      <c r="G943" s="45">
        <f t="shared" si="106"/>
        <v>0</v>
      </c>
      <c r="H943" s="47">
        <f t="shared" si="107"/>
        <v>0</v>
      </c>
    </row>
    <row r="944" spans="1:8" ht="14.1" customHeight="1" x14ac:dyDescent="0.2">
      <c r="A944" s="48">
        <v>1</v>
      </c>
      <c r="B944" s="49" t="s">
        <v>10</v>
      </c>
      <c r="C944" s="31">
        <v>1</v>
      </c>
      <c r="D944" s="32">
        <v>0.03</v>
      </c>
      <c r="E944" s="33">
        <f>ROUND(E954*D944,2)</f>
        <v>0</v>
      </c>
      <c r="F944" s="34">
        <f>F954</f>
        <v>0.2</v>
      </c>
      <c r="G944" s="33">
        <f t="shared" si="106"/>
        <v>0</v>
      </c>
      <c r="H944" s="35">
        <f t="shared" si="107"/>
        <v>0</v>
      </c>
    </row>
    <row r="945" spans="1:8" ht="14.1" customHeight="1" x14ac:dyDescent="0.25">
      <c r="A945" s="50"/>
      <c r="B945" s="51"/>
      <c r="C945" s="43">
        <v>2</v>
      </c>
      <c r="D945" s="44">
        <v>0.1</v>
      </c>
      <c r="E945" s="45">
        <f>ROUND(E954*D945,2)</f>
        <v>0</v>
      </c>
      <c r="F945" s="46">
        <f>F954</f>
        <v>0.2</v>
      </c>
      <c r="G945" s="45">
        <f t="shared" si="106"/>
        <v>0</v>
      </c>
      <c r="H945" s="47">
        <f t="shared" si="107"/>
        <v>0</v>
      </c>
    </row>
    <row r="946" spans="1:8" ht="14.1" customHeight="1" x14ac:dyDescent="0.25">
      <c r="A946" s="50"/>
      <c r="B946" s="37" t="s">
        <v>11</v>
      </c>
      <c r="C946" s="31">
        <v>1</v>
      </c>
      <c r="D946" s="32">
        <v>0.02</v>
      </c>
      <c r="E946" s="33">
        <f>ROUND(E954*D946,2)</f>
        <v>0</v>
      </c>
      <c r="F946" s="34">
        <f>F954</f>
        <v>0.2</v>
      </c>
      <c r="G946" s="33">
        <f t="shared" si="106"/>
        <v>0</v>
      </c>
      <c r="H946" s="35">
        <f t="shared" si="107"/>
        <v>0</v>
      </c>
    </row>
    <row r="947" spans="1:8" ht="14.1" customHeight="1" x14ac:dyDescent="0.25">
      <c r="A947" s="52"/>
      <c r="B947" s="53"/>
      <c r="C947" s="43">
        <v>2</v>
      </c>
      <c r="D947" s="44">
        <v>0.05</v>
      </c>
      <c r="E947" s="45">
        <f>ROUND(E954*D947,2)</f>
        <v>0</v>
      </c>
      <c r="F947" s="46">
        <f>F954</f>
        <v>0.2</v>
      </c>
      <c r="G947" s="45">
        <f t="shared" si="106"/>
        <v>0</v>
      </c>
      <c r="H947" s="47">
        <f t="shared" si="107"/>
        <v>0</v>
      </c>
    </row>
    <row r="948" spans="1:8" ht="14.1" customHeight="1" x14ac:dyDescent="0.25">
      <c r="A948" s="54"/>
      <c r="B948" s="30" t="s">
        <v>12</v>
      </c>
      <c r="C948" s="31">
        <v>1</v>
      </c>
      <c r="D948" s="32">
        <v>0.1</v>
      </c>
      <c r="E948" s="33">
        <f>ROUND(E954*D948,2)</f>
        <v>0</v>
      </c>
      <c r="F948" s="34">
        <f>F954</f>
        <v>0.2</v>
      </c>
      <c r="G948" s="33">
        <f t="shared" si="106"/>
        <v>0</v>
      </c>
      <c r="H948" s="35">
        <f t="shared" si="107"/>
        <v>0</v>
      </c>
    </row>
    <row r="949" spans="1:8" ht="14.1" customHeight="1" x14ac:dyDescent="0.2">
      <c r="A949" s="48">
        <v>2</v>
      </c>
      <c r="B949" s="38" t="s">
        <v>13</v>
      </c>
      <c r="C949" s="38">
        <v>1</v>
      </c>
      <c r="D949" s="39">
        <v>0.04</v>
      </c>
      <c r="E949" s="40">
        <f>ROUND(E954*D949,2)</f>
        <v>0</v>
      </c>
      <c r="F949" s="41">
        <f>F954</f>
        <v>0.2</v>
      </c>
      <c r="G949" s="40">
        <f t="shared" si="106"/>
        <v>0</v>
      </c>
      <c r="H949" s="42">
        <f t="shared" si="107"/>
        <v>0</v>
      </c>
    </row>
    <row r="950" spans="1:8" ht="14.1" customHeight="1" x14ac:dyDescent="0.25">
      <c r="A950" s="52"/>
      <c r="B950" s="53" t="s">
        <v>14</v>
      </c>
      <c r="C950" s="43">
        <v>1</v>
      </c>
      <c r="D950" s="44">
        <v>0.25</v>
      </c>
      <c r="E950" s="45">
        <f>ROUND(E954*D950,2)</f>
        <v>0</v>
      </c>
      <c r="F950" s="46">
        <f>F954</f>
        <v>0.2</v>
      </c>
      <c r="G950" s="45">
        <f t="shared" si="106"/>
        <v>0</v>
      </c>
      <c r="H950" s="47">
        <f t="shared" si="107"/>
        <v>0</v>
      </c>
    </row>
    <row r="951" spans="1:8" ht="14.1" customHeight="1" x14ac:dyDescent="0.25">
      <c r="A951" s="54"/>
      <c r="B951" s="30" t="s">
        <v>15</v>
      </c>
      <c r="C951" s="31">
        <v>1</v>
      </c>
      <c r="D951" s="32">
        <v>0.02</v>
      </c>
      <c r="E951" s="33">
        <f>ROUND(E954*D951,2)</f>
        <v>0</v>
      </c>
      <c r="F951" s="34">
        <f>F954</f>
        <v>0.2</v>
      </c>
      <c r="G951" s="33">
        <f t="shared" si="106"/>
        <v>0</v>
      </c>
      <c r="H951" s="35">
        <f t="shared" si="107"/>
        <v>0</v>
      </c>
    </row>
    <row r="952" spans="1:8" ht="14.1" customHeight="1" x14ac:dyDescent="0.2">
      <c r="A952" s="48">
        <v>3</v>
      </c>
      <c r="B952" s="38" t="s">
        <v>16</v>
      </c>
      <c r="C952" s="38">
        <v>1</v>
      </c>
      <c r="D952" s="39">
        <v>0.05</v>
      </c>
      <c r="E952" s="40">
        <f>ROUND(E954*D952,2)</f>
        <v>0</v>
      </c>
      <c r="F952" s="41">
        <f>F954</f>
        <v>0.2</v>
      </c>
      <c r="G952" s="40">
        <f t="shared" si="106"/>
        <v>0</v>
      </c>
      <c r="H952" s="42">
        <f t="shared" si="107"/>
        <v>0</v>
      </c>
    </row>
    <row r="953" spans="1:8" ht="14.1" customHeight="1" x14ac:dyDescent="0.25">
      <c r="A953" s="52"/>
      <c r="B953" s="53" t="s">
        <v>17</v>
      </c>
      <c r="C953" s="43">
        <v>1</v>
      </c>
      <c r="D953" s="44">
        <v>0.12</v>
      </c>
      <c r="E953" s="45">
        <f>ROUND(E954*D953,2)</f>
        <v>0</v>
      </c>
      <c r="F953" s="46">
        <f>F954</f>
        <v>0.2</v>
      </c>
      <c r="G953" s="45">
        <f t="shared" si="106"/>
        <v>0</v>
      </c>
      <c r="H953" s="47">
        <f t="shared" si="107"/>
        <v>0</v>
      </c>
    </row>
    <row r="954" spans="1:8" ht="14.1" customHeight="1" x14ac:dyDescent="0.2">
      <c r="D954" s="56">
        <f>SUM(D941:D953)</f>
        <v>1</v>
      </c>
      <c r="E954" s="57">
        <f>SUM!F57</f>
        <v>0</v>
      </c>
      <c r="F954" s="58">
        <f>SUM!G57</f>
        <v>0.2</v>
      </c>
      <c r="G954" s="59">
        <f>SUM(G941:G953)</f>
        <v>0</v>
      </c>
      <c r="H954" s="59">
        <f>SUM(H941:H953)</f>
        <v>0</v>
      </c>
    </row>
    <row r="956" spans="1:8" ht="14.1" customHeight="1" x14ac:dyDescent="0.2">
      <c r="A956" s="24" t="s">
        <v>72</v>
      </c>
      <c r="B956" s="25" t="str">
        <f>SUM!C58</f>
        <v>Projekt pozemkových úprav VEĽKÁ BARA</v>
      </c>
      <c r="C956" s="26"/>
      <c r="D956" s="26"/>
      <c r="E956" s="27"/>
      <c r="F956" s="27"/>
      <c r="G956" s="27"/>
      <c r="H956" s="28"/>
    </row>
    <row r="957" spans="1:8" ht="14.1" customHeight="1" x14ac:dyDescent="0.2">
      <c r="A957" s="1" t="s">
        <v>0</v>
      </c>
      <c r="B957" s="1" t="s">
        <v>1</v>
      </c>
      <c r="C957" s="1" t="s">
        <v>2</v>
      </c>
      <c r="D957" s="1" t="s">
        <v>3</v>
      </c>
      <c r="E957" s="1" t="s">
        <v>4</v>
      </c>
      <c r="F957" s="1" t="s">
        <v>5</v>
      </c>
      <c r="G957" s="1" t="s">
        <v>6</v>
      </c>
      <c r="H957" s="1" t="s">
        <v>7</v>
      </c>
    </row>
    <row r="958" spans="1:8" ht="14.1" customHeight="1" x14ac:dyDescent="0.2">
      <c r="A958" s="29"/>
      <c r="B958" s="30"/>
      <c r="C958" s="31">
        <v>1</v>
      </c>
      <c r="D958" s="32">
        <v>0.02</v>
      </c>
      <c r="E958" s="33">
        <f>ROUND(E971*D958,2)</f>
        <v>0</v>
      </c>
      <c r="F958" s="34">
        <f>F971</f>
        <v>0.2</v>
      </c>
      <c r="G958" s="33">
        <f>ROUND(E958*F958,2)</f>
        <v>0</v>
      </c>
      <c r="H958" s="35">
        <f>E958+G958</f>
        <v>0</v>
      </c>
    </row>
    <row r="959" spans="1:8" ht="14.1" customHeight="1" x14ac:dyDescent="0.2">
      <c r="A959" s="36"/>
      <c r="B959" s="37" t="s">
        <v>9</v>
      </c>
      <c r="C959" s="38">
        <v>2</v>
      </c>
      <c r="D959" s="39">
        <v>0.1</v>
      </c>
      <c r="E959" s="40">
        <f>ROUND(E971*D959,2)</f>
        <v>0</v>
      </c>
      <c r="F959" s="41">
        <f>F971</f>
        <v>0.2</v>
      </c>
      <c r="G959" s="40">
        <f t="shared" ref="G959:G970" si="108">ROUND(E959*F959,2)</f>
        <v>0</v>
      </c>
      <c r="H959" s="42">
        <f t="shared" ref="H959:H970" si="109">E959+G959</f>
        <v>0</v>
      </c>
    </row>
    <row r="960" spans="1:8" ht="14.1" customHeight="1" x14ac:dyDescent="0.2">
      <c r="A960" s="36"/>
      <c r="B960" s="37"/>
      <c r="C960" s="43">
        <v>3</v>
      </c>
      <c r="D960" s="44">
        <v>0.1</v>
      </c>
      <c r="E960" s="45">
        <f>ROUND(E971*D960,2)</f>
        <v>0</v>
      </c>
      <c r="F960" s="46">
        <f>F971</f>
        <v>0.2</v>
      </c>
      <c r="G960" s="45">
        <f t="shared" si="108"/>
        <v>0</v>
      </c>
      <c r="H960" s="47">
        <f t="shared" si="109"/>
        <v>0</v>
      </c>
    </row>
    <row r="961" spans="1:8" ht="14.1" customHeight="1" x14ac:dyDescent="0.2">
      <c r="A961" s="48">
        <v>1</v>
      </c>
      <c r="B961" s="49" t="s">
        <v>10</v>
      </c>
      <c r="C961" s="31">
        <v>1</v>
      </c>
      <c r="D961" s="32">
        <v>0.03</v>
      </c>
      <c r="E961" s="33">
        <f>ROUND(E971*D961,2)</f>
        <v>0</v>
      </c>
      <c r="F961" s="34">
        <f>F971</f>
        <v>0.2</v>
      </c>
      <c r="G961" s="33">
        <f t="shared" si="108"/>
        <v>0</v>
      </c>
      <c r="H961" s="35">
        <f t="shared" si="109"/>
        <v>0</v>
      </c>
    </row>
    <row r="962" spans="1:8" ht="14.1" customHeight="1" x14ac:dyDescent="0.25">
      <c r="A962" s="50"/>
      <c r="B962" s="51"/>
      <c r="C962" s="43">
        <v>2</v>
      </c>
      <c r="D962" s="44">
        <v>0.1</v>
      </c>
      <c r="E962" s="45">
        <f>ROUND(E971*D962,2)</f>
        <v>0</v>
      </c>
      <c r="F962" s="46">
        <f>F971</f>
        <v>0.2</v>
      </c>
      <c r="G962" s="45">
        <f t="shared" si="108"/>
        <v>0</v>
      </c>
      <c r="H962" s="47">
        <f t="shared" si="109"/>
        <v>0</v>
      </c>
    </row>
    <row r="963" spans="1:8" ht="14.1" customHeight="1" x14ac:dyDescent="0.25">
      <c r="A963" s="50"/>
      <c r="B963" s="37" t="s">
        <v>11</v>
      </c>
      <c r="C963" s="31">
        <v>1</v>
      </c>
      <c r="D963" s="32">
        <v>0.02</v>
      </c>
      <c r="E963" s="33">
        <f>ROUND(E971*D963,2)</f>
        <v>0</v>
      </c>
      <c r="F963" s="34">
        <f>F971</f>
        <v>0.2</v>
      </c>
      <c r="G963" s="33">
        <f t="shared" si="108"/>
        <v>0</v>
      </c>
      <c r="H963" s="35">
        <f t="shared" si="109"/>
        <v>0</v>
      </c>
    </row>
    <row r="964" spans="1:8" ht="14.1" customHeight="1" x14ac:dyDescent="0.25">
      <c r="A964" s="52"/>
      <c r="B964" s="53"/>
      <c r="C964" s="43">
        <v>2</v>
      </c>
      <c r="D964" s="44">
        <v>0.05</v>
      </c>
      <c r="E964" s="45">
        <f>ROUND(E971*D964,2)</f>
        <v>0</v>
      </c>
      <c r="F964" s="46">
        <f>F971</f>
        <v>0.2</v>
      </c>
      <c r="G964" s="45">
        <f t="shared" si="108"/>
        <v>0</v>
      </c>
      <c r="H964" s="47">
        <f t="shared" si="109"/>
        <v>0</v>
      </c>
    </row>
    <row r="965" spans="1:8" ht="14.1" customHeight="1" x14ac:dyDescent="0.25">
      <c r="A965" s="54"/>
      <c r="B965" s="30" t="s">
        <v>12</v>
      </c>
      <c r="C965" s="31">
        <v>1</v>
      </c>
      <c r="D965" s="32">
        <v>0.1</v>
      </c>
      <c r="E965" s="33">
        <f>ROUND(E971*D965,2)</f>
        <v>0</v>
      </c>
      <c r="F965" s="34">
        <f>F971</f>
        <v>0.2</v>
      </c>
      <c r="G965" s="33">
        <f t="shared" si="108"/>
        <v>0</v>
      </c>
      <c r="H965" s="35">
        <f t="shared" si="109"/>
        <v>0</v>
      </c>
    </row>
    <row r="966" spans="1:8" ht="14.1" customHeight="1" x14ac:dyDescent="0.2">
      <c r="A966" s="48">
        <v>2</v>
      </c>
      <c r="B966" s="38" t="s">
        <v>13</v>
      </c>
      <c r="C966" s="38">
        <v>1</v>
      </c>
      <c r="D966" s="39">
        <v>0.04</v>
      </c>
      <c r="E966" s="40">
        <f>ROUND(E971*D966,2)</f>
        <v>0</v>
      </c>
      <c r="F966" s="41">
        <f>F971</f>
        <v>0.2</v>
      </c>
      <c r="G966" s="40">
        <f t="shared" si="108"/>
        <v>0</v>
      </c>
      <c r="H966" s="42">
        <f t="shared" si="109"/>
        <v>0</v>
      </c>
    </row>
    <row r="967" spans="1:8" ht="14.1" customHeight="1" x14ac:dyDescent="0.25">
      <c r="A967" s="52"/>
      <c r="B967" s="53" t="s">
        <v>14</v>
      </c>
      <c r="C967" s="43">
        <v>1</v>
      </c>
      <c r="D967" s="44">
        <v>0.25</v>
      </c>
      <c r="E967" s="45">
        <f>ROUND(E971*D967,2)</f>
        <v>0</v>
      </c>
      <c r="F967" s="46">
        <f>F971</f>
        <v>0.2</v>
      </c>
      <c r="G967" s="45">
        <f t="shared" si="108"/>
        <v>0</v>
      </c>
      <c r="H967" s="47">
        <f t="shared" si="109"/>
        <v>0</v>
      </c>
    </row>
    <row r="968" spans="1:8" ht="14.1" customHeight="1" x14ac:dyDescent="0.25">
      <c r="A968" s="54"/>
      <c r="B968" s="30" t="s">
        <v>15</v>
      </c>
      <c r="C968" s="31">
        <v>1</v>
      </c>
      <c r="D968" s="32">
        <v>0.02</v>
      </c>
      <c r="E968" s="33">
        <f>ROUND(E971*D968,2)</f>
        <v>0</v>
      </c>
      <c r="F968" s="34">
        <f>F971</f>
        <v>0.2</v>
      </c>
      <c r="G968" s="33">
        <f t="shared" si="108"/>
        <v>0</v>
      </c>
      <c r="H968" s="35">
        <f t="shared" si="109"/>
        <v>0</v>
      </c>
    </row>
    <row r="969" spans="1:8" ht="14.1" customHeight="1" x14ac:dyDescent="0.2">
      <c r="A969" s="48">
        <v>3</v>
      </c>
      <c r="B969" s="38" t="s">
        <v>16</v>
      </c>
      <c r="C969" s="38">
        <v>1</v>
      </c>
      <c r="D969" s="39">
        <v>0.05</v>
      </c>
      <c r="E969" s="40">
        <f>ROUND(E971*D969,2)</f>
        <v>0</v>
      </c>
      <c r="F969" s="41">
        <f>F971</f>
        <v>0.2</v>
      </c>
      <c r="G969" s="40">
        <f t="shared" si="108"/>
        <v>0</v>
      </c>
      <c r="H969" s="42">
        <f t="shared" si="109"/>
        <v>0</v>
      </c>
    </row>
    <row r="970" spans="1:8" ht="14.1" customHeight="1" x14ac:dyDescent="0.25">
      <c r="A970" s="52"/>
      <c r="B970" s="53" t="s">
        <v>17</v>
      </c>
      <c r="C970" s="43">
        <v>1</v>
      </c>
      <c r="D970" s="44">
        <v>0.12</v>
      </c>
      <c r="E970" s="45">
        <f>ROUND(E971*D970,2)</f>
        <v>0</v>
      </c>
      <c r="F970" s="46">
        <f>F971</f>
        <v>0.2</v>
      </c>
      <c r="G970" s="45">
        <f t="shared" si="108"/>
        <v>0</v>
      </c>
      <c r="H970" s="47">
        <f t="shared" si="109"/>
        <v>0</v>
      </c>
    </row>
    <row r="971" spans="1:8" ht="14.1" customHeight="1" x14ac:dyDescent="0.2">
      <c r="D971" s="56">
        <f>SUM(D958:D970)</f>
        <v>1</v>
      </c>
      <c r="E971" s="57">
        <f>SUM!F58</f>
        <v>0</v>
      </c>
      <c r="F971" s="58">
        <f>SUM!G58</f>
        <v>0.2</v>
      </c>
      <c r="G971" s="59">
        <f>SUM(G958:G970)</f>
        <v>0</v>
      </c>
      <c r="H971" s="59">
        <f>SUM(H958:H970)</f>
        <v>0</v>
      </c>
    </row>
    <row r="974" spans="1:8" ht="14.1" customHeight="1" x14ac:dyDescent="0.2">
      <c r="A974" s="24" t="s">
        <v>73</v>
      </c>
      <c r="B974" s="25" t="str">
        <f>SUM!C59</f>
        <v>Projekt pozemkových úprav VEĽKÁ TŔŇA</v>
      </c>
      <c r="C974" s="26"/>
      <c r="D974" s="26"/>
      <c r="E974" s="27"/>
      <c r="F974" s="27"/>
      <c r="G974" s="27"/>
      <c r="H974" s="28"/>
    </row>
    <row r="975" spans="1:8" ht="14.1" customHeight="1" x14ac:dyDescent="0.2">
      <c r="A975" s="1" t="s">
        <v>0</v>
      </c>
      <c r="B975" s="1" t="s">
        <v>1</v>
      </c>
      <c r="C975" s="1" t="s">
        <v>2</v>
      </c>
      <c r="D975" s="1" t="s">
        <v>3</v>
      </c>
      <c r="E975" s="1" t="s">
        <v>4</v>
      </c>
      <c r="F975" s="1" t="s">
        <v>5</v>
      </c>
      <c r="G975" s="1" t="s">
        <v>6</v>
      </c>
      <c r="H975" s="1" t="s">
        <v>7</v>
      </c>
    </row>
    <row r="976" spans="1:8" ht="14.1" customHeight="1" x14ac:dyDescent="0.2">
      <c r="A976" s="29"/>
      <c r="B976" s="30"/>
      <c r="C976" s="31">
        <v>1</v>
      </c>
      <c r="D976" s="32">
        <v>0.02</v>
      </c>
      <c r="E976" s="33">
        <f>ROUND(E989*D976,2)</f>
        <v>0</v>
      </c>
      <c r="F976" s="34">
        <f>F989</f>
        <v>0.2</v>
      </c>
      <c r="G976" s="33">
        <f>ROUND(E976*F976,2)</f>
        <v>0</v>
      </c>
      <c r="H976" s="35">
        <f>E976+G976</f>
        <v>0</v>
      </c>
    </row>
    <row r="977" spans="1:8" ht="14.1" customHeight="1" x14ac:dyDescent="0.2">
      <c r="A977" s="36"/>
      <c r="B977" s="37" t="s">
        <v>9</v>
      </c>
      <c r="C977" s="38">
        <v>2</v>
      </c>
      <c r="D977" s="39">
        <v>0.1</v>
      </c>
      <c r="E977" s="40">
        <f>ROUND(E989*D977,2)</f>
        <v>0</v>
      </c>
      <c r="F977" s="41">
        <f>F989</f>
        <v>0.2</v>
      </c>
      <c r="G977" s="40">
        <f t="shared" ref="G977:G988" si="110">ROUND(E977*F977,2)</f>
        <v>0</v>
      </c>
      <c r="H977" s="42">
        <f t="shared" ref="H977:H988" si="111">E977+G977</f>
        <v>0</v>
      </c>
    </row>
    <row r="978" spans="1:8" ht="14.1" customHeight="1" x14ac:dyDescent="0.2">
      <c r="A978" s="36"/>
      <c r="B978" s="37"/>
      <c r="C978" s="43">
        <v>3</v>
      </c>
      <c r="D978" s="44">
        <v>0.1</v>
      </c>
      <c r="E978" s="45">
        <f>ROUND(E989*D978,2)</f>
        <v>0</v>
      </c>
      <c r="F978" s="46">
        <f>F989</f>
        <v>0.2</v>
      </c>
      <c r="G978" s="45">
        <f t="shared" si="110"/>
        <v>0</v>
      </c>
      <c r="H978" s="47">
        <f t="shared" si="111"/>
        <v>0</v>
      </c>
    </row>
    <row r="979" spans="1:8" ht="14.1" customHeight="1" x14ac:dyDescent="0.2">
      <c r="A979" s="48">
        <v>1</v>
      </c>
      <c r="B979" s="49" t="s">
        <v>10</v>
      </c>
      <c r="C979" s="31">
        <v>1</v>
      </c>
      <c r="D979" s="32">
        <v>0.03</v>
      </c>
      <c r="E979" s="33">
        <f>ROUND(E989*D979,2)</f>
        <v>0</v>
      </c>
      <c r="F979" s="34">
        <f>F989</f>
        <v>0.2</v>
      </c>
      <c r="G979" s="33">
        <f t="shared" si="110"/>
        <v>0</v>
      </c>
      <c r="H979" s="35">
        <f t="shared" si="111"/>
        <v>0</v>
      </c>
    </row>
    <row r="980" spans="1:8" ht="14.1" customHeight="1" x14ac:dyDescent="0.25">
      <c r="A980" s="50"/>
      <c r="B980" s="51"/>
      <c r="C980" s="43">
        <v>2</v>
      </c>
      <c r="D980" s="44">
        <v>0.1</v>
      </c>
      <c r="E980" s="45">
        <f>ROUND(E989*D980,2)</f>
        <v>0</v>
      </c>
      <c r="F980" s="46">
        <f>F989</f>
        <v>0.2</v>
      </c>
      <c r="G980" s="45">
        <f t="shared" si="110"/>
        <v>0</v>
      </c>
      <c r="H980" s="47">
        <f t="shared" si="111"/>
        <v>0</v>
      </c>
    </row>
    <row r="981" spans="1:8" ht="14.1" customHeight="1" x14ac:dyDescent="0.25">
      <c r="A981" s="50"/>
      <c r="B981" s="37" t="s">
        <v>11</v>
      </c>
      <c r="C981" s="31">
        <v>1</v>
      </c>
      <c r="D981" s="32">
        <v>0.02</v>
      </c>
      <c r="E981" s="33">
        <f>ROUND(E989*D981,2)</f>
        <v>0</v>
      </c>
      <c r="F981" s="34">
        <f>F989</f>
        <v>0.2</v>
      </c>
      <c r="G981" s="33">
        <f t="shared" si="110"/>
        <v>0</v>
      </c>
      <c r="H981" s="35">
        <f t="shared" si="111"/>
        <v>0</v>
      </c>
    </row>
    <row r="982" spans="1:8" ht="14.1" customHeight="1" x14ac:dyDescent="0.25">
      <c r="A982" s="52"/>
      <c r="B982" s="53"/>
      <c r="C982" s="43">
        <v>2</v>
      </c>
      <c r="D982" s="44">
        <v>0.05</v>
      </c>
      <c r="E982" s="45">
        <f>ROUND(E989*D982,2)</f>
        <v>0</v>
      </c>
      <c r="F982" s="46">
        <f>F989</f>
        <v>0.2</v>
      </c>
      <c r="G982" s="45">
        <f t="shared" si="110"/>
        <v>0</v>
      </c>
      <c r="H982" s="47">
        <f t="shared" si="111"/>
        <v>0</v>
      </c>
    </row>
    <row r="983" spans="1:8" ht="14.1" customHeight="1" x14ac:dyDescent="0.25">
      <c r="A983" s="54"/>
      <c r="B983" s="30" t="s">
        <v>12</v>
      </c>
      <c r="C983" s="31">
        <v>1</v>
      </c>
      <c r="D983" s="32">
        <v>0.1</v>
      </c>
      <c r="E983" s="33">
        <f>ROUND(E989*D983,2)</f>
        <v>0</v>
      </c>
      <c r="F983" s="34">
        <f>F989</f>
        <v>0.2</v>
      </c>
      <c r="G983" s="33">
        <f t="shared" si="110"/>
        <v>0</v>
      </c>
      <c r="H983" s="35">
        <f t="shared" si="111"/>
        <v>0</v>
      </c>
    </row>
    <row r="984" spans="1:8" ht="14.1" customHeight="1" x14ac:dyDescent="0.2">
      <c r="A984" s="48">
        <v>2</v>
      </c>
      <c r="B984" s="38" t="s">
        <v>13</v>
      </c>
      <c r="C984" s="38">
        <v>1</v>
      </c>
      <c r="D984" s="39">
        <v>0.04</v>
      </c>
      <c r="E984" s="40">
        <f>ROUND(E989*D984,2)</f>
        <v>0</v>
      </c>
      <c r="F984" s="41">
        <f>F989</f>
        <v>0.2</v>
      </c>
      <c r="G984" s="40">
        <f t="shared" si="110"/>
        <v>0</v>
      </c>
      <c r="H984" s="42">
        <f t="shared" si="111"/>
        <v>0</v>
      </c>
    </row>
    <row r="985" spans="1:8" ht="14.1" customHeight="1" x14ac:dyDescent="0.25">
      <c r="A985" s="52"/>
      <c r="B985" s="53" t="s">
        <v>14</v>
      </c>
      <c r="C985" s="43">
        <v>1</v>
      </c>
      <c r="D985" s="44">
        <v>0.25</v>
      </c>
      <c r="E985" s="45">
        <f>ROUND(E989*D985,2)</f>
        <v>0</v>
      </c>
      <c r="F985" s="46">
        <f>F989</f>
        <v>0.2</v>
      </c>
      <c r="G985" s="45">
        <f t="shared" si="110"/>
        <v>0</v>
      </c>
      <c r="H985" s="47">
        <f t="shared" si="111"/>
        <v>0</v>
      </c>
    </row>
    <row r="986" spans="1:8" ht="14.1" customHeight="1" x14ac:dyDescent="0.25">
      <c r="A986" s="54"/>
      <c r="B986" s="30" t="s">
        <v>15</v>
      </c>
      <c r="C986" s="31">
        <v>1</v>
      </c>
      <c r="D986" s="32">
        <v>0.02</v>
      </c>
      <c r="E986" s="33">
        <f>ROUND(E989*D986,2)</f>
        <v>0</v>
      </c>
      <c r="F986" s="34">
        <f>F989</f>
        <v>0.2</v>
      </c>
      <c r="G986" s="33">
        <f t="shared" si="110"/>
        <v>0</v>
      </c>
      <c r="H986" s="35">
        <f t="shared" si="111"/>
        <v>0</v>
      </c>
    </row>
    <row r="987" spans="1:8" ht="14.1" customHeight="1" x14ac:dyDescent="0.2">
      <c r="A987" s="48">
        <v>3</v>
      </c>
      <c r="B987" s="38" t="s">
        <v>16</v>
      </c>
      <c r="C987" s="38">
        <v>1</v>
      </c>
      <c r="D987" s="39">
        <v>0.05</v>
      </c>
      <c r="E987" s="40">
        <f>ROUND(E989*D987,2)</f>
        <v>0</v>
      </c>
      <c r="F987" s="41">
        <f>F989</f>
        <v>0.2</v>
      </c>
      <c r="G987" s="40">
        <f t="shared" si="110"/>
        <v>0</v>
      </c>
      <c r="H987" s="42">
        <f t="shared" si="111"/>
        <v>0</v>
      </c>
    </row>
    <row r="988" spans="1:8" ht="14.1" customHeight="1" x14ac:dyDescent="0.25">
      <c r="A988" s="52"/>
      <c r="B988" s="53" t="s">
        <v>17</v>
      </c>
      <c r="C988" s="43">
        <v>1</v>
      </c>
      <c r="D988" s="44">
        <v>0.12</v>
      </c>
      <c r="E988" s="45">
        <f>ROUND(E989*D988,2)</f>
        <v>0</v>
      </c>
      <c r="F988" s="46">
        <f>F989</f>
        <v>0.2</v>
      </c>
      <c r="G988" s="45">
        <f t="shared" si="110"/>
        <v>0</v>
      </c>
      <c r="H988" s="47">
        <f t="shared" si="111"/>
        <v>0</v>
      </c>
    </row>
    <row r="989" spans="1:8" ht="14.1" customHeight="1" x14ac:dyDescent="0.2">
      <c r="D989" s="56">
        <f>SUM(D976:D988)</f>
        <v>1</v>
      </c>
      <c r="E989" s="57">
        <f>SUM!F59</f>
        <v>0</v>
      </c>
      <c r="F989" s="58">
        <f>SUM!G59</f>
        <v>0.2</v>
      </c>
      <c r="G989" s="59">
        <f>SUM(G976:G988)</f>
        <v>0</v>
      </c>
      <c r="H989" s="59">
        <f>SUM(H976:H988)</f>
        <v>0</v>
      </c>
    </row>
    <row r="992" spans="1:8" ht="14.1" customHeight="1" x14ac:dyDescent="0.2">
      <c r="A992" s="24" t="s">
        <v>74</v>
      </c>
      <c r="B992" s="25" t="str">
        <f>SUM!C60</f>
        <v>Projekt pozemkových úprav VINIČKY</v>
      </c>
      <c r="C992" s="26"/>
      <c r="D992" s="26"/>
      <c r="E992" s="27"/>
      <c r="F992" s="27"/>
      <c r="G992" s="27"/>
      <c r="H992" s="28"/>
    </row>
    <row r="993" spans="1:8" ht="14.1" customHeight="1" x14ac:dyDescent="0.2">
      <c r="A993" s="1" t="s">
        <v>0</v>
      </c>
      <c r="B993" s="1" t="s">
        <v>1</v>
      </c>
      <c r="C993" s="1" t="s">
        <v>2</v>
      </c>
      <c r="D993" s="1" t="s">
        <v>3</v>
      </c>
      <c r="E993" s="1" t="s">
        <v>4</v>
      </c>
      <c r="F993" s="1" t="s">
        <v>5</v>
      </c>
      <c r="G993" s="1" t="s">
        <v>6</v>
      </c>
      <c r="H993" s="1" t="s">
        <v>7</v>
      </c>
    </row>
    <row r="994" spans="1:8" ht="14.1" customHeight="1" x14ac:dyDescent="0.2">
      <c r="A994" s="29"/>
      <c r="B994" s="30"/>
      <c r="C994" s="31">
        <v>1</v>
      </c>
      <c r="D994" s="32">
        <v>0.02</v>
      </c>
      <c r="E994" s="33">
        <f>ROUND(E1007*D994,2)</f>
        <v>0</v>
      </c>
      <c r="F994" s="34">
        <f>F1007</f>
        <v>0.2</v>
      </c>
      <c r="G994" s="33">
        <f>ROUND(E994*F994,2)</f>
        <v>0</v>
      </c>
      <c r="H994" s="35">
        <f>E994+G994</f>
        <v>0</v>
      </c>
    </row>
    <row r="995" spans="1:8" ht="14.1" customHeight="1" x14ac:dyDescent="0.2">
      <c r="A995" s="36"/>
      <c r="B995" s="37" t="s">
        <v>9</v>
      </c>
      <c r="C995" s="38">
        <v>2</v>
      </c>
      <c r="D995" s="39">
        <v>0.1</v>
      </c>
      <c r="E995" s="40">
        <f>ROUND(E1007*D995,2)</f>
        <v>0</v>
      </c>
      <c r="F995" s="41">
        <f>F1007</f>
        <v>0.2</v>
      </c>
      <c r="G995" s="40">
        <f t="shared" ref="G995:G1006" si="112">ROUND(E995*F995,2)</f>
        <v>0</v>
      </c>
      <c r="H995" s="42">
        <f t="shared" ref="H995:H1006" si="113">E995+G995</f>
        <v>0</v>
      </c>
    </row>
    <row r="996" spans="1:8" ht="14.1" customHeight="1" x14ac:dyDescent="0.2">
      <c r="A996" s="36"/>
      <c r="B996" s="37"/>
      <c r="C996" s="43">
        <v>3</v>
      </c>
      <c r="D996" s="44">
        <v>0.1</v>
      </c>
      <c r="E996" s="45">
        <f>ROUND(E1007*D996,2)</f>
        <v>0</v>
      </c>
      <c r="F996" s="46">
        <f>F1007</f>
        <v>0.2</v>
      </c>
      <c r="G996" s="45">
        <f t="shared" si="112"/>
        <v>0</v>
      </c>
      <c r="H996" s="47">
        <f t="shared" si="113"/>
        <v>0</v>
      </c>
    </row>
    <row r="997" spans="1:8" ht="14.1" customHeight="1" x14ac:dyDescent="0.2">
      <c r="A997" s="48">
        <v>1</v>
      </c>
      <c r="B997" s="49" t="s">
        <v>10</v>
      </c>
      <c r="C997" s="31">
        <v>1</v>
      </c>
      <c r="D997" s="32">
        <v>0.03</v>
      </c>
      <c r="E997" s="33">
        <f>ROUND(E1007*D997,2)</f>
        <v>0</v>
      </c>
      <c r="F997" s="34">
        <f>F1007</f>
        <v>0.2</v>
      </c>
      <c r="G997" s="33">
        <f t="shared" si="112"/>
        <v>0</v>
      </c>
      <c r="H997" s="35">
        <f t="shared" si="113"/>
        <v>0</v>
      </c>
    </row>
    <row r="998" spans="1:8" ht="14.1" customHeight="1" x14ac:dyDescent="0.25">
      <c r="A998" s="50"/>
      <c r="B998" s="51"/>
      <c r="C998" s="43">
        <v>2</v>
      </c>
      <c r="D998" s="44">
        <v>0.1</v>
      </c>
      <c r="E998" s="45">
        <f>ROUND(E1007*D998,2)</f>
        <v>0</v>
      </c>
      <c r="F998" s="46">
        <f>F1007</f>
        <v>0.2</v>
      </c>
      <c r="G998" s="45">
        <f t="shared" si="112"/>
        <v>0</v>
      </c>
      <c r="H998" s="47">
        <f t="shared" si="113"/>
        <v>0</v>
      </c>
    </row>
    <row r="999" spans="1:8" ht="14.1" customHeight="1" x14ac:dyDescent="0.25">
      <c r="A999" s="50"/>
      <c r="B999" s="37" t="s">
        <v>11</v>
      </c>
      <c r="C999" s="31">
        <v>1</v>
      </c>
      <c r="D999" s="32">
        <v>0.02</v>
      </c>
      <c r="E999" s="33">
        <f>ROUND(E1007*D999,2)</f>
        <v>0</v>
      </c>
      <c r="F999" s="34">
        <f>F1007</f>
        <v>0.2</v>
      </c>
      <c r="G999" s="33">
        <f t="shared" si="112"/>
        <v>0</v>
      </c>
      <c r="H999" s="35">
        <f t="shared" si="113"/>
        <v>0</v>
      </c>
    </row>
    <row r="1000" spans="1:8" ht="14.1" customHeight="1" x14ac:dyDescent="0.25">
      <c r="A1000" s="52"/>
      <c r="B1000" s="53"/>
      <c r="C1000" s="43">
        <v>2</v>
      </c>
      <c r="D1000" s="44">
        <v>0.05</v>
      </c>
      <c r="E1000" s="45">
        <f>ROUND(E1007*D1000,2)</f>
        <v>0</v>
      </c>
      <c r="F1000" s="46">
        <f>F1007</f>
        <v>0.2</v>
      </c>
      <c r="G1000" s="45">
        <f t="shared" si="112"/>
        <v>0</v>
      </c>
      <c r="H1000" s="47">
        <f t="shared" si="113"/>
        <v>0</v>
      </c>
    </row>
    <row r="1001" spans="1:8" ht="14.1" customHeight="1" x14ac:dyDescent="0.25">
      <c r="A1001" s="54"/>
      <c r="B1001" s="30" t="s">
        <v>12</v>
      </c>
      <c r="C1001" s="31">
        <v>1</v>
      </c>
      <c r="D1001" s="32">
        <v>0.1</v>
      </c>
      <c r="E1001" s="33">
        <f>ROUND(E1007*D1001,2)</f>
        <v>0</v>
      </c>
      <c r="F1001" s="34">
        <f>F1007</f>
        <v>0.2</v>
      </c>
      <c r="G1001" s="33">
        <f t="shared" si="112"/>
        <v>0</v>
      </c>
      <c r="H1001" s="35">
        <f t="shared" si="113"/>
        <v>0</v>
      </c>
    </row>
    <row r="1002" spans="1:8" ht="14.1" customHeight="1" x14ac:dyDescent="0.2">
      <c r="A1002" s="48">
        <v>2</v>
      </c>
      <c r="B1002" s="38" t="s">
        <v>13</v>
      </c>
      <c r="C1002" s="38">
        <v>1</v>
      </c>
      <c r="D1002" s="39">
        <v>0.04</v>
      </c>
      <c r="E1002" s="40">
        <f>ROUND(E1007*D1002,2)</f>
        <v>0</v>
      </c>
      <c r="F1002" s="41">
        <f>F1007</f>
        <v>0.2</v>
      </c>
      <c r="G1002" s="40">
        <f t="shared" si="112"/>
        <v>0</v>
      </c>
      <c r="H1002" s="42">
        <f t="shared" si="113"/>
        <v>0</v>
      </c>
    </row>
    <row r="1003" spans="1:8" ht="14.1" customHeight="1" x14ac:dyDescent="0.25">
      <c r="A1003" s="52"/>
      <c r="B1003" s="53" t="s">
        <v>14</v>
      </c>
      <c r="C1003" s="43">
        <v>1</v>
      </c>
      <c r="D1003" s="44">
        <v>0.25</v>
      </c>
      <c r="E1003" s="45">
        <f>ROUND(E1007*D1003,2)</f>
        <v>0</v>
      </c>
      <c r="F1003" s="46">
        <f>F1007</f>
        <v>0.2</v>
      </c>
      <c r="G1003" s="45">
        <f t="shared" si="112"/>
        <v>0</v>
      </c>
      <c r="H1003" s="47">
        <f t="shared" si="113"/>
        <v>0</v>
      </c>
    </row>
    <row r="1004" spans="1:8" ht="14.1" customHeight="1" x14ac:dyDescent="0.25">
      <c r="A1004" s="54"/>
      <c r="B1004" s="30" t="s">
        <v>15</v>
      </c>
      <c r="C1004" s="31">
        <v>1</v>
      </c>
      <c r="D1004" s="32">
        <v>0.02</v>
      </c>
      <c r="E1004" s="33">
        <f>ROUND(E1007*D1004,2)</f>
        <v>0</v>
      </c>
      <c r="F1004" s="34">
        <f>F1007</f>
        <v>0.2</v>
      </c>
      <c r="G1004" s="33">
        <f t="shared" si="112"/>
        <v>0</v>
      </c>
      <c r="H1004" s="35">
        <f t="shared" si="113"/>
        <v>0</v>
      </c>
    </row>
    <row r="1005" spans="1:8" ht="14.1" customHeight="1" x14ac:dyDescent="0.2">
      <c r="A1005" s="48">
        <v>3</v>
      </c>
      <c r="B1005" s="38" t="s">
        <v>16</v>
      </c>
      <c r="C1005" s="38">
        <v>1</v>
      </c>
      <c r="D1005" s="39">
        <v>0.05</v>
      </c>
      <c r="E1005" s="40">
        <f>ROUND(E1007*D1005,2)</f>
        <v>0</v>
      </c>
      <c r="F1005" s="41">
        <f>F1007</f>
        <v>0.2</v>
      </c>
      <c r="G1005" s="40">
        <f t="shared" si="112"/>
        <v>0</v>
      </c>
      <c r="H1005" s="42">
        <f t="shared" si="113"/>
        <v>0</v>
      </c>
    </row>
    <row r="1006" spans="1:8" ht="14.1" customHeight="1" x14ac:dyDescent="0.25">
      <c r="A1006" s="52"/>
      <c r="B1006" s="53" t="s">
        <v>17</v>
      </c>
      <c r="C1006" s="43">
        <v>1</v>
      </c>
      <c r="D1006" s="44">
        <v>0.12</v>
      </c>
      <c r="E1006" s="45">
        <f>ROUND(E1007*D1006,2)</f>
        <v>0</v>
      </c>
      <c r="F1006" s="46">
        <f>F1007</f>
        <v>0.2</v>
      </c>
      <c r="G1006" s="45">
        <f t="shared" si="112"/>
        <v>0</v>
      </c>
      <c r="H1006" s="47">
        <f t="shared" si="113"/>
        <v>0</v>
      </c>
    </row>
    <row r="1007" spans="1:8" ht="14.1" customHeight="1" x14ac:dyDescent="0.2">
      <c r="D1007" s="56">
        <f>SUM(D994:D1006)</f>
        <v>1</v>
      </c>
      <c r="E1007" s="57">
        <f>SUM!F60</f>
        <v>0</v>
      </c>
      <c r="F1007" s="58">
        <f>SUM!G60</f>
        <v>0.2</v>
      </c>
      <c r="G1007" s="59">
        <f>SUM(G994:G1006)</f>
        <v>0</v>
      </c>
      <c r="H1007" s="59">
        <f>SUM(H994:H1006)</f>
        <v>0</v>
      </c>
    </row>
    <row r="1009" spans="1:8" ht="14.1" customHeight="1" x14ac:dyDescent="0.2">
      <c r="A1009" s="24" t="s">
        <v>75</v>
      </c>
      <c r="B1009" s="25" t="str">
        <f>SUM!C61</f>
        <v>Projekt pozemkových úprav VYŠNÉ SLOVINKY</v>
      </c>
      <c r="C1009" s="26"/>
      <c r="D1009" s="26"/>
      <c r="E1009" s="27"/>
      <c r="F1009" s="27"/>
      <c r="G1009" s="27"/>
      <c r="H1009" s="28"/>
    </row>
    <row r="1010" spans="1:8" ht="14.1" customHeight="1" x14ac:dyDescent="0.2">
      <c r="A1010" s="1" t="s">
        <v>0</v>
      </c>
      <c r="B1010" s="1" t="s">
        <v>1</v>
      </c>
      <c r="C1010" s="1" t="s">
        <v>2</v>
      </c>
      <c r="D1010" s="1" t="s">
        <v>3</v>
      </c>
      <c r="E1010" s="1" t="s">
        <v>4</v>
      </c>
      <c r="F1010" s="1" t="s">
        <v>5</v>
      </c>
      <c r="G1010" s="1" t="s">
        <v>6</v>
      </c>
      <c r="H1010" s="1" t="s">
        <v>7</v>
      </c>
    </row>
    <row r="1011" spans="1:8" ht="14.1" customHeight="1" x14ac:dyDescent="0.2">
      <c r="A1011" s="29"/>
      <c r="B1011" s="30"/>
      <c r="C1011" s="31">
        <v>1</v>
      </c>
      <c r="D1011" s="32">
        <v>0.02</v>
      </c>
      <c r="E1011" s="33">
        <f>ROUND(E1024*D1011,2)</f>
        <v>0</v>
      </c>
      <c r="F1011" s="34">
        <f>F1024</f>
        <v>0.2</v>
      </c>
      <c r="G1011" s="33">
        <f>ROUND(E1011*F1011,2)</f>
        <v>0</v>
      </c>
      <c r="H1011" s="35">
        <f>E1011+G1011</f>
        <v>0</v>
      </c>
    </row>
    <row r="1012" spans="1:8" ht="14.1" customHeight="1" x14ac:dyDescent="0.2">
      <c r="A1012" s="36"/>
      <c r="B1012" s="37" t="s">
        <v>9</v>
      </c>
      <c r="C1012" s="38">
        <v>2</v>
      </c>
      <c r="D1012" s="39">
        <v>0.1</v>
      </c>
      <c r="E1012" s="40">
        <f>ROUND(E1024*D1012,2)</f>
        <v>0</v>
      </c>
      <c r="F1012" s="41">
        <f>F1024</f>
        <v>0.2</v>
      </c>
      <c r="G1012" s="40">
        <f t="shared" ref="G1012:G1023" si="114">ROUND(E1012*F1012,2)</f>
        <v>0</v>
      </c>
      <c r="H1012" s="42">
        <f t="shared" ref="H1012:H1023" si="115">E1012+G1012</f>
        <v>0</v>
      </c>
    </row>
    <row r="1013" spans="1:8" ht="14.1" customHeight="1" x14ac:dyDescent="0.2">
      <c r="A1013" s="36"/>
      <c r="B1013" s="37"/>
      <c r="C1013" s="43">
        <v>3</v>
      </c>
      <c r="D1013" s="44">
        <v>0.1</v>
      </c>
      <c r="E1013" s="45">
        <f>ROUND(E1024*D1013,2)</f>
        <v>0</v>
      </c>
      <c r="F1013" s="46">
        <f>F1024</f>
        <v>0.2</v>
      </c>
      <c r="G1013" s="45">
        <f t="shared" si="114"/>
        <v>0</v>
      </c>
      <c r="H1013" s="47">
        <f t="shared" si="115"/>
        <v>0</v>
      </c>
    </row>
    <row r="1014" spans="1:8" ht="14.1" customHeight="1" x14ac:dyDescent="0.2">
      <c r="A1014" s="48">
        <v>1</v>
      </c>
      <c r="B1014" s="49" t="s">
        <v>10</v>
      </c>
      <c r="C1014" s="31">
        <v>1</v>
      </c>
      <c r="D1014" s="32">
        <v>0.03</v>
      </c>
      <c r="E1014" s="33">
        <f>ROUND(E1024*D1014,2)</f>
        <v>0</v>
      </c>
      <c r="F1014" s="34">
        <f>F1024</f>
        <v>0.2</v>
      </c>
      <c r="G1014" s="33">
        <f t="shared" si="114"/>
        <v>0</v>
      </c>
      <c r="H1014" s="35">
        <f t="shared" si="115"/>
        <v>0</v>
      </c>
    </row>
    <row r="1015" spans="1:8" ht="14.1" customHeight="1" x14ac:dyDescent="0.25">
      <c r="A1015" s="50"/>
      <c r="B1015" s="51"/>
      <c r="C1015" s="43">
        <v>2</v>
      </c>
      <c r="D1015" s="44">
        <v>0.1</v>
      </c>
      <c r="E1015" s="45">
        <f>ROUND(E1024*D1015,2)</f>
        <v>0</v>
      </c>
      <c r="F1015" s="46">
        <f>F1024</f>
        <v>0.2</v>
      </c>
      <c r="G1015" s="45">
        <f t="shared" si="114"/>
        <v>0</v>
      </c>
      <c r="H1015" s="47">
        <f t="shared" si="115"/>
        <v>0</v>
      </c>
    </row>
    <row r="1016" spans="1:8" ht="14.1" customHeight="1" x14ac:dyDescent="0.25">
      <c r="A1016" s="50"/>
      <c r="B1016" s="37" t="s">
        <v>11</v>
      </c>
      <c r="C1016" s="31">
        <v>1</v>
      </c>
      <c r="D1016" s="32">
        <v>0.02</v>
      </c>
      <c r="E1016" s="33">
        <f>ROUND(E1024*D1016,2)</f>
        <v>0</v>
      </c>
      <c r="F1016" s="34">
        <f>F1024</f>
        <v>0.2</v>
      </c>
      <c r="G1016" s="33">
        <f t="shared" si="114"/>
        <v>0</v>
      </c>
      <c r="H1016" s="35">
        <f t="shared" si="115"/>
        <v>0</v>
      </c>
    </row>
    <row r="1017" spans="1:8" ht="14.1" customHeight="1" x14ac:dyDescent="0.25">
      <c r="A1017" s="52"/>
      <c r="B1017" s="53"/>
      <c r="C1017" s="43">
        <v>2</v>
      </c>
      <c r="D1017" s="44">
        <v>0.05</v>
      </c>
      <c r="E1017" s="45">
        <f>ROUND(E1024*D1017,2)</f>
        <v>0</v>
      </c>
      <c r="F1017" s="46">
        <f>F1024</f>
        <v>0.2</v>
      </c>
      <c r="G1017" s="45">
        <f t="shared" si="114"/>
        <v>0</v>
      </c>
      <c r="H1017" s="47">
        <f t="shared" si="115"/>
        <v>0</v>
      </c>
    </row>
    <row r="1018" spans="1:8" ht="14.1" customHeight="1" x14ac:dyDescent="0.25">
      <c r="A1018" s="54"/>
      <c r="B1018" s="30" t="s">
        <v>12</v>
      </c>
      <c r="C1018" s="31">
        <v>1</v>
      </c>
      <c r="D1018" s="32">
        <v>0.1</v>
      </c>
      <c r="E1018" s="33">
        <f>ROUND(E1024*D1018,2)</f>
        <v>0</v>
      </c>
      <c r="F1018" s="34">
        <f>F1024</f>
        <v>0.2</v>
      </c>
      <c r="G1018" s="33">
        <f t="shared" si="114"/>
        <v>0</v>
      </c>
      <c r="H1018" s="35">
        <f t="shared" si="115"/>
        <v>0</v>
      </c>
    </row>
    <row r="1019" spans="1:8" ht="14.1" customHeight="1" x14ac:dyDescent="0.2">
      <c r="A1019" s="48">
        <v>2</v>
      </c>
      <c r="B1019" s="38" t="s">
        <v>13</v>
      </c>
      <c r="C1019" s="38">
        <v>1</v>
      </c>
      <c r="D1019" s="39">
        <v>0.04</v>
      </c>
      <c r="E1019" s="40">
        <f>ROUND(E1024*D1019,2)</f>
        <v>0</v>
      </c>
      <c r="F1019" s="41">
        <f>F1024</f>
        <v>0.2</v>
      </c>
      <c r="G1019" s="40">
        <f t="shared" si="114"/>
        <v>0</v>
      </c>
      <c r="H1019" s="42">
        <f t="shared" si="115"/>
        <v>0</v>
      </c>
    </row>
    <row r="1020" spans="1:8" ht="14.1" customHeight="1" x14ac:dyDescent="0.25">
      <c r="A1020" s="52"/>
      <c r="B1020" s="53" t="s">
        <v>14</v>
      </c>
      <c r="C1020" s="43">
        <v>1</v>
      </c>
      <c r="D1020" s="44">
        <v>0.25</v>
      </c>
      <c r="E1020" s="45">
        <f>ROUND(E1024*D1020,2)</f>
        <v>0</v>
      </c>
      <c r="F1020" s="46">
        <f>F1024</f>
        <v>0.2</v>
      </c>
      <c r="G1020" s="45">
        <f t="shared" si="114"/>
        <v>0</v>
      </c>
      <c r="H1020" s="47">
        <f t="shared" si="115"/>
        <v>0</v>
      </c>
    </row>
    <row r="1021" spans="1:8" ht="14.1" customHeight="1" x14ac:dyDescent="0.25">
      <c r="A1021" s="54"/>
      <c r="B1021" s="30" t="s">
        <v>15</v>
      </c>
      <c r="C1021" s="31">
        <v>1</v>
      </c>
      <c r="D1021" s="32">
        <v>0.02</v>
      </c>
      <c r="E1021" s="33">
        <f>ROUND(E1024*D1021,2)</f>
        <v>0</v>
      </c>
      <c r="F1021" s="34">
        <f>F1024</f>
        <v>0.2</v>
      </c>
      <c r="G1021" s="33">
        <f t="shared" si="114"/>
        <v>0</v>
      </c>
      <c r="H1021" s="35">
        <f t="shared" si="115"/>
        <v>0</v>
      </c>
    </row>
    <row r="1022" spans="1:8" ht="14.1" customHeight="1" x14ac:dyDescent="0.2">
      <c r="A1022" s="48">
        <v>3</v>
      </c>
      <c r="B1022" s="38" t="s">
        <v>16</v>
      </c>
      <c r="C1022" s="38">
        <v>1</v>
      </c>
      <c r="D1022" s="39">
        <v>0.05</v>
      </c>
      <c r="E1022" s="40">
        <f>ROUND(E1024*D1022,2)</f>
        <v>0</v>
      </c>
      <c r="F1022" s="41">
        <f>F1024</f>
        <v>0.2</v>
      </c>
      <c r="G1022" s="40">
        <f t="shared" si="114"/>
        <v>0</v>
      </c>
      <c r="H1022" s="42">
        <f t="shared" si="115"/>
        <v>0</v>
      </c>
    </row>
    <row r="1023" spans="1:8" ht="14.1" customHeight="1" x14ac:dyDescent="0.25">
      <c r="A1023" s="52"/>
      <c r="B1023" s="53" t="s">
        <v>17</v>
      </c>
      <c r="C1023" s="43">
        <v>1</v>
      </c>
      <c r="D1023" s="44">
        <v>0.12</v>
      </c>
      <c r="E1023" s="45">
        <f>ROUND(E1024*D1023,2)</f>
        <v>0</v>
      </c>
      <c r="F1023" s="46">
        <f>F1024</f>
        <v>0.2</v>
      </c>
      <c r="G1023" s="45">
        <f t="shared" si="114"/>
        <v>0</v>
      </c>
      <c r="H1023" s="47">
        <f t="shared" si="115"/>
        <v>0</v>
      </c>
    </row>
    <row r="1024" spans="1:8" ht="14.1" customHeight="1" x14ac:dyDescent="0.2">
      <c r="D1024" s="56">
        <f>SUM(D1011:D1023)</f>
        <v>1</v>
      </c>
      <c r="E1024" s="57">
        <f>SUM!F61</f>
        <v>0</v>
      </c>
      <c r="F1024" s="58">
        <f>SUM!G61</f>
        <v>0.2</v>
      </c>
      <c r="G1024" s="59">
        <f>SUM(G1011:G1023)</f>
        <v>0</v>
      </c>
      <c r="H1024" s="59">
        <f>SUM(H1011:H1023)</f>
        <v>0</v>
      </c>
    </row>
  </sheetData>
  <sheetProtection algorithmName="SHA-512" hashValue="ndfZEl2tdj9kPVFXQvlyevnNKOpV75GU8JbG5xgsK4WRCJ6FABkBDG1V2WkHIrWOQLenZA1J8gs/SDebfpPoaA==" saltValue="eJEUZ9zmlZ8tXxdbxi7Jew==" spinCount="100000" sheet="1" objects="1" scenarios="1"/>
  <pageMargins left="1.22" right="0.39370078740157483" top="0.95" bottom="0.65" header="0.54" footer="0.33"/>
  <pageSetup paperSize="9" orientation="portrait" r:id="rId1"/>
  <headerFooter>
    <oddHeader>&amp;LPlnenie kritérií - Rozpis&amp;CVypracovanie a vykonanie
projektov pozemkových úprav&amp;RČASŤ 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</vt:lpstr>
      <vt:lpstr>ROZPIS</vt:lpstr>
      <vt:lpstr>SUM!Názvy_tlače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Ivaničová Veronika</dc:creator>
  <cp:lastModifiedBy>Ivaničová Veronika</cp:lastModifiedBy>
  <cp:lastPrinted>2017-07-25T19:20:48Z</cp:lastPrinted>
  <dcterms:created xsi:type="dcterms:W3CDTF">2017-07-25T15:42:08Z</dcterms:created>
  <dcterms:modified xsi:type="dcterms:W3CDTF">2017-10-23T12:56:54Z</dcterms:modified>
</cp:coreProperties>
</file>