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bohovicova_bratislava_sk/Documents/Dokumenty/PREBIEHAJUCE/PD mosty/zakazka 2 SAV lavka/na vyhlásenie/teams lavka SAV/"/>
    </mc:Choice>
  </mc:AlternateContent>
  <xr:revisionPtr revIDLastSave="422" documentId="8_{A02A8444-0E53-434F-95DF-ECB42809E776}" xr6:coauthVersionLast="47" xr6:coauthVersionMax="47" xr10:uidLastSave="{323D6B1F-BC38-41B3-B022-4BBC4CC30234}"/>
  <bookViews>
    <workbookView xWindow="-108" yWindow="-108" windowWidth="23256" windowHeight="12576" xr2:uid="{8ADAEE77-0290-444B-BDD3-3B6153AC1597}"/>
  </bookViews>
  <sheets>
    <sheet name="Návrh na plnenie kritérií" sheetId="6" r:id="rId1"/>
    <sheet name="DaP" sheetId="7" r:id="rId2"/>
    <sheet name="DRS" sheetId="8" r:id="rId3"/>
    <sheet name="AD" sheetId="9" r:id="rId4"/>
    <sheet name="Koneční užívatelia výhod" sheetId="5" r:id="rId5"/>
    <sheet name="Medzinárodné sankcie" sheetId="2" r:id="rId6"/>
  </sheets>
  <definedNames>
    <definedName name="_xlnm.Print_Area" localSheetId="4">'Koneční užívatelia výhod'!$A$1:$A$28</definedName>
    <definedName name="_xlnm.Print_Area" localSheetId="5">'Medzinárodné sankcie'!$A$1:$A$22</definedName>
    <definedName name="_xlnm.Print_Area" localSheetId="0">'Návrh na plnenie kritérií'!$A$2:$G$40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9" l="1"/>
  <c r="E6" i="9"/>
  <c r="E5" i="9"/>
  <c r="E4" i="9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5" i="7"/>
  <c r="E4" i="7"/>
  <c r="C27" i="6"/>
  <c r="F21" i="6"/>
  <c r="E21" i="6"/>
  <c r="E8" i="9" l="1"/>
  <c r="D25" i="6" s="1"/>
  <c r="E25" i="6" s="1"/>
  <c r="F25" i="6" s="1"/>
  <c r="E6" i="7"/>
  <c r="D23" i="6" s="1"/>
  <c r="E23" i="6" s="1"/>
  <c r="F23" i="6" s="1"/>
  <c r="E21" i="8"/>
  <c r="D24" i="6" s="1"/>
  <c r="E24" i="6" s="1"/>
  <c r="F24" i="6" s="1"/>
  <c r="F26" i="6" l="1"/>
</calcChain>
</file>

<file path=xl/sharedStrings.xml><?xml version="1.0" encoding="utf-8"?>
<sst xmlns="http://schemas.openxmlformats.org/spreadsheetml/2006/main" count="109" uniqueCount="97">
  <si>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</si>
  <si>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</si>
  <si>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</si>
  <si>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</si>
  <si>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</si>
  <si>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</si>
  <si>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</si>
  <si>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</si>
  <si>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</si>
  <si>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</si>
  <si>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</si>
  <si>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</si>
  <si>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</si>
  <si>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</si>
  <si>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</si>
  <si>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</si>
  <si>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</si>
  <si>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</si>
  <si>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</si>
  <si>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</si>
  <si>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</si>
  <si>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</si>
  <si>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</si>
  <si>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</si>
  <si>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</si>
  <si>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</si>
  <si>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</si>
  <si>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</si>
  <si>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</si>
  <si>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</si>
  <si>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</si>
  <si>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</si>
  <si>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</si>
  <si>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</si>
  <si>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</si>
  <si>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</si>
  <si>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</si>
  <si>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</si>
  <si>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</si>
  <si>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</si>
  <si>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</si>
  <si>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</si>
  <si>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</si>
  <si>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</si>
  <si>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</si>
  <si>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</si>
  <si>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</si>
  <si>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</si>
  <si>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</si>
  <si>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</si>
  <si>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</si>
  <si>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</si>
  <si>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</si>
  <si>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</si>
  <si>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Diagnostika a prepočet</t>
  </si>
  <si>
    <t>Projektová dokumentácia v rozsahu DRS</t>
  </si>
  <si>
    <t>Výkon odborného autorského dohľadu projektanta</t>
  </si>
  <si>
    <t>"Projektová dokumentácia mostných objektov v správe Hlavného mesta Slovenskej republiky Bratislavy
L 324- Lávka pre peších nad križovatkou pri SAV	"</t>
  </si>
  <si>
    <t>Činnosť</t>
  </si>
  <si>
    <t>Cena za 1 hodinu v EUR bez DPH</t>
  </si>
  <si>
    <t>Počet hodín</t>
  </si>
  <si>
    <t>Cena spolu v EUR bez DPH</t>
  </si>
  <si>
    <t>Diagnostika</t>
  </si>
  <si>
    <t>Prepočet</t>
  </si>
  <si>
    <t xml:space="preserve">  Cena bez DPH:</t>
  </si>
  <si>
    <t>"Projektová dokumentácia mostných objektov v správe Hlavného mesta Slovenskej republiky Bratislavy L 324- Lávka pre peších nad križovatkou pri SAV	"</t>
  </si>
  <si>
    <t xml:space="preserve">Sprievodná správa </t>
  </si>
  <si>
    <t>Prehľadná situácia stavby</t>
  </si>
  <si>
    <t>Koordinačný výkres stavby (na podklade mapy z KN)</t>
  </si>
  <si>
    <t xml:space="preserve">Dopravné značenie celej stavby a plán organizácie dopravy  </t>
  </si>
  <si>
    <t xml:space="preserve">Písomnosti a výkresy objektov </t>
  </si>
  <si>
    <t xml:space="preserve">Doklady </t>
  </si>
  <si>
    <t xml:space="preserve">Dokumentácia meračských prác  </t>
  </si>
  <si>
    <t>Dokumentácia na majetkoprávne vysporiadanie</t>
  </si>
  <si>
    <t>Dokumentácia  na trvalé a dočasné vyňatie z PPF</t>
  </si>
  <si>
    <t>Dokumentácia prieskumov - IGHP, korózny a geoelektrický, archeologický prieskum</t>
  </si>
  <si>
    <t>Plán BOZP</t>
  </si>
  <si>
    <t>Orientačný rozpočet</t>
  </si>
  <si>
    <t>Preambula</t>
  </si>
  <si>
    <t>Rekapitulácia, súpis prác, časti stavby</t>
  </si>
  <si>
    <t>Celkový výkaz výmer</t>
  </si>
  <si>
    <t>Ocenený súpis prác (prác 1 a 2)</t>
  </si>
  <si>
    <t>Dokumentácia na realizáciu stavby (DRS)</t>
  </si>
  <si>
    <t>Účasť na odovzdaní staveniska</t>
  </si>
  <si>
    <t>Účasť na operatívnych a kontrolných dňoch stavby</t>
  </si>
  <si>
    <t>Ostatné výkony AD nezahrnuté vyššie</t>
  </si>
  <si>
    <t>Účasť na odovzdaní a prevzatí stavby</t>
  </si>
  <si>
    <t>Pozn.: Cenu za výkon odborného autorského dohľadu projektanta stavby je potrebné stanoviť vo vzťahu k predpokladanej lehote výstavby, len účasti na kontrolných dňoch stavby ako i k prípadným operatívnym odborným riešeniam a stanoviskám k mimoriadnym technickým a iným problémom, vzniknutým počas výstavby predmetnej stavby.</t>
  </si>
  <si>
    <t>Malý a stredný podnik:</t>
  </si>
  <si>
    <t>Áno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</si>
  <si>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https://www.uvo.gov.sk/extdoc/13427 </t>
    </r>
  </si>
  <si>
    <t>"Projektová dokumentácia mostných objektov v správe Hlavného mesta Slovenskej republiky Bratislavy
L 324 - Lávka pre peších nad križovatkou pri SAV"</t>
  </si>
  <si>
    <t>Kritérium: Cena v eur s DPH (Cena projektových prác a služieb - rekapitulácia)</t>
  </si>
  <si>
    <t>Cena za diagnostiku a prepočet</t>
  </si>
  <si>
    <t>Cena projektových prác a služieb - PD v rozsahu DRS</t>
  </si>
  <si>
    <t>Cena za výkon odborného autorského dohľadu projektanta</t>
  </si>
  <si>
    <t>Príloha č. 7 - Návrh na plnenie kritérií v zákazke „Výzva č. 12 - PD mostných objektov v správe Hlavného mesta Slovenskej republiky Bratislavy - L 324 - Lávka pre peších nad križovatkou pri SAV“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</si>
</sst>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"/>
      <charset val="238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5" fillId="0" borderId="0"/>
  </cellStyleXfs>
  <cellXfs count="124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2" fontId="12" fillId="5" borderId="23" xfId="4" applyNumberFormat="1" applyFont="1" applyFill="1" applyBorder="1" applyAlignment="1" applyProtection="1">
      <alignment horizontal="center" vertical="center"/>
      <protection locked="0"/>
    </xf>
    <xf numFmtId="2" fontId="12" fillId="5" borderId="23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23" xfId="4" applyFont="1" applyFill="1" applyBorder="1" applyAlignment="1" applyProtection="1">
      <alignment horizontal="center" vertical="center" wrapText="1"/>
      <protection locked="0"/>
    </xf>
    <xf numFmtId="0" fontId="12" fillId="5" borderId="34" xfId="4" applyFont="1" applyFill="1" applyBorder="1" applyAlignment="1" applyProtection="1">
      <alignment horizontal="center" vertical="center" wrapText="1"/>
      <protection locked="0"/>
    </xf>
    <xf numFmtId="1" fontId="12" fillId="5" borderId="23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5" fillId="0" borderId="0" xfId="1" applyFill="1" applyBorder="1" applyAlignment="1" applyProtection="1">
      <alignment horizontal="center"/>
    </xf>
    <xf numFmtId="0" fontId="0" fillId="0" borderId="0" xfId="0" applyProtection="1"/>
    <xf numFmtId="0" fontId="10" fillId="0" borderId="3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>
      <alignment vertical="center" wrapText="1"/>
    </xf>
    <xf numFmtId="0" fontId="12" fillId="0" borderId="10" xfId="2" applyFont="1" applyFill="1" applyBorder="1" applyAlignment="1" applyProtection="1">
      <alignment vertical="center" wrapText="1"/>
    </xf>
    <xf numFmtId="2" fontId="0" fillId="0" borderId="0" xfId="0" applyNumberFormat="1" applyAlignment="1" applyProtection="1">
      <alignment wrapText="1"/>
    </xf>
    <xf numFmtId="0" fontId="12" fillId="0" borderId="12" xfId="2" applyFont="1" applyFill="1" applyBorder="1" applyAlignment="1" applyProtection="1">
      <alignment vertical="center" wrapText="1"/>
    </xf>
    <xf numFmtId="0" fontId="4" fillId="0" borderId="13" xfId="2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1" fillId="0" borderId="8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vertical="center" wrapText="1"/>
    </xf>
    <xf numFmtId="0" fontId="12" fillId="0" borderId="2" xfId="2" applyFont="1" applyFill="1" applyAlignment="1" applyProtection="1">
      <alignment vertical="center" wrapText="1"/>
    </xf>
    <xf numFmtId="0" fontId="12" fillId="0" borderId="10" xfId="2" applyFont="1" applyFill="1" applyBorder="1" applyAlignment="1" applyProtection="1">
      <alignment horizontal="left" vertical="center" wrapText="1"/>
    </xf>
    <xf numFmtId="0" fontId="12" fillId="0" borderId="2" xfId="2" applyFont="1" applyFill="1" applyAlignment="1" applyProtection="1">
      <alignment horizontal="left" vertical="center" wrapText="1"/>
    </xf>
    <xf numFmtId="0" fontId="12" fillId="0" borderId="12" xfId="2" applyFont="1" applyFill="1" applyBorder="1" applyAlignment="1" applyProtection="1">
      <alignment horizontal="left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13" fillId="0" borderId="10" xfId="2" applyFont="1" applyFill="1" applyBorder="1" applyProtection="1"/>
    <xf numFmtId="0" fontId="13" fillId="0" borderId="2" xfId="2" applyFont="1" applyFill="1" applyAlignment="1" applyProtection="1">
      <alignment horizontal="left"/>
    </xf>
    <xf numFmtId="0" fontId="13" fillId="0" borderId="2" xfId="2" applyFont="1" applyFill="1" applyProtection="1"/>
    <xf numFmtId="0" fontId="13" fillId="0" borderId="11" xfId="2" applyFont="1" applyFill="1" applyBorder="1" applyProtection="1"/>
    <xf numFmtId="0" fontId="3" fillId="0" borderId="10" xfId="2" applyFont="1" applyFill="1" applyBorder="1" applyProtection="1"/>
    <xf numFmtId="0" fontId="3" fillId="0" borderId="2" xfId="2" applyFont="1" applyFill="1" applyAlignment="1" applyProtection="1">
      <alignment horizontal="left"/>
    </xf>
    <xf numFmtId="2" fontId="3" fillId="0" borderId="2" xfId="2" applyNumberFormat="1" applyFont="1" applyFill="1" applyProtection="1"/>
    <xf numFmtId="2" fontId="3" fillId="0" borderId="11" xfId="2" applyNumberFormat="1" applyFont="1" applyFill="1" applyBorder="1" applyProtection="1"/>
    <xf numFmtId="0" fontId="13" fillId="0" borderId="10" xfId="2" applyFont="1" applyFill="1" applyBorder="1" applyAlignment="1" applyProtection="1">
      <alignment wrapText="1"/>
    </xf>
    <xf numFmtId="0" fontId="13" fillId="0" borderId="2" xfId="2" applyFont="1" applyFill="1" applyAlignment="1" applyProtection="1">
      <alignment horizontal="center" vertical="center" wrapText="1"/>
    </xf>
    <xf numFmtId="0" fontId="13" fillId="0" borderId="2" xfId="2" applyFont="1" applyFill="1" applyAlignment="1" applyProtection="1">
      <alignment wrapText="1"/>
    </xf>
    <xf numFmtId="0" fontId="13" fillId="0" borderId="11" xfId="2" applyFont="1" applyFill="1" applyBorder="1" applyAlignment="1" applyProtection="1">
      <alignment wrapText="1"/>
    </xf>
    <xf numFmtId="0" fontId="12" fillId="0" borderId="10" xfId="2" applyFont="1" applyFill="1" applyBorder="1" applyProtection="1"/>
    <xf numFmtId="0" fontId="12" fillId="0" borderId="2" xfId="2" applyFont="1" applyFill="1" applyAlignment="1" applyProtection="1">
      <alignment horizontal="center"/>
    </xf>
    <xf numFmtId="4" fontId="12" fillId="0" borderId="2" xfId="2" applyNumberFormat="1" applyFont="1" applyFill="1" applyProtection="1"/>
    <xf numFmtId="0" fontId="12" fillId="0" borderId="2" xfId="2" applyFont="1" applyFill="1" applyProtection="1"/>
    <xf numFmtId="0" fontId="12" fillId="0" borderId="11" xfId="2" applyFont="1" applyFill="1" applyBorder="1" applyProtection="1"/>
    <xf numFmtId="0" fontId="12" fillId="0" borderId="10" xfId="2" applyFont="1" applyFill="1" applyBorder="1" applyAlignment="1" applyProtection="1">
      <alignment wrapText="1"/>
    </xf>
    <xf numFmtId="0" fontId="13" fillId="0" borderId="17" xfId="2" applyFont="1" applyFill="1" applyBorder="1" applyAlignment="1" applyProtection="1">
      <alignment horizontal="left" vertical="center"/>
    </xf>
    <xf numFmtId="0" fontId="13" fillId="0" borderId="18" xfId="2" applyFont="1" applyFill="1" applyBorder="1" applyAlignment="1" applyProtection="1">
      <alignment horizontal="left" vertical="center"/>
    </xf>
    <xf numFmtId="0" fontId="13" fillId="0" borderId="16" xfId="2" applyFont="1" applyFill="1" applyBorder="1" applyAlignment="1" applyProtection="1">
      <alignment horizontal="left" vertical="center"/>
    </xf>
    <xf numFmtId="0" fontId="14" fillId="0" borderId="12" xfId="2" applyFont="1" applyFill="1" applyBorder="1" applyProtection="1"/>
    <xf numFmtId="164" fontId="14" fillId="0" borderId="13" xfId="2" applyNumberFormat="1" applyFont="1" applyFill="1" applyBorder="1" applyAlignment="1" applyProtection="1">
      <alignment horizontal="right" vertical="center"/>
    </xf>
    <xf numFmtId="164" fontId="14" fillId="0" borderId="14" xfId="2" applyNumberFormat="1" applyFont="1" applyFill="1" applyBorder="1" applyAlignment="1" applyProtection="1">
      <alignment horizontal="right" vertical="center"/>
    </xf>
    <xf numFmtId="0" fontId="4" fillId="0" borderId="19" xfId="2" applyFont="1" applyFill="1" applyBorder="1" applyAlignment="1" applyProtection="1">
      <alignment horizontal="center"/>
    </xf>
    <xf numFmtId="0" fontId="4" fillId="0" borderId="20" xfId="2" applyFont="1" applyFill="1" applyBorder="1" applyAlignment="1" applyProtection="1">
      <alignment horizontal="center"/>
    </xf>
    <xf numFmtId="0" fontId="4" fillId="0" borderId="21" xfId="2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1" fillId="5" borderId="15" xfId="3" applyFill="1" applyBorder="1" applyAlignment="1" applyProtection="1">
      <alignment horizontal="left" vertical="center" wrapText="1"/>
      <protection locked="0"/>
    </xf>
    <xf numFmtId="0" fontId="1" fillId="5" borderId="18" xfId="3" applyFill="1" applyBorder="1" applyAlignment="1" applyProtection="1">
      <alignment horizontal="left" vertical="center" wrapText="1"/>
      <protection locked="0"/>
    </xf>
    <xf numFmtId="0" fontId="1" fillId="5" borderId="24" xfId="3" applyFill="1" applyBorder="1" applyAlignment="1" applyProtection="1">
      <alignment horizontal="left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0" fontId="4" fillId="5" borderId="11" xfId="2" applyFont="1" applyFill="1" applyBorder="1" applyProtection="1">
      <protection locked="0"/>
    </xf>
    <xf numFmtId="0" fontId="4" fillId="5" borderId="14" xfId="2" applyFont="1" applyFill="1" applyBorder="1" applyProtection="1">
      <protection locked="0"/>
    </xf>
    <xf numFmtId="0" fontId="4" fillId="5" borderId="7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center"/>
      <protection locked="0"/>
    </xf>
    <xf numFmtId="0" fontId="4" fillId="5" borderId="9" xfId="2" applyFont="1" applyFill="1" applyBorder="1" applyAlignment="1" applyProtection="1">
      <alignment horizontal="center"/>
      <protection locked="0"/>
    </xf>
    <xf numFmtId="0" fontId="4" fillId="5" borderId="12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center"/>
      <protection locked="0"/>
    </xf>
    <xf numFmtId="0" fontId="4" fillId="5" borderId="14" xfId="2" applyFont="1" applyFill="1" applyBorder="1" applyAlignment="1" applyProtection="1">
      <alignment horizontal="center"/>
      <protection locked="0"/>
    </xf>
    <xf numFmtId="0" fontId="13" fillId="0" borderId="25" xfId="4" applyFont="1" applyBorder="1" applyAlignment="1" applyProtection="1">
      <alignment horizontal="center" vertical="center" wrapText="1"/>
    </xf>
    <xf numFmtId="0" fontId="13" fillId="0" borderId="20" xfId="4" applyFont="1" applyBorder="1" applyAlignment="1" applyProtection="1">
      <alignment horizontal="center" vertical="center" wrapText="1"/>
    </xf>
    <xf numFmtId="0" fontId="13" fillId="0" borderId="26" xfId="4" applyFont="1" applyBorder="1" applyAlignment="1" applyProtection="1">
      <alignment horizontal="center" vertical="center" wrapText="1"/>
    </xf>
    <xf numFmtId="0" fontId="12" fillId="0" borderId="0" xfId="4" applyFont="1" applyProtection="1"/>
    <xf numFmtId="0" fontId="10" fillId="0" borderId="25" xfId="4" applyFont="1" applyBorder="1" applyAlignment="1" applyProtection="1">
      <alignment horizontal="center" vertical="center" wrapText="1"/>
    </xf>
    <xf numFmtId="0" fontId="10" fillId="0" borderId="20" xfId="4" applyFont="1" applyBorder="1" applyAlignment="1" applyProtection="1">
      <alignment horizontal="center" vertical="center" wrapText="1"/>
    </xf>
    <xf numFmtId="0" fontId="10" fillId="0" borderId="26" xfId="4" applyFont="1" applyBorder="1" applyAlignment="1" applyProtection="1">
      <alignment horizontal="center" vertical="center" wrapText="1"/>
    </xf>
    <xf numFmtId="0" fontId="13" fillId="0" borderId="22" xfId="4" applyFont="1" applyBorder="1" applyAlignment="1" applyProtection="1">
      <alignment horizontal="center" vertical="center"/>
    </xf>
    <xf numFmtId="0" fontId="13" fillId="0" borderId="23" xfId="4" applyFont="1" applyBorder="1" applyAlignment="1" applyProtection="1">
      <alignment horizontal="center" vertical="center"/>
    </xf>
    <xf numFmtId="0" fontId="12" fillId="0" borderId="23" xfId="4" applyFont="1" applyBorder="1" applyAlignment="1" applyProtection="1">
      <alignment horizontal="center" vertical="center" wrapText="1"/>
    </xf>
    <xf numFmtId="0" fontId="12" fillId="6" borderId="23" xfId="4" applyFont="1" applyFill="1" applyBorder="1" applyAlignment="1" applyProtection="1">
      <alignment horizontal="center" vertical="center"/>
    </xf>
    <xf numFmtId="0" fontId="12" fillId="0" borderId="27" xfId="4" applyFont="1" applyBorder="1" applyAlignment="1" applyProtection="1">
      <alignment horizontal="center" vertical="center" wrapText="1"/>
    </xf>
    <xf numFmtId="0" fontId="12" fillId="0" borderId="22" xfId="4" applyFont="1" applyBorder="1" applyAlignment="1" applyProtection="1">
      <alignment horizontal="left" vertical="center" wrapText="1" indent="1"/>
    </xf>
    <xf numFmtId="0" fontId="12" fillId="0" borderId="23" xfId="4" applyFont="1" applyBorder="1" applyAlignment="1" applyProtection="1">
      <alignment horizontal="left" vertical="center" indent="1"/>
    </xf>
    <xf numFmtId="1" fontId="13" fillId="0" borderId="27" xfId="4" applyNumberFormat="1" applyFont="1" applyBorder="1" applyAlignment="1" applyProtection="1">
      <alignment horizontal="center" vertical="center"/>
    </xf>
    <xf numFmtId="0" fontId="12" fillId="0" borderId="28" xfId="4" applyFont="1" applyBorder="1" applyAlignment="1" applyProtection="1">
      <alignment horizontal="left" vertical="center" wrapText="1"/>
    </xf>
    <xf numFmtId="0" fontId="12" fillId="0" borderId="29" xfId="4" applyFont="1" applyBorder="1" applyAlignment="1" applyProtection="1">
      <alignment horizontal="left" vertical="center" wrapText="1"/>
    </xf>
    <xf numFmtId="0" fontId="12" fillId="0" borderId="30" xfId="4" applyFont="1" applyBorder="1" applyAlignment="1" applyProtection="1">
      <alignment horizontal="left" vertical="center" wrapText="1"/>
    </xf>
    <xf numFmtId="4" fontId="13" fillId="0" borderId="31" xfId="4" applyNumberFormat="1" applyFont="1" applyBorder="1" applyAlignment="1" applyProtection="1">
      <alignment horizontal="center" vertical="center"/>
    </xf>
    <xf numFmtId="4" fontId="12" fillId="0" borderId="0" xfId="4" applyNumberFormat="1" applyFont="1" applyAlignment="1" applyProtection="1">
      <alignment wrapText="1"/>
    </xf>
    <xf numFmtId="0" fontId="13" fillId="0" borderId="32" xfId="4" applyFont="1" applyBorder="1" applyAlignment="1" applyProtection="1">
      <alignment horizontal="center" vertical="center"/>
    </xf>
    <xf numFmtId="0" fontId="13" fillId="0" borderId="33" xfId="4" applyFont="1" applyBorder="1" applyAlignment="1" applyProtection="1">
      <alignment horizontal="center" vertical="center"/>
    </xf>
    <xf numFmtId="0" fontId="12" fillId="0" borderId="0" xfId="4" applyFont="1" applyAlignment="1" applyProtection="1">
      <alignment horizontal="center" vertical="center"/>
    </xf>
    <xf numFmtId="0" fontId="12" fillId="0" borderId="32" xfId="4" applyFont="1" applyBorder="1" applyAlignment="1" applyProtection="1">
      <alignment horizontal="center" vertical="center" wrapText="1"/>
    </xf>
    <xf numFmtId="0" fontId="12" fillId="0" borderId="33" xfId="4" applyFont="1" applyBorder="1" applyAlignment="1" applyProtection="1">
      <alignment horizontal="center" vertical="center" wrapText="1"/>
    </xf>
    <xf numFmtId="2" fontId="12" fillId="0" borderId="27" xfId="4" applyNumberFormat="1" applyFont="1" applyBorder="1" applyAlignment="1" applyProtection="1">
      <alignment horizontal="center" vertical="center" wrapText="1"/>
    </xf>
    <xf numFmtId="0" fontId="12" fillId="0" borderId="0" xfId="4" applyFont="1" applyAlignment="1" applyProtection="1">
      <alignment wrapText="1"/>
    </xf>
    <xf numFmtId="0" fontId="12" fillId="0" borderId="35" xfId="4" applyFont="1" applyBorder="1" applyAlignment="1" applyProtection="1">
      <alignment horizontal="center" vertical="center" wrapText="1"/>
    </xf>
    <xf numFmtId="4" fontId="13" fillId="0" borderId="0" xfId="4" applyNumberFormat="1" applyFont="1" applyProtection="1"/>
    <xf numFmtId="1" fontId="12" fillId="6" borderId="23" xfId="4" applyNumberFormat="1" applyFont="1" applyFill="1" applyBorder="1" applyAlignment="1" applyProtection="1">
      <alignment horizontal="center" vertical="center"/>
    </xf>
    <xf numFmtId="2" fontId="13" fillId="0" borderId="27" xfId="4" applyNumberFormat="1" applyFont="1" applyBorder="1" applyAlignment="1" applyProtection="1">
      <alignment horizontal="center" vertical="center"/>
    </xf>
    <xf numFmtId="0" fontId="12" fillId="0" borderId="22" xfId="4" applyFont="1" applyBorder="1" applyAlignment="1" applyProtection="1">
      <alignment horizontal="left" vertical="center" wrapText="1"/>
    </xf>
    <xf numFmtId="0" fontId="12" fillId="0" borderId="23" xfId="4" applyFont="1" applyBorder="1" applyAlignment="1" applyProtection="1">
      <alignment horizontal="left" vertical="center" wrapText="1"/>
    </xf>
    <xf numFmtId="0" fontId="16" fillId="0" borderId="25" xfId="4" applyFont="1" applyBorder="1" applyAlignment="1" applyProtection="1">
      <alignment horizontal="center" vertical="center" wrapText="1"/>
    </xf>
    <xf numFmtId="0" fontId="16" fillId="0" borderId="20" xfId="4" applyFont="1" applyBorder="1" applyAlignment="1" applyProtection="1">
      <alignment horizontal="center" vertical="center" wrapText="1"/>
    </xf>
    <xf numFmtId="0" fontId="16" fillId="0" borderId="26" xfId="4" applyFont="1" applyBorder="1" applyAlignment="1" applyProtection="1">
      <alignment horizontal="center" vertical="center" wrapText="1"/>
    </xf>
    <xf numFmtId="0" fontId="16" fillId="0" borderId="0" xfId="4" applyFont="1" applyProtection="1"/>
    <xf numFmtId="0" fontId="16" fillId="0" borderId="0" xfId="4" applyFont="1" applyAlignment="1" applyProtection="1">
      <alignment horizontal="left" vertical="center" wrapText="1"/>
    </xf>
  </cellXfs>
  <cellStyles count="5">
    <cellStyle name="20 % - zvýraznenie3" xfId="3" builtinId="38"/>
    <cellStyle name="Normálna" xfId="0" builtinId="0"/>
    <cellStyle name="Normálna 2" xfId="4" xr:uid="{0F870EF1-2165-48EE-82AE-33373F387B20}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563880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15</xdr:row>
          <xdr:rowOff>0</xdr:rowOff>
        </xdr:from>
        <xdr:to>
          <xdr:col>6</xdr:col>
          <xdr:colOff>15240</xdr:colOff>
          <xdr:row>15</xdr:row>
          <xdr:rowOff>563880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15240</xdr:rowOff>
        </xdr:from>
        <xdr:to>
          <xdr:col>6</xdr:col>
          <xdr:colOff>53340</xdr:colOff>
          <xdr:row>17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5"/>
  <sheetViews>
    <sheetView tabSelected="1" zoomScaleNormal="100" zoomScaleSheetLayoutView="115" workbookViewId="0">
      <selection activeCell="B2" sqref="B2:F2"/>
    </sheetView>
  </sheetViews>
  <sheetFormatPr defaultRowHeight="14.4" x14ac:dyDescent="0.3"/>
  <cols>
    <col min="1" max="1" width="3.33203125" style="19" customWidth="1"/>
    <col min="2" max="2" width="38.88671875" style="19" customWidth="1"/>
    <col min="3" max="3" width="7.44140625" style="19" customWidth="1"/>
    <col min="4" max="4" width="28.44140625" style="19" customWidth="1"/>
    <col min="5" max="5" width="29" style="19" customWidth="1"/>
    <col min="6" max="6" width="28.33203125" style="19" customWidth="1"/>
    <col min="7" max="7" width="3" style="19" customWidth="1"/>
    <col min="8" max="16384" width="8.88671875" style="19"/>
  </cols>
  <sheetData>
    <row r="1" spans="1:10" ht="15" thickBot="1" x14ac:dyDescent="0.35">
      <c r="A1" s="17"/>
      <c r="B1" s="18"/>
      <c r="C1" s="18"/>
      <c r="D1" s="18"/>
      <c r="E1" s="18"/>
      <c r="F1" s="18"/>
      <c r="G1" s="17"/>
    </row>
    <row r="2" spans="1:10" ht="60" customHeight="1" thickBot="1" x14ac:dyDescent="0.35">
      <c r="A2" s="17"/>
      <c r="B2" s="20" t="s">
        <v>96</v>
      </c>
      <c r="C2" s="21"/>
      <c r="D2" s="21"/>
      <c r="E2" s="21"/>
      <c r="F2" s="22"/>
      <c r="G2" s="17"/>
    </row>
    <row r="3" spans="1:10" ht="15" thickBot="1" x14ac:dyDescent="0.35">
      <c r="A3" s="17"/>
      <c r="B3" s="23"/>
      <c r="C3" s="23"/>
      <c r="D3" s="23"/>
      <c r="E3" s="23"/>
      <c r="F3" s="23"/>
      <c r="G3" s="17"/>
    </row>
    <row r="4" spans="1:10" x14ac:dyDescent="0.3">
      <c r="A4" s="17"/>
      <c r="B4" s="24" t="s">
        <v>0</v>
      </c>
      <c r="C4" s="67"/>
      <c r="D4" s="67"/>
      <c r="E4" s="67"/>
      <c r="F4" s="68"/>
      <c r="G4" s="17"/>
    </row>
    <row r="5" spans="1:10" x14ac:dyDescent="0.3">
      <c r="A5" s="17"/>
      <c r="B5" s="25" t="s">
        <v>1</v>
      </c>
      <c r="C5" s="69"/>
      <c r="D5" s="69"/>
      <c r="E5" s="69"/>
      <c r="F5" s="70"/>
      <c r="G5" s="17"/>
      <c r="H5" s="26"/>
      <c r="I5" s="26"/>
      <c r="J5" s="26"/>
    </row>
    <row r="6" spans="1:10" x14ac:dyDescent="0.3">
      <c r="A6" s="17"/>
      <c r="B6" s="25" t="s">
        <v>17</v>
      </c>
      <c r="C6" s="69"/>
      <c r="D6" s="69"/>
      <c r="E6" s="69"/>
      <c r="F6" s="70"/>
      <c r="G6" s="17"/>
    </row>
    <row r="7" spans="1:10" x14ac:dyDescent="0.3">
      <c r="A7" s="17"/>
      <c r="B7" s="25" t="s">
        <v>2</v>
      </c>
      <c r="C7" s="69"/>
      <c r="D7" s="69"/>
      <c r="E7" s="69"/>
      <c r="F7" s="70"/>
      <c r="G7" s="17"/>
    </row>
    <row r="8" spans="1:10" x14ac:dyDescent="0.3">
      <c r="A8" s="17"/>
      <c r="B8" s="25" t="s">
        <v>3</v>
      </c>
      <c r="C8" s="69"/>
      <c r="D8" s="69"/>
      <c r="E8" s="69"/>
      <c r="F8" s="70"/>
      <c r="G8" s="17"/>
    </row>
    <row r="9" spans="1:10" x14ac:dyDescent="0.3">
      <c r="A9" s="17"/>
      <c r="B9" s="25" t="s">
        <v>49</v>
      </c>
      <c r="C9" s="71"/>
      <c r="D9" s="72"/>
      <c r="E9" s="72"/>
      <c r="F9" s="73"/>
      <c r="G9" s="17"/>
    </row>
    <row r="10" spans="1:10" ht="15" thickBot="1" x14ac:dyDescent="0.35">
      <c r="A10" s="17"/>
      <c r="B10" s="27" t="s">
        <v>88</v>
      </c>
      <c r="C10" s="74" t="s">
        <v>89</v>
      </c>
      <c r="D10" s="75"/>
      <c r="E10" s="28"/>
      <c r="F10" s="29"/>
      <c r="G10" s="17"/>
    </row>
    <row r="11" spans="1:10" ht="15.75" customHeight="1" thickBot="1" x14ac:dyDescent="0.35">
      <c r="A11" s="17"/>
      <c r="B11" s="27" t="s">
        <v>50</v>
      </c>
      <c r="C11" s="74" t="s">
        <v>4</v>
      </c>
      <c r="D11" s="75"/>
      <c r="E11" s="28"/>
      <c r="F11" s="29"/>
      <c r="G11" s="17"/>
    </row>
    <row r="12" spans="1:10" ht="15" thickBot="1" x14ac:dyDescent="0.35">
      <c r="A12" s="17"/>
      <c r="B12" s="23"/>
      <c r="C12" s="23"/>
      <c r="D12" s="23"/>
      <c r="E12" s="23"/>
      <c r="F12" s="23"/>
      <c r="G12" s="17"/>
    </row>
    <row r="13" spans="1:10" ht="30" customHeight="1" x14ac:dyDescent="0.3">
      <c r="A13" s="17"/>
      <c r="B13" s="30" t="s">
        <v>21</v>
      </c>
      <c r="C13" s="31"/>
      <c r="D13" s="31"/>
      <c r="E13" s="31"/>
      <c r="F13" s="32"/>
      <c r="G13" s="17"/>
    </row>
    <row r="14" spans="1:10" ht="45" customHeight="1" x14ac:dyDescent="0.3">
      <c r="A14" s="17"/>
      <c r="B14" s="33" t="s">
        <v>51</v>
      </c>
      <c r="C14" s="34"/>
      <c r="D14" s="34"/>
      <c r="E14" s="34"/>
      <c r="F14" s="76"/>
      <c r="G14" s="17"/>
    </row>
    <row r="15" spans="1:10" ht="45" customHeight="1" x14ac:dyDescent="0.3">
      <c r="A15" s="17"/>
      <c r="B15" s="33" t="s">
        <v>52</v>
      </c>
      <c r="C15" s="34"/>
      <c r="D15" s="34"/>
      <c r="E15" s="34"/>
      <c r="F15" s="76"/>
      <c r="G15" s="17"/>
    </row>
    <row r="16" spans="1:10" ht="45" customHeight="1" x14ac:dyDescent="0.3">
      <c r="A16" s="17"/>
      <c r="B16" s="35" t="s">
        <v>53</v>
      </c>
      <c r="C16" s="36"/>
      <c r="D16" s="36"/>
      <c r="E16" s="36"/>
      <c r="F16" s="76"/>
      <c r="G16" s="17"/>
    </row>
    <row r="17" spans="1:7" ht="45" customHeight="1" thickBot="1" x14ac:dyDescent="0.35">
      <c r="A17" s="17"/>
      <c r="B17" s="37" t="s">
        <v>90</v>
      </c>
      <c r="C17" s="38"/>
      <c r="D17" s="38"/>
      <c r="E17" s="38"/>
      <c r="F17" s="77"/>
      <c r="G17" s="17"/>
    </row>
    <row r="18" spans="1:7" ht="15" thickBot="1" x14ac:dyDescent="0.35">
      <c r="A18" s="17"/>
      <c r="B18" s="23"/>
      <c r="C18" s="23"/>
      <c r="D18" s="23"/>
      <c r="E18" s="23"/>
      <c r="F18" s="23"/>
      <c r="G18" s="17"/>
    </row>
    <row r="19" spans="1:7" ht="19.2" customHeight="1" x14ac:dyDescent="0.3">
      <c r="A19" s="17"/>
      <c r="B19" s="30" t="s">
        <v>92</v>
      </c>
      <c r="C19" s="31"/>
      <c r="D19" s="31"/>
      <c r="E19" s="31"/>
      <c r="F19" s="32"/>
      <c r="G19" s="17"/>
    </row>
    <row r="20" spans="1:7" ht="15" hidden="1" customHeight="1" x14ac:dyDescent="0.3">
      <c r="A20" s="17"/>
      <c r="B20" s="39" t="s">
        <v>8</v>
      </c>
      <c r="C20" s="40" t="s">
        <v>7</v>
      </c>
      <c r="D20" s="40"/>
      <c r="E20" s="41" t="s">
        <v>6</v>
      </c>
      <c r="F20" s="42" t="s">
        <v>5</v>
      </c>
      <c r="G20" s="17"/>
    </row>
    <row r="21" spans="1:7" hidden="1" x14ac:dyDescent="0.3">
      <c r="A21" s="17"/>
      <c r="B21" s="43" t="s">
        <v>9</v>
      </c>
      <c r="C21" s="44">
        <v>100</v>
      </c>
      <c r="D21" s="44"/>
      <c r="E21" s="45" t="str">
        <f>IF(C21=100,"neuplatňuje sa","sem doplň minimum")</f>
        <v>neuplatňuje sa</v>
      </c>
      <c r="F21" s="46" t="str">
        <f>IF(C21=100,"neuplatňuje sa","sem doplň maximum")</f>
        <v>neuplatňuje sa</v>
      </c>
      <c r="G21" s="17"/>
    </row>
    <row r="22" spans="1:7" ht="28.8" x14ac:dyDescent="0.3">
      <c r="A22" s="17"/>
      <c r="B22" s="47" t="s">
        <v>10</v>
      </c>
      <c r="C22" s="48" t="s">
        <v>11</v>
      </c>
      <c r="D22" s="49" t="s">
        <v>12</v>
      </c>
      <c r="E22" s="49" t="s">
        <v>14</v>
      </c>
      <c r="F22" s="50" t="s">
        <v>13</v>
      </c>
      <c r="G22" s="17"/>
    </row>
    <row r="23" spans="1:7" x14ac:dyDescent="0.3">
      <c r="A23" s="17"/>
      <c r="B23" s="51" t="s">
        <v>54</v>
      </c>
      <c r="C23" s="52">
        <v>1</v>
      </c>
      <c r="D23" s="53">
        <f>DaP!E6</f>
        <v>0</v>
      </c>
      <c r="E23" s="54">
        <f>IF(C$11="Som platcom DPH",D23*0.2,0)</f>
        <v>0</v>
      </c>
      <c r="F23" s="55">
        <f>SUM(D23+E23)*C23</f>
        <v>0</v>
      </c>
      <c r="G23" s="17"/>
    </row>
    <row r="24" spans="1:7" x14ac:dyDescent="0.3">
      <c r="A24" s="17"/>
      <c r="B24" s="51" t="s">
        <v>55</v>
      </c>
      <c r="C24" s="52">
        <v>1</v>
      </c>
      <c r="D24" s="53">
        <f>DRS!E21</f>
        <v>0</v>
      </c>
      <c r="E24" s="54">
        <f t="shared" ref="E24:E25" si="0">IF(C$11="Som platcom DPH",D24*0.2,0)</f>
        <v>0</v>
      </c>
      <c r="F24" s="55">
        <f t="shared" ref="F24:F25" si="1">SUM(D24+E24)*C24</f>
        <v>0</v>
      </c>
      <c r="G24" s="17"/>
    </row>
    <row r="25" spans="1:7" ht="30.6" customHeight="1" x14ac:dyDescent="0.3">
      <c r="A25" s="17"/>
      <c r="B25" s="56" t="s">
        <v>56</v>
      </c>
      <c r="C25" s="52">
        <v>1</v>
      </c>
      <c r="D25" s="53">
        <f>AD!E8</f>
        <v>0</v>
      </c>
      <c r="E25" s="54">
        <f t="shared" si="0"/>
        <v>0</v>
      </c>
      <c r="F25" s="55">
        <f t="shared" si="1"/>
        <v>0</v>
      </c>
      <c r="G25" s="17"/>
    </row>
    <row r="26" spans="1:7" ht="15" thickBot="1" x14ac:dyDescent="0.35">
      <c r="A26" s="17"/>
      <c r="B26" s="57" t="s">
        <v>15</v>
      </c>
      <c r="C26" s="58"/>
      <c r="D26" s="58"/>
      <c r="E26" s="59"/>
      <c r="F26" s="42">
        <f>SUM(F23:F25)</f>
        <v>0</v>
      </c>
      <c r="G26" s="17"/>
    </row>
    <row r="27" spans="1:7" ht="18.600000000000001" hidden="1" thickBot="1" x14ac:dyDescent="0.4">
      <c r="A27" s="17"/>
      <c r="B27" s="60" t="s">
        <v>16</v>
      </c>
      <c r="C27" s="61" t="str">
        <f>IF(C21=100,"Toto je jediné kritérium a prepočet na body sa preto neuplatňuje",IF(B21="čím menej, tým lepšie",(C21*(F21-F26)/(F21-E21)),(C21*(F26-E21)/(F21-E21))))</f>
        <v>Toto je jediné kritérium a prepočet na body sa preto neuplatňuje</v>
      </c>
      <c r="D27" s="61"/>
      <c r="E27" s="61"/>
      <c r="F27" s="62"/>
      <c r="G27" s="17"/>
    </row>
    <row r="28" spans="1:7" ht="15" customHeight="1" thickBot="1" x14ac:dyDescent="0.35">
      <c r="A28" s="17"/>
      <c r="B28" s="63"/>
      <c r="C28" s="64"/>
      <c r="D28" s="64"/>
      <c r="E28" s="64"/>
      <c r="F28" s="65"/>
      <c r="G28" s="17"/>
    </row>
    <row r="29" spans="1:7" x14ac:dyDescent="0.3">
      <c r="A29" s="17"/>
      <c r="B29" s="78" t="s">
        <v>18</v>
      </c>
      <c r="C29" s="79" t="s">
        <v>19</v>
      </c>
      <c r="D29" s="79"/>
      <c r="E29" s="80" t="s">
        <v>20</v>
      </c>
      <c r="F29" s="81"/>
      <c r="G29" s="17"/>
    </row>
    <row r="30" spans="1:7" ht="15" thickBot="1" x14ac:dyDescent="0.35">
      <c r="A30" s="17"/>
      <c r="B30" s="82"/>
      <c r="C30" s="83"/>
      <c r="D30" s="83"/>
      <c r="E30" s="84"/>
      <c r="F30" s="85"/>
      <c r="G30" s="17"/>
    </row>
    <row r="31" spans="1:7" x14ac:dyDescent="0.3">
      <c r="A31" s="17"/>
      <c r="B31" s="66"/>
      <c r="C31" s="66"/>
      <c r="D31" s="66"/>
      <c r="E31" s="66"/>
      <c r="F31" s="66"/>
      <c r="G31" s="17"/>
    </row>
    <row r="37" s="19" customFormat="1" ht="21" customHeight="1" x14ac:dyDescent="0.3"/>
    <row r="39" s="19" customFormat="1" ht="32.25" customHeight="1" x14ac:dyDescent="0.3"/>
    <row r="41" s="19" customFormat="1" ht="15.75" customHeight="1" x14ac:dyDescent="0.3"/>
    <row r="42" s="19" customFormat="1" ht="15.75" customHeight="1" x14ac:dyDescent="0.3"/>
    <row r="44" s="19" customFormat="1" ht="21" customHeight="1" x14ac:dyDescent="0.3"/>
    <row r="45" s="19" customFormat="1" ht="30" customHeight="1" x14ac:dyDescent="0.3"/>
  </sheetData>
  <sheetProtection algorithmName="SHA-512" hashValue="adz9IpAgWC5sJntE4PGtTmkXf/5yOtPDcGrCNWqaWzwJuD0G2oYZFuxVEyaEOdPuHI6+fcBOXYs1J+NkUfjy1w==" saltValue="4XVGkXm0TWqnpelZksOSgQ==" spinCount="100000" sheet="1" objects="1" scenarios="1"/>
  <mergeCells count="31">
    <mergeCell ref="A1:A31"/>
    <mergeCell ref="B1:F1"/>
    <mergeCell ref="G1:G31"/>
    <mergeCell ref="B2:F2"/>
    <mergeCell ref="B3:F3"/>
    <mergeCell ref="C4:F4"/>
    <mergeCell ref="C5:F5"/>
    <mergeCell ref="C6:F6"/>
    <mergeCell ref="C7:F7"/>
    <mergeCell ref="C8:F8"/>
    <mergeCell ref="C10:D10"/>
    <mergeCell ref="E10:F10"/>
    <mergeCell ref="C9:F9"/>
    <mergeCell ref="C11:D11"/>
    <mergeCell ref="E11:F11"/>
    <mergeCell ref="B12:F12"/>
    <mergeCell ref="B13:F13"/>
    <mergeCell ref="B15:E15"/>
    <mergeCell ref="B16:E16"/>
    <mergeCell ref="B17:E17"/>
    <mergeCell ref="B14:E14"/>
    <mergeCell ref="B18:F18"/>
    <mergeCell ref="B19:F19"/>
    <mergeCell ref="C21:D21"/>
    <mergeCell ref="C27:F27"/>
    <mergeCell ref="B28:F28"/>
    <mergeCell ref="B31:F31"/>
    <mergeCell ref="B26:E26"/>
    <mergeCell ref="B29:B30"/>
    <mergeCell ref="C29:D30"/>
    <mergeCell ref="E29:F30"/>
  </mergeCells>
  <dataValidations count="3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10:D10" xr:uid="{7FAA1ABB-2498-432B-8D1F-E43C2676573F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1981200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15240</xdr:colOff>
                    <xdr:row>15</xdr:row>
                    <xdr:rowOff>0</xdr:rowOff>
                  </from>
                  <to>
                    <xdr:col>6</xdr:col>
                    <xdr:colOff>15240</xdr:colOff>
                    <xdr:row>15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15240</xdr:rowOff>
                  </from>
                  <to>
                    <xdr:col>6</xdr:col>
                    <xdr:colOff>53340</xdr:colOff>
                    <xdr:row>17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214C-FC6D-4E8F-AF3C-52D7254C536E}">
  <dimension ref="A1:G6"/>
  <sheetViews>
    <sheetView workbookViewId="0">
      <selection activeCell="D15" sqref="D15"/>
    </sheetView>
  </sheetViews>
  <sheetFormatPr defaultRowHeight="14.4" x14ac:dyDescent="0.3"/>
  <cols>
    <col min="1" max="1" width="3.6640625" style="89" customWidth="1"/>
    <col min="2" max="2" width="32.88671875" style="89" customWidth="1"/>
    <col min="3" max="5" width="21.33203125" style="89" customWidth="1"/>
    <col min="6" max="256" width="8.88671875" style="89"/>
    <col min="257" max="257" width="3.6640625" style="89" customWidth="1"/>
    <col min="258" max="258" width="32.88671875" style="89" customWidth="1"/>
    <col min="259" max="261" width="21.33203125" style="89" customWidth="1"/>
    <col min="262" max="512" width="8.88671875" style="89"/>
    <col min="513" max="513" width="3.6640625" style="89" customWidth="1"/>
    <col min="514" max="514" width="32.88671875" style="89" customWidth="1"/>
    <col min="515" max="517" width="21.33203125" style="89" customWidth="1"/>
    <col min="518" max="768" width="8.88671875" style="89"/>
    <col min="769" max="769" width="3.6640625" style="89" customWidth="1"/>
    <col min="770" max="770" width="32.88671875" style="89" customWidth="1"/>
    <col min="771" max="773" width="21.33203125" style="89" customWidth="1"/>
    <col min="774" max="1024" width="8.88671875" style="89"/>
    <col min="1025" max="1025" width="3.6640625" style="89" customWidth="1"/>
    <col min="1026" max="1026" width="32.88671875" style="89" customWidth="1"/>
    <col min="1027" max="1029" width="21.33203125" style="89" customWidth="1"/>
    <col min="1030" max="1280" width="8.88671875" style="89"/>
    <col min="1281" max="1281" width="3.6640625" style="89" customWidth="1"/>
    <col min="1282" max="1282" width="32.88671875" style="89" customWidth="1"/>
    <col min="1283" max="1285" width="21.33203125" style="89" customWidth="1"/>
    <col min="1286" max="1536" width="8.88671875" style="89"/>
    <col min="1537" max="1537" width="3.6640625" style="89" customWidth="1"/>
    <col min="1538" max="1538" width="32.88671875" style="89" customWidth="1"/>
    <col min="1539" max="1541" width="21.33203125" style="89" customWidth="1"/>
    <col min="1542" max="1792" width="8.88671875" style="89"/>
    <col min="1793" max="1793" width="3.6640625" style="89" customWidth="1"/>
    <col min="1794" max="1794" width="32.88671875" style="89" customWidth="1"/>
    <col min="1795" max="1797" width="21.33203125" style="89" customWidth="1"/>
    <col min="1798" max="2048" width="8.88671875" style="89"/>
    <col min="2049" max="2049" width="3.6640625" style="89" customWidth="1"/>
    <col min="2050" max="2050" width="32.88671875" style="89" customWidth="1"/>
    <col min="2051" max="2053" width="21.33203125" style="89" customWidth="1"/>
    <col min="2054" max="2304" width="8.88671875" style="89"/>
    <col min="2305" max="2305" width="3.6640625" style="89" customWidth="1"/>
    <col min="2306" max="2306" width="32.88671875" style="89" customWidth="1"/>
    <col min="2307" max="2309" width="21.33203125" style="89" customWidth="1"/>
    <col min="2310" max="2560" width="8.88671875" style="89"/>
    <col min="2561" max="2561" width="3.6640625" style="89" customWidth="1"/>
    <col min="2562" max="2562" width="32.88671875" style="89" customWidth="1"/>
    <col min="2563" max="2565" width="21.33203125" style="89" customWidth="1"/>
    <col min="2566" max="2816" width="8.88671875" style="89"/>
    <col min="2817" max="2817" width="3.6640625" style="89" customWidth="1"/>
    <col min="2818" max="2818" width="32.88671875" style="89" customWidth="1"/>
    <col min="2819" max="2821" width="21.33203125" style="89" customWidth="1"/>
    <col min="2822" max="3072" width="8.88671875" style="89"/>
    <col min="3073" max="3073" width="3.6640625" style="89" customWidth="1"/>
    <col min="3074" max="3074" width="32.88671875" style="89" customWidth="1"/>
    <col min="3075" max="3077" width="21.33203125" style="89" customWidth="1"/>
    <col min="3078" max="3328" width="8.88671875" style="89"/>
    <col min="3329" max="3329" width="3.6640625" style="89" customWidth="1"/>
    <col min="3330" max="3330" width="32.88671875" style="89" customWidth="1"/>
    <col min="3331" max="3333" width="21.33203125" style="89" customWidth="1"/>
    <col min="3334" max="3584" width="8.88671875" style="89"/>
    <col min="3585" max="3585" width="3.6640625" style="89" customWidth="1"/>
    <col min="3586" max="3586" width="32.88671875" style="89" customWidth="1"/>
    <col min="3587" max="3589" width="21.33203125" style="89" customWidth="1"/>
    <col min="3590" max="3840" width="8.88671875" style="89"/>
    <col min="3841" max="3841" width="3.6640625" style="89" customWidth="1"/>
    <col min="3842" max="3842" width="32.88671875" style="89" customWidth="1"/>
    <col min="3843" max="3845" width="21.33203125" style="89" customWidth="1"/>
    <col min="3846" max="4096" width="8.88671875" style="89"/>
    <col min="4097" max="4097" width="3.6640625" style="89" customWidth="1"/>
    <col min="4098" max="4098" width="32.88671875" style="89" customWidth="1"/>
    <col min="4099" max="4101" width="21.33203125" style="89" customWidth="1"/>
    <col min="4102" max="4352" width="8.88671875" style="89"/>
    <col min="4353" max="4353" width="3.6640625" style="89" customWidth="1"/>
    <col min="4354" max="4354" width="32.88671875" style="89" customWidth="1"/>
    <col min="4355" max="4357" width="21.33203125" style="89" customWidth="1"/>
    <col min="4358" max="4608" width="8.88671875" style="89"/>
    <col min="4609" max="4609" width="3.6640625" style="89" customWidth="1"/>
    <col min="4610" max="4610" width="32.88671875" style="89" customWidth="1"/>
    <col min="4611" max="4613" width="21.33203125" style="89" customWidth="1"/>
    <col min="4614" max="4864" width="8.88671875" style="89"/>
    <col min="4865" max="4865" width="3.6640625" style="89" customWidth="1"/>
    <col min="4866" max="4866" width="32.88671875" style="89" customWidth="1"/>
    <col min="4867" max="4869" width="21.33203125" style="89" customWidth="1"/>
    <col min="4870" max="5120" width="8.88671875" style="89"/>
    <col min="5121" max="5121" width="3.6640625" style="89" customWidth="1"/>
    <col min="5122" max="5122" width="32.88671875" style="89" customWidth="1"/>
    <col min="5123" max="5125" width="21.33203125" style="89" customWidth="1"/>
    <col min="5126" max="5376" width="8.88671875" style="89"/>
    <col min="5377" max="5377" width="3.6640625" style="89" customWidth="1"/>
    <col min="5378" max="5378" width="32.88671875" style="89" customWidth="1"/>
    <col min="5379" max="5381" width="21.33203125" style="89" customWidth="1"/>
    <col min="5382" max="5632" width="8.88671875" style="89"/>
    <col min="5633" max="5633" width="3.6640625" style="89" customWidth="1"/>
    <col min="5634" max="5634" width="32.88671875" style="89" customWidth="1"/>
    <col min="5635" max="5637" width="21.33203125" style="89" customWidth="1"/>
    <col min="5638" max="5888" width="8.88671875" style="89"/>
    <col min="5889" max="5889" width="3.6640625" style="89" customWidth="1"/>
    <col min="5890" max="5890" width="32.88671875" style="89" customWidth="1"/>
    <col min="5891" max="5893" width="21.33203125" style="89" customWidth="1"/>
    <col min="5894" max="6144" width="8.88671875" style="89"/>
    <col min="6145" max="6145" width="3.6640625" style="89" customWidth="1"/>
    <col min="6146" max="6146" width="32.88671875" style="89" customWidth="1"/>
    <col min="6147" max="6149" width="21.33203125" style="89" customWidth="1"/>
    <col min="6150" max="6400" width="8.88671875" style="89"/>
    <col min="6401" max="6401" width="3.6640625" style="89" customWidth="1"/>
    <col min="6402" max="6402" width="32.88671875" style="89" customWidth="1"/>
    <col min="6403" max="6405" width="21.33203125" style="89" customWidth="1"/>
    <col min="6406" max="6656" width="8.88671875" style="89"/>
    <col min="6657" max="6657" width="3.6640625" style="89" customWidth="1"/>
    <col min="6658" max="6658" width="32.88671875" style="89" customWidth="1"/>
    <col min="6659" max="6661" width="21.33203125" style="89" customWidth="1"/>
    <col min="6662" max="6912" width="8.88671875" style="89"/>
    <col min="6913" max="6913" width="3.6640625" style="89" customWidth="1"/>
    <col min="6914" max="6914" width="32.88671875" style="89" customWidth="1"/>
    <col min="6915" max="6917" width="21.33203125" style="89" customWidth="1"/>
    <col min="6918" max="7168" width="8.88671875" style="89"/>
    <col min="7169" max="7169" width="3.6640625" style="89" customWidth="1"/>
    <col min="7170" max="7170" width="32.88671875" style="89" customWidth="1"/>
    <col min="7171" max="7173" width="21.33203125" style="89" customWidth="1"/>
    <col min="7174" max="7424" width="8.88671875" style="89"/>
    <col min="7425" max="7425" width="3.6640625" style="89" customWidth="1"/>
    <col min="7426" max="7426" width="32.88671875" style="89" customWidth="1"/>
    <col min="7427" max="7429" width="21.33203125" style="89" customWidth="1"/>
    <col min="7430" max="7680" width="8.88671875" style="89"/>
    <col min="7681" max="7681" width="3.6640625" style="89" customWidth="1"/>
    <col min="7682" max="7682" width="32.88671875" style="89" customWidth="1"/>
    <col min="7683" max="7685" width="21.33203125" style="89" customWidth="1"/>
    <col min="7686" max="7936" width="8.88671875" style="89"/>
    <col min="7937" max="7937" width="3.6640625" style="89" customWidth="1"/>
    <col min="7938" max="7938" width="32.88671875" style="89" customWidth="1"/>
    <col min="7939" max="7941" width="21.33203125" style="89" customWidth="1"/>
    <col min="7942" max="8192" width="8.88671875" style="89"/>
    <col min="8193" max="8193" width="3.6640625" style="89" customWidth="1"/>
    <col min="8194" max="8194" width="32.88671875" style="89" customWidth="1"/>
    <col min="8195" max="8197" width="21.33203125" style="89" customWidth="1"/>
    <col min="8198" max="8448" width="8.88671875" style="89"/>
    <col min="8449" max="8449" width="3.6640625" style="89" customWidth="1"/>
    <col min="8450" max="8450" width="32.88671875" style="89" customWidth="1"/>
    <col min="8451" max="8453" width="21.33203125" style="89" customWidth="1"/>
    <col min="8454" max="8704" width="8.88671875" style="89"/>
    <col min="8705" max="8705" width="3.6640625" style="89" customWidth="1"/>
    <col min="8706" max="8706" width="32.88671875" style="89" customWidth="1"/>
    <col min="8707" max="8709" width="21.33203125" style="89" customWidth="1"/>
    <col min="8710" max="8960" width="8.88671875" style="89"/>
    <col min="8961" max="8961" width="3.6640625" style="89" customWidth="1"/>
    <col min="8962" max="8962" width="32.88671875" style="89" customWidth="1"/>
    <col min="8963" max="8965" width="21.33203125" style="89" customWidth="1"/>
    <col min="8966" max="9216" width="8.88671875" style="89"/>
    <col min="9217" max="9217" width="3.6640625" style="89" customWidth="1"/>
    <col min="9218" max="9218" width="32.88671875" style="89" customWidth="1"/>
    <col min="9219" max="9221" width="21.33203125" style="89" customWidth="1"/>
    <col min="9222" max="9472" width="8.88671875" style="89"/>
    <col min="9473" max="9473" width="3.6640625" style="89" customWidth="1"/>
    <col min="9474" max="9474" width="32.88671875" style="89" customWidth="1"/>
    <col min="9475" max="9477" width="21.33203125" style="89" customWidth="1"/>
    <col min="9478" max="9728" width="8.88671875" style="89"/>
    <col min="9729" max="9729" width="3.6640625" style="89" customWidth="1"/>
    <col min="9730" max="9730" width="32.88671875" style="89" customWidth="1"/>
    <col min="9731" max="9733" width="21.33203125" style="89" customWidth="1"/>
    <col min="9734" max="9984" width="8.88671875" style="89"/>
    <col min="9985" max="9985" width="3.6640625" style="89" customWidth="1"/>
    <col min="9986" max="9986" width="32.88671875" style="89" customWidth="1"/>
    <col min="9987" max="9989" width="21.33203125" style="89" customWidth="1"/>
    <col min="9990" max="10240" width="8.88671875" style="89"/>
    <col min="10241" max="10241" width="3.6640625" style="89" customWidth="1"/>
    <col min="10242" max="10242" width="32.88671875" style="89" customWidth="1"/>
    <col min="10243" max="10245" width="21.33203125" style="89" customWidth="1"/>
    <col min="10246" max="10496" width="8.88671875" style="89"/>
    <col min="10497" max="10497" width="3.6640625" style="89" customWidth="1"/>
    <col min="10498" max="10498" width="32.88671875" style="89" customWidth="1"/>
    <col min="10499" max="10501" width="21.33203125" style="89" customWidth="1"/>
    <col min="10502" max="10752" width="8.88671875" style="89"/>
    <col min="10753" max="10753" width="3.6640625" style="89" customWidth="1"/>
    <col min="10754" max="10754" width="32.88671875" style="89" customWidth="1"/>
    <col min="10755" max="10757" width="21.33203125" style="89" customWidth="1"/>
    <col min="10758" max="11008" width="8.88671875" style="89"/>
    <col min="11009" max="11009" width="3.6640625" style="89" customWidth="1"/>
    <col min="11010" max="11010" width="32.88671875" style="89" customWidth="1"/>
    <col min="11011" max="11013" width="21.33203125" style="89" customWidth="1"/>
    <col min="11014" max="11264" width="8.88671875" style="89"/>
    <col min="11265" max="11265" width="3.6640625" style="89" customWidth="1"/>
    <col min="11266" max="11266" width="32.88671875" style="89" customWidth="1"/>
    <col min="11267" max="11269" width="21.33203125" style="89" customWidth="1"/>
    <col min="11270" max="11520" width="8.88671875" style="89"/>
    <col min="11521" max="11521" width="3.6640625" style="89" customWidth="1"/>
    <col min="11522" max="11522" width="32.88671875" style="89" customWidth="1"/>
    <col min="11523" max="11525" width="21.33203125" style="89" customWidth="1"/>
    <col min="11526" max="11776" width="8.88671875" style="89"/>
    <col min="11777" max="11777" width="3.6640625" style="89" customWidth="1"/>
    <col min="11778" max="11778" width="32.88671875" style="89" customWidth="1"/>
    <col min="11779" max="11781" width="21.33203125" style="89" customWidth="1"/>
    <col min="11782" max="12032" width="8.88671875" style="89"/>
    <col min="12033" max="12033" width="3.6640625" style="89" customWidth="1"/>
    <col min="12034" max="12034" width="32.88671875" style="89" customWidth="1"/>
    <col min="12035" max="12037" width="21.33203125" style="89" customWidth="1"/>
    <col min="12038" max="12288" width="8.88671875" style="89"/>
    <col min="12289" max="12289" width="3.6640625" style="89" customWidth="1"/>
    <col min="12290" max="12290" width="32.88671875" style="89" customWidth="1"/>
    <col min="12291" max="12293" width="21.33203125" style="89" customWidth="1"/>
    <col min="12294" max="12544" width="8.88671875" style="89"/>
    <col min="12545" max="12545" width="3.6640625" style="89" customWidth="1"/>
    <col min="12546" max="12546" width="32.88671875" style="89" customWidth="1"/>
    <col min="12547" max="12549" width="21.33203125" style="89" customWidth="1"/>
    <col min="12550" max="12800" width="8.88671875" style="89"/>
    <col min="12801" max="12801" width="3.6640625" style="89" customWidth="1"/>
    <col min="12802" max="12802" width="32.88671875" style="89" customWidth="1"/>
    <col min="12803" max="12805" width="21.33203125" style="89" customWidth="1"/>
    <col min="12806" max="13056" width="8.88671875" style="89"/>
    <col min="13057" max="13057" width="3.6640625" style="89" customWidth="1"/>
    <col min="13058" max="13058" width="32.88671875" style="89" customWidth="1"/>
    <col min="13059" max="13061" width="21.33203125" style="89" customWidth="1"/>
    <col min="13062" max="13312" width="8.88671875" style="89"/>
    <col min="13313" max="13313" width="3.6640625" style="89" customWidth="1"/>
    <col min="13314" max="13314" width="32.88671875" style="89" customWidth="1"/>
    <col min="13315" max="13317" width="21.33203125" style="89" customWidth="1"/>
    <col min="13318" max="13568" width="8.88671875" style="89"/>
    <col min="13569" max="13569" width="3.6640625" style="89" customWidth="1"/>
    <col min="13570" max="13570" width="32.88671875" style="89" customWidth="1"/>
    <col min="13571" max="13573" width="21.33203125" style="89" customWidth="1"/>
    <col min="13574" max="13824" width="8.88671875" style="89"/>
    <col min="13825" max="13825" width="3.6640625" style="89" customWidth="1"/>
    <col min="13826" max="13826" width="32.88671875" style="89" customWidth="1"/>
    <col min="13827" max="13829" width="21.33203125" style="89" customWidth="1"/>
    <col min="13830" max="14080" width="8.88671875" style="89"/>
    <col min="14081" max="14081" width="3.6640625" style="89" customWidth="1"/>
    <col min="14082" max="14082" width="32.88671875" style="89" customWidth="1"/>
    <col min="14083" max="14085" width="21.33203125" style="89" customWidth="1"/>
    <col min="14086" max="14336" width="8.88671875" style="89"/>
    <col min="14337" max="14337" width="3.6640625" style="89" customWidth="1"/>
    <col min="14338" max="14338" width="32.88671875" style="89" customWidth="1"/>
    <col min="14339" max="14341" width="21.33203125" style="89" customWidth="1"/>
    <col min="14342" max="14592" width="8.88671875" style="89"/>
    <col min="14593" max="14593" width="3.6640625" style="89" customWidth="1"/>
    <col min="14594" max="14594" width="32.88671875" style="89" customWidth="1"/>
    <col min="14595" max="14597" width="21.33203125" style="89" customWidth="1"/>
    <col min="14598" max="14848" width="8.88671875" style="89"/>
    <col min="14849" max="14849" width="3.6640625" style="89" customWidth="1"/>
    <col min="14850" max="14850" width="32.88671875" style="89" customWidth="1"/>
    <col min="14851" max="14853" width="21.33203125" style="89" customWidth="1"/>
    <col min="14854" max="15104" width="8.88671875" style="89"/>
    <col min="15105" max="15105" width="3.6640625" style="89" customWidth="1"/>
    <col min="15106" max="15106" width="32.88671875" style="89" customWidth="1"/>
    <col min="15107" max="15109" width="21.33203125" style="89" customWidth="1"/>
    <col min="15110" max="15360" width="8.88671875" style="89"/>
    <col min="15361" max="15361" width="3.6640625" style="89" customWidth="1"/>
    <col min="15362" max="15362" width="32.88671875" style="89" customWidth="1"/>
    <col min="15363" max="15365" width="21.33203125" style="89" customWidth="1"/>
    <col min="15366" max="15616" width="8.88671875" style="89"/>
    <col min="15617" max="15617" width="3.6640625" style="89" customWidth="1"/>
    <col min="15618" max="15618" width="32.88671875" style="89" customWidth="1"/>
    <col min="15619" max="15621" width="21.33203125" style="89" customWidth="1"/>
    <col min="15622" max="15872" width="8.88671875" style="89"/>
    <col min="15873" max="15873" width="3.6640625" style="89" customWidth="1"/>
    <col min="15874" max="15874" width="32.88671875" style="89" customWidth="1"/>
    <col min="15875" max="15877" width="21.33203125" style="89" customWidth="1"/>
    <col min="15878" max="16128" width="8.88671875" style="89"/>
    <col min="16129" max="16129" width="3.6640625" style="89" customWidth="1"/>
    <col min="16130" max="16130" width="32.88671875" style="89" customWidth="1"/>
    <col min="16131" max="16133" width="21.33203125" style="89" customWidth="1"/>
    <col min="16134" max="16384" width="8.88671875" style="89"/>
  </cols>
  <sheetData>
    <row r="1" spans="1:7" ht="32.25" customHeight="1" thickBot="1" x14ac:dyDescent="0.35">
      <c r="A1" s="86" t="s">
        <v>57</v>
      </c>
      <c r="B1" s="87"/>
      <c r="C1" s="87"/>
      <c r="D1" s="87"/>
      <c r="E1" s="88"/>
    </row>
    <row r="2" spans="1:7" ht="39.75" customHeight="1" thickBot="1" x14ac:dyDescent="0.35">
      <c r="A2" s="90" t="s">
        <v>93</v>
      </c>
      <c r="B2" s="91"/>
      <c r="C2" s="91"/>
      <c r="D2" s="91"/>
      <c r="E2" s="92"/>
    </row>
    <row r="3" spans="1:7" ht="40.5" customHeight="1" x14ac:dyDescent="0.3">
      <c r="A3" s="93" t="s">
        <v>58</v>
      </c>
      <c r="B3" s="94"/>
      <c r="C3" s="95" t="s">
        <v>59</v>
      </c>
      <c r="D3" s="96" t="s">
        <v>60</v>
      </c>
      <c r="E3" s="97" t="s">
        <v>61</v>
      </c>
    </row>
    <row r="4" spans="1:7" ht="40.5" customHeight="1" x14ac:dyDescent="0.3">
      <c r="A4" s="98" t="s">
        <v>62</v>
      </c>
      <c r="B4" s="99"/>
      <c r="C4" s="12">
        <v>0</v>
      </c>
      <c r="D4" s="16"/>
      <c r="E4" s="100">
        <f>C4*D4</f>
        <v>0</v>
      </c>
    </row>
    <row r="5" spans="1:7" ht="40.5" customHeight="1" x14ac:dyDescent="0.3">
      <c r="A5" s="98" t="s">
        <v>63</v>
      </c>
      <c r="B5" s="99"/>
      <c r="C5" s="12">
        <v>0</v>
      </c>
      <c r="D5" s="16"/>
      <c r="E5" s="100">
        <f>C5*D5</f>
        <v>0</v>
      </c>
    </row>
    <row r="6" spans="1:7" ht="33" customHeight="1" thickBot="1" x14ac:dyDescent="0.35">
      <c r="A6" s="101" t="s">
        <v>64</v>
      </c>
      <c r="B6" s="102"/>
      <c r="C6" s="103"/>
      <c r="D6" s="103"/>
      <c r="E6" s="104">
        <f>SUM(E3:E5)</f>
        <v>0</v>
      </c>
      <c r="G6" s="105"/>
    </row>
  </sheetData>
  <sheetProtection algorithmName="SHA-512" hashValue="J5NG1tI7p/e+XINiQ4vI3GQ2MjUMmPTuWcwVqfIpmlg5lSbHlF0WQqR50Q0J7msi6B0VyvoUaJKZVsO4CSETQQ==" saltValue="wMZJl05+hJ9qiE1GaJY/Kg==" spinCount="100000" sheet="1" objects="1" scenarios="1"/>
  <mergeCells count="6">
    <mergeCell ref="A5:B5"/>
    <mergeCell ref="A6:D6"/>
    <mergeCell ref="A1:E1"/>
    <mergeCell ref="A2:E2"/>
    <mergeCell ref="A3:B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5987-5DC0-4518-B186-13C7A0D0F5F8}">
  <dimension ref="A1:G22"/>
  <sheetViews>
    <sheetView zoomScaleNormal="100" workbookViewId="0">
      <selection activeCell="C4" sqref="C4"/>
    </sheetView>
  </sheetViews>
  <sheetFormatPr defaultColWidth="11.44140625" defaultRowHeight="14.4" x14ac:dyDescent="0.3"/>
  <cols>
    <col min="1" max="1" width="4.6640625" style="108" customWidth="1"/>
    <col min="2" max="2" width="36.33203125" style="112" customWidth="1"/>
    <col min="3" max="5" width="17.44140625" style="89" customWidth="1"/>
    <col min="6" max="256" width="11.44140625" style="89"/>
    <col min="257" max="257" width="4.6640625" style="89" customWidth="1"/>
    <col min="258" max="258" width="36.33203125" style="89" customWidth="1"/>
    <col min="259" max="261" width="17.44140625" style="89" customWidth="1"/>
    <col min="262" max="512" width="11.44140625" style="89"/>
    <col min="513" max="513" width="4.6640625" style="89" customWidth="1"/>
    <col min="514" max="514" width="36.33203125" style="89" customWidth="1"/>
    <col min="515" max="517" width="17.44140625" style="89" customWidth="1"/>
    <col min="518" max="768" width="11.44140625" style="89"/>
    <col min="769" max="769" width="4.6640625" style="89" customWidth="1"/>
    <col min="770" max="770" width="36.33203125" style="89" customWidth="1"/>
    <col min="771" max="773" width="17.44140625" style="89" customWidth="1"/>
    <col min="774" max="1024" width="11.44140625" style="89"/>
    <col min="1025" max="1025" width="4.6640625" style="89" customWidth="1"/>
    <col min="1026" max="1026" width="36.33203125" style="89" customWidth="1"/>
    <col min="1027" max="1029" width="17.44140625" style="89" customWidth="1"/>
    <col min="1030" max="1280" width="11.44140625" style="89"/>
    <col min="1281" max="1281" width="4.6640625" style="89" customWidth="1"/>
    <col min="1282" max="1282" width="36.33203125" style="89" customWidth="1"/>
    <col min="1283" max="1285" width="17.44140625" style="89" customWidth="1"/>
    <col min="1286" max="1536" width="11.44140625" style="89"/>
    <col min="1537" max="1537" width="4.6640625" style="89" customWidth="1"/>
    <col min="1538" max="1538" width="36.33203125" style="89" customWidth="1"/>
    <col min="1539" max="1541" width="17.44140625" style="89" customWidth="1"/>
    <col min="1542" max="1792" width="11.44140625" style="89"/>
    <col min="1793" max="1793" width="4.6640625" style="89" customWidth="1"/>
    <col min="1794" max="1794" width="36.33203125" style="89" customWidth="1"/>
    <col min="1795" max="1797" width="17.44140625" style="89" customWidth="1"/>
    <col min="1798" max="2048" width="11.44140625" style="89"/>
    <col min="2049" max="2049" width="4.6640625" style="89" customWidth="1"/>
    <col min="2050" max="2050" width="36.33203125" style="89" customWidth="1"/>
    <col min="2051" max="2053" width="17.44140625" style="89" customWidth="1"/>
    <col min="2054" max="2304" width="11.44140625" style="89"/>
    <col min="2305" max="2305" width="4.6640625" style="89" customWidth="1"/>
    <col min="2306" max="2306" width="36.33203125" style="89" customWidth="1"/>
    <col min="2307" max="2309" width="17.44140625" style="89" customWidth="1"/>
    <col min="2310" max="2560" width="11.44140625" style="89"/>
    <col min="2561" max="2561" width="4.6640625" style="89" customWidth="1"/>
    <col min="2562" max="2562" width="36.33203125" style="89" customWidth="1"/>
    <col min="2563" max="2565" width="17.44140625" style="89" customWidth="1"/>
    <col min="2566" max="2816" width="11.44140625" style="89"/>
    <col min="2817" max="2817" width="4.6640625" style="89" customWidth="1"/>
    <col min="2818" max="2818" width="36.33203125" style="89" customWidth="1"/>
    <col min="2819" max="2821" width="17.44140625" style="89" customWidth="1"/>
    <col min="2822" max="3072" width="11.44140625" style="89"/>
    <col min="3073" max="3073" width="4.6640625" style="89" customWidth="1"/>
    <col min="3074" max="3074" width="36.33203125" style="89" customWidth="1"/>
    <col min="3075" max="3077" width="17.44140625" style="89" customWidth="1"/>
    <col min="3078" max="3328" width="11.44140625" style="89"/>
    <col min="3329" max="3329" width="4.6640625" style="89" customWidth="1"/>
    <col min="3330" max="3330" width="36.33203125" style="89" customWidth="1"/>
    <col min="3331" max="3333" width="17.44140625" style="89" customWidth="1"/>
    <col min="3334" max="3584" width="11.44140625" style="89"/>
    <col min="3585" max="3585" width="4.6640625" style="89" customWidth="1"/>
    <col min="3586" max="3586" width="36.33203125" style="89" customWidth="1"/>
    <col min="3587" max="3589" width="17.44140625" style="89" customWidth="1"/>
    <col min="3590" max="3840" width="11.44140625" style="89"/>
    <col min="3841" max="3841" width="4.6640625" style="89" customWidth="1"/>
    <col min="3842" max="3842" width="36.33203125" style="89" customWidth="1"/>
    <col min="3843" max="3845" width="17.44140625" style="89" customWidth="1"/>
    <col min="3846" max="4096" width="11.44140625" style="89"/>
    <col min="4097" max="4097" width="4.6640625" style="89" customWidth="1"/>
    <col min="4098" max="4098" width="36.33203125" style="89" customWidth="1"/>
    <col min="4099" max="4101" width="17.44140625" style="89" customWidth="1"/>
    <col min="4102" max="4352" width="11.44140625" style="89"/>
    <col min="4353" max="4353" width="4.6640625" style="89" customWidth="1"/>
    <col min="4354" max="4354" width="36.33203125" style="89" customWidth="1"/>
    <col min="4355" max="4357" width="17.44140625" style="89" customWidth="1"/>
    <col min="4358" max="4608" width="11.44140625" style="89"/>
    <col min="4609" max="4609" width="4.6640625" style="89" customWidth="1"/>
    <col min="4610" max="4610" width="36.33203125" style="89" customWidth="1"/>
    <col min="4611" max="4613" width="17.44140625" style="89" customWidth="1"/>
    <col min="4614" max="4864" width="11.44140625" style="89"/>
    <col min="4865" max="4865" width="4.6640625" style="89" customWidth="1"/>
    <col min="4866" max="4866" width="36.33203125" style="89" customWidth="1"/>
    <col min="4867" max="4869" width="17.44140625" style="89" customWidth="1"/>
    <col min="4870" max="5120" width="11.44140625" style="89"/>
    <col min="5121" max="5121" width="4.6640625" style="89" customWidth="1"/>
    <col min="5122" max="5122" width="36.33203125" style="89" customWidth="1"/>
    <col min="5123" max="5125" width="17.44140625" style="89" customWidth="1"/>
    <col min="5126" max="5376" width="11.44140625" style="89"/>
    <col min="5377" max="5377" width="4.6640625" style="89" customWidth="1"/>
    <col min="5378" max="5378" width="36.33203125" style="89" customWidth="1"/>
    <col min="5379" max="5381" width="17.44140625" style="89" customWidth="1"/>
    <col min="5382" max="5632" width="11.44140625" style="89"/>
    <col min="5633" max="5633" width="4.6640625" style="89" customWidth="1"/>
    <col min="5634" max="5634" width="36.33203125" style="89" customWidth="1"/>
    <col min="5635" max="5637" width="17.44140625" style="89" customWidth="1"/>
    <col min="5638" max="5888" width="11.44140625" style="89"/>
    <col min="5889" max="5889" width="4.6640625" style="89" customWidth="1"/>
    <col min="5890" max="5890" width="36.33203125" style="89" customWidth="1"/>
    <col min="5891" max="5893" width="17.44140625" style="89" customWidth="1"/>
    <col min="5894" max="6144" width="11.44140625" style="89"/>
    <col min="6145" max="6145" width="4.6640625" style="89" customWidth="1"/>
    <col min="6146" max="6146" width="36.33203125" style="89" customWidth="1"/>
    <col min="6147" max="6149" width="17.44140625" style="89" customWidth="1"/>
    <col min="6150" max="6400" width="11.44140625" style="89"/>
    <col min="6401" max="6401" width="4.6640625" style="89" customWidth="1"/>
    <col min="6402" max="6402" width="36.33203125" style="89" customWidth="1"/>
    <col min="6403" max="6405" width="17.44140625" style="89" customWidth="1"/>
    <col min="6406" max="6656" width="11.44140625" style="89"/>
    <col min="6657" max="6657" width="4.6640625" style="89" customWidth="1"/>
    <col min="6658" max="6658" width="36.33203125" style="89" customWidth="1"/>
    <col min="6659" max="6661" width="17.44140625" style="89" customWidth="1"/>
    <col min="6662" max="6912" width="11.44140625" style="89"/>
    <col min="6913" max="6913" width="4.6640625" style="89" customWidth="1"/>
    <col min="6914" max="6914" width="36.33203125" style="89" customWidth="1"/>
    <col min="6915" max="6917" width="17.44140625" style="89" customWidth="1"/>
    <col min="6918" max="7168" width="11.44140625" style="89"/>
    <col min="7169" max="7169" width="4.6640625" style="89" customWidth="1"/>
    <col min="7170" max="7170" width="36.33203125" style="89" customWidth="1"/>
    <col min="7171" max="7173" width="17.44140625" style="89" customWidth="1"/>
    <col min="7174" max="7424" width="11.44140625" style="89"/>
    <col min="7425" max="7425" width="4.6640625" style="89" customWidth="1"/>
    <col min="7426" max="7426" width="36.33203125" style="89" customWidth="1"/>
    <col min="7427" max="7429" width="17.44140625" style="89" customWidth="1"/>
    <col min="7430" max="7680" width="11.44140625" style="89"/>
    <col min="7681" max="7681" width="4.6640625" style="89" customWidth="1"/>
    <col min="7682" max="7682" width="36.33203125" style="89" customWidth="1"/>
    <col min="7683" max="7685" width="17.44140625" style="89" customWidth="1"/>
    <col min="7686" max="7936" width="11.44140625" style="89"/>
    <col min="7937" max="7937" width="4.6640625" style="89" customWidth="1"/>
    <col min="7938" max="7938" width="36.33203125" style="89" customWidth="1"/>
    <col min="7939" max="7941" width="17.44140625" style="89" customWidth="1"/>
    <col min="7942" max="8192" width="11.44140625" style="89"/>
    <col min="8193" max="8193" width="4.6640625" style="89" customWidth="1"/>
    <col min="8194" max="8194" width="36.33203125" style="89" customWidth="1"/>
    <col min="8195" max="8197" width="17.44140625" style="89" customWidth="1"/>
    <col min="8198" max="8448" width="11.44140625" style="89"/>
    <col min="8449" max="8449" width="4.6640625" style="89" customWidth="1"/>
    <col min="8450" max="8450" width="36.33203125" style="89" customWidth="1"/>
    <col min="8451" max="8453" width="17.44140625" style="89" customWidth="1"/>
    <col min="8454" max="8704" width="11.44140625" style="89"/>
    <col min="8705" max="8705" width="4.6640625" style="89" customWidth="1"/>
    <col min="8706" max="8706" width="36.33203125" style="89" customWidth="1"/>
    <col min="8707" max="8709" width="17.44140625" style="89" customWidth="1"/>
    <col min="8710" max="8960" width="11.44140625" style="89"/>
    <col min="8961" max="8961" width="4.6640625" style="89" customWidth="1"/>
    <col min="8962" max="8962" width="36.33203125" style="89" customWidth="1"/>
    <col min="8963" max="8965" width="17.44140625" style="89" customWidth="1"/>
    <col min="8966" max="9216" width="11.44140625" style="89"/>
    <col min="9217" max="9217" width="4.6640625" style="89" customWidth="1"/>
    <col min="9218" max="9218" width="36.33203125" style="89" customWidth="1"/>
    <col min="9219" max="9221" width="17.44140625" style="89" customWidth="1"/>
    <col min="9222" max="9472" width="11.44140625" style="89"/>
    <col min="9473" max="9473" width="4.6640625" style="89" customWidth="1"/>
    <col min="9474" max="9474" width="36.33203125" style="89" customWidth="1"/>
    <col min="9475" max="9477" width="17.44140625" style="89" customWidth="1"/>
    <col min="9478" max="9728" width="11.44140625" style="89"/>
    <col min="9729" max="9729" width="4.6640625" style="89" customWidth="1"/>
    <col min="9730" max="9730" width="36.33203125" style="89" customWidth="1"/>
    <col min="9731" max="9733" width="17.44140625" style="89" customWidth="1"/>
    <col min="9734" max="9984" width="11.44140625" style="89"/>
    <col min="9985" max="9985" width="4.6640625" style="89" customWidth="1"/>
    <col min="9986" max="9986" width="36.33203125" style="89" customWidth="1"/>
    <col min="9987" max="9989" width="17.44140625" style="89" customWidth="1"/>
    <col min="9990" max="10240" width="11.44140625" style="89"/>
    <col min="10241" max="10241" width="4.6640625" style="89" customWidth="1"/>
    <col min="10242" max="10242" width="36.33203125" style="89" customWidth="1"/>
    <col min="10243" max="10245" width="17.44140625" style="89" customWidth="1"/>
    <col min="10246" max="10496" width="11.44140625" style="89"/>
    <col min="10497" max="10497" width="4.6640625" style="89" customWidth="1"/>
    <col min="10498" max="10498" width="36.33203125" style="89" customWidth="1"/>
    <col min="10499" max="10501" width="17.44140625" style="89" customWidth="1"/>
    <col min="10502" max="10752" width="11.44140625" style="89"/>
    <col min="10753" max="10753" width="4.6640625" style="89" customWidth="1"/>
    <col min="10754" max="10754" width="36.33203125" style="89" customWidth="1"/>
    <col min="10755" max="10757" width="17.44140625" style="89" customWidth="1"/>
    <col min="10758" max="11008" width="11.44140625" style="89"/>
    <col min="11009" max="11009" width="4.6640625" style="89" customWidth="1"/>
    <col min="11010" max="11010" width="36.33203125" style="89" customWidth="1"/>
    <col min="11011" max="11013" width="17.44140625" style="89" customWidth="1"/>
    <col min="11014" max="11264" width="11.44140625" style="89"/>
    <col min="11265" max="11265" width="4.6640625" style="89" customWidth="1"/>
    <col min="11266" max="11266" width="36.33203125" style="89" customWidth="1"/>
    <col min="11267" max="11269" width="17.44140625" style="89" customWidth="1"/>
    <col min="11270" max="11520" width="11.44140625" style="89"/>
    <col min="11521" max="11521" width="4.6640625" style="89" customWidth="1"/>
    <col min="11522" max="11522" width="36.33203125" style="89" customWidth="1"/>
    <col min="11523" max="11525" width="17.44140625" style="89" customWidth="1"/>
    <col min="11526" max="11776" width="11.44140625" style="89"/>
    <col min="11777" max="11777" width="4.6640625" style="89" customWidth="1"/>
    <col min="11778" max="11778" width="36.33203125" style="89" customWidth="1"/>
    <col min="11779" max="11781" width="17.44140625" style="89" customWidth="1"/>
    <col min="11782" max="12032" width="11.44140625" style="89"/>
    <col min="12033" max="12033" width="4.6640625" style="89" customWidth="1"/>
    <col min="12034" max="12034" width="36.33203125" style="89" customWidth="1"/>
    <col min="12035" max="12037" width="17.44140625" style="89" customWidth="1"/>
    <col min="12038" max="12288" width="11.44140625" style="89"/>
    <col min="12289" max="12289" width="4.6640625" style="89" customWidth="1"/>
    <col min="12290" max="12290" width="36.33203125" style="89" customWidth="1"/>
    <col min="12291" max="12293" width="17.44140625" style="89" customWidth="1"/>
    <col min="12294" max="12544" width="11.44140625" style="89"/>
    <col min="12545" max="12545" width="4.6640625" style="89" customWidth="1"/>
    <col min="12546" max="12546" width="36.33203125" style="89" customWidth="1"/>
    <col min="12547" max="12549" width="17.44140625" style="89" customWidth="1"/>
    <col min="12550" max="12800" width="11.44140625" style="89"/>
    <col min="12801" max="12801" width="4.6640625" style="89" customWidth="1"/>
    <col min="12802" max="12802" width="36.33203125" style="89" customWidth="1"/>
    <col min="12803" max="12805" width="17.44140625" style="89" customWidth="1"/>
    <col min="12806" max="13056" width="11.44140625" style="89"/>
    <col min="13057" max="13057" width="4.6640625" style="89" customWidth="1"/>
    <col min="13058" max="13058" width="36.33203125" style="89" customWidth="1"/>
    <col min="13059" max="13061" width="17.44140625" style="89" customWidth="1"/>
    <col min="13062" max="13312" width="11.44140625" style="89"/>
    <col min="13313" max="13313" width="4.6640625" style="89" customWidth="1"/>
    <col min="13314" max="13314" width="36.33203125" style="89" customWidth="1"/>
    <col min="13315" max="13317" width="17.44140625" style="89" customWidth="1"/>
    <col min="13318" max="13568" width="11.44140625" style="89"/>
    <col min="13569" max="13569" width="4.6640625" style="89" customWidth="1"/>
    <col min="13570" max="13570" width="36.33203125" style="89" customWidth="1"/>
    <col min="13571" max="13573" width="17.44140625" style="89" customWidth="1"/>
    <col min="13574" max="13824" width="11.44140625" style="89"/>
    <col min="13825" max="13825" width="4.6640625" style="89" customWidth="1"/>
    <col min="13826" max="13826" width="36.33203125" style="89" customWidth="1"/>
    <col min="13827" max="13829" width="17.44140625" style="89" customWidth="1"/>
    <col min="13830" max="14080" width="11.44140625" style="89"/>
    <col min="14081" max="14081" width="4.6640625" style="89" customWidth="1"/>
    <col min="14082" max="14082" width="36.33203125" style="89" customWidth="1"/>
    <col min="14083" max="14085" width="17.44140625" style="89" customWidth="1"/>
    <col min="14086" max="14336" width="11.44140625" style="89"/>
    <col min="14337" max="14337" width="4.6640625" style="89" customWidth="1"/>
    <col min="14338" max="14338" width="36.33203125" style="89" customWidth="1"/>
    <col min="14339" max="14341" width="17.44140625" style="89" customWidth="1"/>
    <col min="14342" max="14592" width="11.44140625" style="89"/>
    <col min="14593" max="14593" width="4.6640625" style="89" customWidth="1"/>
    <col min="14594" max="14594" width="36.33203125" style="89" customWidth="1"/>
    <col min="14595" max="14597" width="17.44140625" style="89" customWidth="1"/>
    <col min="14598" max="14848" width="11.44140625" style="89"/>
    <col min="14849" max="14849" width="4.6640625" style="89" customWidth="1"/>
    <col min="14850" max="14850" width="36.33203125" style="89" customWidth="1"/>
    <col min="14851" max="14853" width="17.44140625" style="89" customWidth="1"/>
    <col min="14854" max="15104" width="11.44140625" style="89"/>
    <col min="15105" max="15105" width="4.6640625" style="89" customWidth="1"/>
    <col min="15106" max="15106" width="36.33203125" style="89" customWidth="1"/>
    <col min="15107" max="15109" width="17.44140625" style="89" customWidth="1"/>
    <col min="15110" max="15360" width="11.44140625" style="89"/>
    <col min="15361" max="15361" width="4.6640625" style="89" customWidth="1"/>
    <col min="15362" max="15362" width="36.33203125" style="89" customWidth="1"/>
    <col min="15363" max="15365" width="17.44140625" style="89" customWidth="1"/>
    <col min="15366" max="15616" width="11.44140625" style="89"/>
    <col min="15617" max="15617" width="4.6640625" style="89" customWidth="1"/>
    <col min="15618" max="15618" width="36.33203125" style="89" customWidth="1"/>
    <col min="15619" max="15621" width="17.44140625" style="89" customWidth="1"/>
    <col min="15622" max="15872" width="11.44140625" style="89"/>
    <col min="15873" max="15873" width="4.6640625" style="89" customWidth="1"/>
    <col min="15874" max="15874" width="36.33203125" style="89" customWidth="1"/>
    <col min="15875" max="15877" width="17.44140625" style="89" customWidth="1"/>
    <col min="15878" max="16128" width="11.44140625" style="89"/>
    <col min="16129" max="16129" width="4.6640625" style="89" customWidth="1"/>
    <col min="16130" max="16130" width="36.33203125" style="89" customWidth="1"/>
    <col min="16131" max="16133" width="17.44140625" style="89" customWidth="1"/>
    <col min="16134" max="16384" width="11.44140625" style="89"/>
  </cols>
  <sheetData>
    <row r="1" spans="1:7" ht="48.75" customHeight="1" thickBot="1" x14ac:dyDescent="0.35">
      <c r="A1" s="86" t="s">
        <v>65</v>
      </c>
      <c r="B1" s="87"/>
      <c r="C1" s="87"/>
      <c r="D1" s="87"/>
      <c r="E1" s="88"/>
    </row>
    <row r="2" spans="1:7" ht="39.75" customHeight="1" thickBot="1" x14ac:dyDescent="0.35">
      <c r="A2" s="90" t="s">
        <v>94</v>
      </c>
      <c r="B2" s="91"/>
      <c r="C2" s="91"/>
      <c r="D2" s="91"/>
      <c r="E2" s="92"/>
    </row>
    <row r="3" spans="1:7" s="108" customFormat="1" ht="28.8" x14ac:dyDescent="0.3">
      <c r="A3" s="106" t="s">
        <v>58</v>
      </c>
      <c r="B3" s="107"/>
      <c r="C3" s="95" t="s">
        <v>59</v>
      </c>
      <c r="D3" s="96" t="s">
        <v>60</v>
      </c>
      <c r="E3" s="97" t="s">
        <v>61</v>
      </c>
    </row>
    <row r="4" spans="1:7" ht="33" customHeight="1" x14ac:dyDescent="0.3">
      <c r="A4" s="109" t="s">
        <v>66</v>
      </c>
      <c r="B4" s="110"/>
      <c r="C4" s="13">
        <v>0</v>
      </c>
      <c r="D4" s="14"/>
      <c r="E4" s="111">
        <f>C4*D4</f>
        <v>0</v>
      </c>
      <c r="G4" s="112"/>
    </row>
    <row r="5" spans="1:7" ht="33" customHeight="1" x14ac:dyDescent="0.3">
      <c r="A5" s="109" t="s">
        <v>67</v>
      </c>
      <c r="B5" s="110"/>
      <c r="C5" s="13">
        <v>0</v>
      </c>
      <c r="D5" s="15"/>
      <c r="E5" s="111">
        <f t="shared" ref="E5:E20" si="0">C5*D5</f>
        <v>0</v>
      </c>
      <c r="G5" s="112"/>
    </row>
    <row r="6" spans="1:7" ht="33" customHeight="1" x14ac:dyDescent="0.3">
      <c r="A6" s="109" t="s">
        <v>68</v>
      </c>
      <c r="B6" s="110"/>
      <c r="C6" s="13">
        <v>0</v>
      </c>
      <c r="D6" s="15"/>
      <c r="E6" s="111">
        <f t="shared" si="0"/>
        <v>0</v>
      </c>
      <c r="G6" s="112"/>
    </row>
    <row r="7" spans="1:7" ht="33" customHeight="1" x14ac:dyDescent="0.3">
      <c r="A7" s="109" t="s">
        <v>69</v>
      </c>
      <c r="B7" s="110"/>
      <c r="C7" s="13">
        <v>0</v>
      </c>
      <c r="D7" s="15"/>
      <c r="E7" s="111">
        <f t="shared" si="0"/>
        <v>0</v>
      </c>
      <c r="G7" s="105"/>
    </row>
    <row r="8" spans="1:7" ht="33" customHeight="1" x14ac:dyDescent="0.3">
      <c r="A8" s="109" t="s">
        <v>70</v>
      </c>
      <c r="B8" s="110"/>
      <c r="C8" s="13">
        <v>0</v>
      </c>
      <c r="D8" s="15"/>
      <c r="E8" s="111">
        <f t="shared" si="0"/>
        <v>0</v>
      </c>
      <c r="G8" s="105"/>
    </row>
    <row r="9" spans="1:7" ht="33" customHeight="1" x14ac:dyDescent="0.3">
      <c r="A9" s="109" t="s">
        <v>71</v>
      </c>
      <c r="B9" s="110"/>
      <c r="C9" s="13">
        <v>0</v>
      </c>
      <c r="D9" s="15"/>
      <c r="E9" s="111">
        <f t="shared" si="0"/>
        <v>0</v>
      </c>
      <c r="G9" s="105"/>
    </row>
    <row r="10" spans="1:7" ht="33" customHeight="1" x14ac:dyDescent="0.3">
      <c r="A10" s="109" t="s">
        <v>72</v>
      </c>
      <c r="B10" s="110"/>
      <c r="C10" s="13">
        <v>0</v>
      </c>
      <c r="D10" s="15"/>
      <c r="E10" s="111">
        <f t="shared" si="0"/>
        <v>0</v>
      </c>
      <c r="G10" s="112"/>
    </row>
    <row r="11" spans="1:7" ht="33" customHeight="1" x14ac:dyDescent="0.3">
      <c r="A11" s="109" t="s">
        <v>73</v>
      </c>
      <c r="B11" s="110"/>
      <c r="C11" s="13">
        <v>0</v>
      </c>
      <c r="D11" s="15"/>
      <c r="E11" s="111">
        <f t="shared" si="0"/>
        <v>0</v>
      </c>
      <c r="G11" s="112"/>
    </row>
    <row r="12" spans="1:7" ht="33" customHeight="1" x14ac:dyDescent="0.3">
      <c r="A12" s="109" t="s">
        <v>74</v>
      </c>
      <c r="B12" s="110"/>
      <c r="C12" s="13">
        <v>0</v>
      </c>
      <c r="D12" s="15"/>
      <c r="E12" s="111">
        <f t="shared" si="0"/>
        <v>0</v>
      </c>
      <c r="G12" s="112"/>
    </row>
    <row r="13" spans="1:7" ht="33" customHeight="1" x14ac:dyDescent="0.3">
      <c r="A13" s="109" t="s">
        <v>75</v>
      </c>
      <c r="B13" s="110"/>
      <c r="C13" s="13">
        <v>0</v>
      </c>
      <c r="D13" s="15"/>
      <c r="E13" s="111">
        <f t="shared" si="0"/>
        <v>0</v>
      </c>
      <c r="G13" s="112"/>
    </row>
    <row r="14" spans="1:7" ht="33" customHeight="1" x14ac:dyDescent="0.3">
      <c r="A14" s="109" t="s">
        <v>76</v>
      </c>
      <c r="B14" s="110"/>
      <c r="C14" s="13">
        <v>0</v>
      </c>
      <c r="D14" s="15"/>
      <c r="E14" s="111">
        <f t="shared" si="0"/>
        <v>0</v>
      </c>
      <c r="G14" s="112"/>
    </row>
    <row r="15" spans="1:7" ht="33" customHeight="1" x14ac:dyDescent="0.3">
      <c r="A15" s="109" t="s">
        <v>77</v>
      </c>
      <c r="B15" s="110"/>
      <c r="C15" s="13">
        <v>0</v>
      </c>
      <c r="D15" s="15"/>
      <c r="E15" s="111">
        <f t="shared" si="0"/>
        <v>0</v>
      </c>
      <c r="G15" s="112"/>
    </row>
    <row r="16" spans="1:7" ht="33" customHeight="1" x14ac:dyDescent="0.3">
      <c r="A16" s="109" t="s">
        <v>78</v>
      </c>
      <c r="B16" s="110"/>
      <c r="C16" s="13">
        <v>0</v>
      </c>
      <c r="D16" s="15"/>
      <c r="E16" s="111">
        <f t="shared" si="0"/>
        <v>0</v>
      </c>
      <c r="G16" s="112"/>
    </row>
    <row r="17" spans="1:7" ht="33" customHeight="1" x14ac:dyDescent="0.3">
      <c r="A17" s="109" t="s">
        <v>79</v>
      </c>
      <c r="B17" s="113"/>
      <c r="C17" s="13">
        <v>0</v>
      </c>
      <c r="D17" s="15"/>
      <c r="E17" s="111">
        <f t="shared" si="0"/>
        <v>0</v>
      </c>
      <c r="G17" s="112"/>
    </row>
    <row r="18" spans="1:7" ht="33" customHeight="1" x14ac:dyDescent="0.3">
      <c r="A18" s="109" t="s">
        <v>80</v>
      </c>
      <c r="B18" s="113"/>
      <c r="C18" s="13">
        <v>0</v>
      </c>
      <c r="D18" s="15"/>
      <c r="E18" s="111">
        <f t="shared" si="0"/>
        <v>0</v>
      </c>
      <c r="G18" s="112"/>
    </row>
    <row r="19" spans="1:7" ht="33" customHeight="1" x14ac:dyDescent="0.3">
      <c r="A19" s="109" t="s">
        <v>81</v>
      </c>
      <c r="B19" s="113"/>
      <c r="C19" s="13">
        <v>0</v>
      </c>
      <c r="D19" s="15"/>
      <c r="E19" s="111">
        <f t="shared" si="0"/>
        <v>0</v>
      </c>
      <c r="G19" s="112"/>
    </row>
    <row r="20" spans="1:7" ht="33" customHeight="1" x14ac:dyDescent="0.3">
      <c r="A20" s="109" t="s">
        <v>82</v>
      </c>
      <c r="B20" s="113"/>
      <c r="C20" s="13">
        <v>0</v>
      </c>
      <c r="D20" s="15"/>
      <c r="E20" s="111">
        <f t="shared" si="0"/>
        <v>0</v>
      </c>
      <c r="G20" s="112"/>
    </row>
    <row r="21" spans="1:7" ht="33" customHeight="1" thickBot="1" x14ac:dyDescent="0.35">
      <c r="A21" s="101" t="s">
        <v>64</v>
      </c>
      <c r="B21" s="102"/>
      <c r="C21" s="103"/>
      <c r="D21" s="103"/>
      <c r="E21" s="104">
        <f>SUM(E4:E20)</f>
        <v>0</v>
      </c>
      <c r="G21" s="105"/>
    </row>
    <row r="22" spans="1:7" x14ac:dyDescent="0.3">
      <c r="E22" s="114"/>
    </row>
  </sheetData>
  <sheetProtection algorithmName="SHA-512" hashValue="bPFy/9C92o3fAsd0hNHGqBAlYIq84LfKDXg2GtJxvgzONEh6K47t7ZyOc7/qbfuouPdy5RjFcDBNO8iG4um+2g==" saltValue="XlIHsQrUjso1Ak6dbcqiLA==" spinCount="100000" sheet="1" selectLockedCells="1"/>
  <mergeCells count="21">
    <mergeCell ref="A17:B17"/>
    <mergeCell ref="A18:B18"/>
    <mergeCell ref="A19:B19"/>
    <mergeCell ref="A20:B20"/>
    <mergeCell ref="A21:D21"/>
    <mergeCell ref="A1:E1"/>
    <mergeCell ref="A2:E2"/>
    <mergeCell ref="A3:B3"/>
    <mergeCell ref="A4:B4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6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A61C-2E50-4C57-9AEA-CF0A21ABFB02}">
  <dimension ref="A1:G10"/>
  <sheetViews>
    <sheetView zoomScaleNormal="100" workbookViewId="0">
      <selection activeCell="C4" sqref="C4"/>
    </sheetView>
  </sheetViews>
  <sheetFormatPr defaultColWidth="11.44140625" defaultRowHeight="14.4" x14ac:dyDescent="0.3"/>
  <cols>
    <col min="1" max="1" width="3.6640625" style="108" customWidth="1"/>
    <col min="2" max="2" width="32.88671875" style="112" customWidth="1"/>
    <col min="3" max="5" width="21.33203125" style="89" customWidth="1"/>
    <col min="6" max="256" width="11.44140625" style="89"/>
    <col min="257" max="257" width="3.6640625" style="89" customWidth="1"/>
    <col min="258" max="258" width="32.88671875" style="89" customWidth="1"/>
    <col min="259" max="261" width="21.33203125" style="89" customWidth="1"/>
    <col min="262" max="512" width="11.44140625" style="89"/>
    <col min="513" max="513" width="3.6640625" style="89" customWidth="1"/>
    <col min="514" max="514" width="32.88671875" style="89" customWidth="1"/>
    <col min="515" max="517" width="21.33203125" style="89" customWidth="1"/>
    <col min="518" max="768" width="11.44140625" style="89"/>
    <col min="769" max="769" width="3.6640625" style="89" customWidth="1"/>
    <col min="770" max="770" width="32.88671875" style="89" customWidth="1"/>
    <col min="771" max="773" width="21.33203125" style="89" customWidth="1"/>
    <col min="774" max="1024" width="11.44140625" style="89"/>
    <col min="1025" max="1025" width="3.6640625" style="89" customWidth="1"/>
    <col min="1026" max="1026" width="32.88671875" style="89" customWidth="1"/>
    <col min="1027" max="1029" width="21.33203125" style="89" customWidth="1"/>
    <col min="1030" max="1280" width="11.44140625" style="89"/>
    <col min="1281" max="1281" width="3.6640625" style="89" customWidth="1"/>
    <col min="1282" max="1282" width="32.88671875" style="89" customWidth="1"/>
    <col min="1283" max="1285" width="21.33203125" style="89" customWidth="1"/>
    <col min="1286" max="1536" width="11.44140625" style="89"/>
    <col min="1537" max="1537" width="3.6640625" style="89" customWidth="1"/>
    <col min="1538" max="1538" width="32.88671875" style="89" customWidth="1"/>
    <col min="1539" max="1541" width="21.33203125" style="89" customWidth="1"/>
    <col min="1542" max="1792" width="11.44140625" style="89"/>
    <col min="1793" max="1793" width="3.6640625" style="89" customWidth="1"/>
    <col min="1794" max="1794" width="32.88671875" style="89" customWidth="1"/>
    <col min="1795" max="1797" width="21.33203125" style="89" customWidth="1"/>
    <col min="1798" max="2048" width="11.44140625" style="89"/>
    <col min="2049" max="2049" width="3.6640625" style="89" customWidth="1"/>
    <col min="2050" max="2050" width="32.88671875" style="89" customWidth="1"/>
    <col min="2051" max="2053" width="21.33203125" style="89" customWidth="1"/>
    <col min="2054" max="2304" width="11.44140625" style="89"/>
    <col min="2305" max="2305" width="3.6640625" style="89" customWidth="1"/>
    <col min="2306" max="2306" width="32.88671875" style="89" customWidth="1"/>
    <col min="2307" max="2309" width="21.33203125" style="89" customWidth="1"/>
    <col min="2310" max="2560" width="11.44140625" style="89"/>
    <col min="2561" max="2561" width="3.6640625" style="89" customWidth="1"/>
    <col min="2562" max="2562" width="32.88671875" style="89" customWidth="1"/>
    <col min="2563" max="2565" width="21.33203125" style="89" customWidth="1"/>
    <col min="2566" max="2816" width="11.44140625" style="89"/>
    <col min="2817" max="2817" width="3.6640625" style="89" customWidth="1"/>
    <col min="2818" max="2818" width="32.88671875" style="89" customWidth="1"/>
    <col min="2819" max="2821" width="21.33203125" style="89" customWidth="1"/>
    <col min="2822" max="3072" width="11.44140625" style="89"/>
    <col min="3073" max="3073" width="3.6640625" style="89" customWidth="1"/>
    <col min="3074" max="3074" width="32.88671875" style="89" customWidth="1"/>
    <col min="3075" max="3077" width="21.33203125" style="89" customWidth="1"/>
    <col min="3078" max="3328" width="11.44140625" style="89"/>
    <col min="3329" max="3329" width="3.6640625" style="89" customWidth="1"/>
    <col min="3330" max="3330" width="32.88671875" style="89" customWidth="1"/>
    <col min="3331" max="3333" width="21.33203125" style="89" customWidth="1"/>
    <col min="3334" max="3584" width="11.44140625" style="89"/>
    <col min="3585" max="3585" width="3.6640625" style="89" customWidth="1"/>
    <col min="3586" max="3586" width="32.88671875" style="89" customWidth="1"/>
    <col min="3587" max="3589" width="21.33203125" style="89" customWidth="1"/>
    <col min="3590" max="3840" width="11.44140625" style="89"/>
    <col min="3841" max="3841" width="3.6640625" style="89" customWidth="1"/>
    <col min="3842" max="3842" width="32.88671875" style="89" customWidth="1"/>
    <col min="3843" max="3845" width="21.33203125" style="89" customWidth="1"/>
    <col min="3846" max="4096" width="11.44140625" style="89"/>
    <col min="4097" max="4097" width="3.6640625" style="89" customWidth="1"/>
    <col min="4098" max="4098" width="32.88671875" style="89" customWidth="1"/>
    <col min="4099" max="4101" width="21.33203125" style="89" customWidth="1"/>
    <col min="4102" max="4352" width="11.44140625" style="89"/>
    <col min="4353" max="4353" width="3.6640625" style="89" customWidth="1"/>
    <col min="4354" max="4354" width="32.88671875" style="89" customWidth="1"/>
    <col min="4355" max="4357" width="21.33203125" style="89" customWidth="1"/>
    <col min="4358" max="4608" width="11.44140625" style="89"/>
    <col min="4609" max="4609" width="3.6640625" style="89" customWidth="1"/>
    <col min="4610" max="4610" width="32.88671875" style="89" customWidth="1"/>
    <col min="4611" max="4613" width="21.33203125" style="89" customWidth="1"/>
    <col min="4614" max="4864" width="11.44140625" style="89"/>
    <col min="4865" max="4865" width="3.6640625" style="89" customWidth="1"/>
    <col min="4866" max="4866" width="32.88671875" style="89" customWidth="1"/>
    <col min="4867" max="4869" width="21.33203125" style="89" customWidth="1"/>
    <col min="4870" max="5120" width="11.44140625" style="89"/>
    <col min="5121" max="5121" width="3.6640625" style="89" customWidth="1"/>
    <col min="5122" max="5122" width="32.88671875" style="89" customWidth="1"/>
    <col min="5123" max="5125" width="21.33203125" style="89" customWidth="1"/>
    <col min="5126" max="5376" width="11.44140625" style="89"/>
    <col min="5377" max="5377" width="3.6640625" style="89" customWidth="1"/>
    <col min="5378" max="5378" width="32.88671875" style="89" customWidth="1"/>
    <col min="5379" max="5381" width="21.33203125" style="89" customWidth="1"/>
    <col min="5382" max="5632" width="11.44140625" style="89"/>
    <col min="5633" max="5633" width="3.6640625" style="89" customWidth="1"/>
    <col min="5634" max="5634" width="32.88671875" style="89" customWidth="1"/>
    <col min="5635" max="5637" width="21.33203125" style="89" customWidth="1"/>
    <col min="5638" max="5888" width="11.44140625" style="89"/>
    <col min="5889" max="5889" width="3.6640625" style="89" customWidth="1"/>
    <col min="5890" max="5890" width="32.88671875" style="89" customWidth="1"/>
    <col min="5891" max="5893" width="21.33203125" style="89" customWidth="1"/>
    <col min="5894" max="6144" width="11.44140625" style="89"/>
    <col min="6145" max="6145" width="3.6640625" style="89" customWidth="1"/>
    <col min="6146" max="6146" width="32.88671875" style="89" customWidth="1"/>
    <col min="6147" max="6149" width="21.33203125" style="89" customWidth="1"/>
    <col min="6150" max="6400" width="11.44140625" style="89"/>
    <col min="6401" max="6401" width="3.6640625" style="89" customWidth="1"/>
    <col min="6402" max="6402" width="32.88671875" style="89" customWidth="1"/>
    <col min="6403" max="6405" width="21.33203125" style="89" customWidth="1"/>
    <col min="6406" max="6656" width="11.44140625" style="89"/>
    <col min="6657" max="6657" width="3.6640625" style="89" customWidth="1"/>
    <col min="6658" max="6658" width="32.88671875" style="89" customWidth="1"/>
    <col min="6659" max="6661" width="21.33203125" style="89" customWidth="1"/>
    <col min="6662" max="6912" width="11.44140625" style="89"/>
    <col min="6913" max="6913" width="3.6640625" style="89" customWidth="1"/>
    <col min="6914" max="6914" width="32.88671875" style="89" customWidth="1"/>
    <col min="6915" max="6917" width="21.33203125" style="89" customWidth="1"/>
    <col min="6918" max="7168" width="11.44140625" style="89"/>
    <col min="7169" max="7169" width="3.6640625" style="89" customWidth="1"/>
    <col min="7170" max="7170" width="32.88671875" style="89" customWidth="1"/>
    <col min="7171" max="7173" width="21.33203125" style="89" customWidth="1"/>
    <col min="7174" max="7424" width="11.44140625" style="89"/>
    <col min="7425" max="7425" width="3.6640625" style="89" customWidth="1"/>
    <col min="7426" max="7426" width="32.88671875" style="89" customWidth="1"/>
    <col min="7427" max="7429" width="21.33203125" style="89" customWidth="1"/>
    <col min="7430" max="7680" width="11.44140625" style="89"/>
    <col min="7681" max="7681" width="3.6640625" style="89" customWidth="1"/>
    <col min="7682" max="7682" width="32.88671875" style="89" customWidth="1"/>
    <col min="7683" max="7685" width="21.33203125" style="89" customWidth="1"/>
    <col min="7686" max="7936" width="11.44140625" style="89"/>
    <col min="7937" max="7937" width="3.6640625" style="89" customWidth="1"/>
    <col min="7938" max="7938" width="32.88671875" style="89" customWidth="1"/>
    <col min="7939" max="7941" width="21.33203125" style="89" customWidth="1"/>
    <col min="7942" max="8192" width="11.44140625" style="89"/>
    <col min="8193" max="8193" width="3.6640625" style="89" customWidth="1"/>
    <col min="8194" max="8194" width="32.88671875" style="89" customWidth="1"/>
    <col min="8195" max="8197" width="21.33203125" style="89" customWidth="1"/>
    <col min="8198" max="8448" width="11.44140625" style="89"/>
    <col min="8449" max="8449" width="3.6640625" style="89" customWidth="1"/>
    <col min="8450" max="8450" width="32.88671875" style="89" customWidth="1"/>
    <col min="8451" max="8453" width="21.33203125" style="89" customWidth="1"/>
    <col min="8454" max="8704" width="11.44140625" style="89"/>
    <col min="8705" max="8705" width="3.6640625" style="89" customWidth="1"/>
    <col min="8706" max="8706" width="32.88671875" style="89" customWidth="1"/>
    <col min="8707" max="8709" width="21.33203125" style="89" customWidth="1"/>
    <col min="8710" max="8960" width="11.44140625" style="89"/>
    <col min="8961" max="8961" width="3.6640625" style="89" customWidth="1"/>
    <col min="8962" max="8962" width="32.88671875" style="89" customWidth="1"/>
    <col min="8963" max="8965" width="21.33203125" style="89" customWidth="1"/>
    <col min="8966" max="9216" width="11.44140625" style="89"/>
    <col min="9217" max="9217" width="3.6640625" style="89" customWidth="1"/>
    <col min="9218" max="9218" width="32.88671875" style="89" customWidth="1"/>
    <col min="9219" max="9221" width="21.33203125" style="89" customWidth="1"/>
    <col min="9222" max="9472" width="11.44140625" style="89"/>
    <col min="9473" max="9473" width="3.6640625" style="89" customWidth="1"/>
    <col min="9474" max="9474" width="32.88671875" style="89" customWidth="1"/>
    <col min="9475" max="9477" width="21.33203125" style="89" customWidth="1"/>
    <col min="9478" max="9728" width="11.44140625" style="89"/>
    <col min="9729" max="9729" width="3.6640625" style="89" customWidth="1"/>
    <col min="9730" max="9730" width="32.88671875" style="89" customWidth="1"/>
    <col min="9731" max="9733" width="21.33203125" style="89" customWidth="1"/>
    <col min="9734" max="9984" width="11.44140625" style="89"/>
    <col min="9985" max="9985" width="3.6640625" style="89" customWidth="1"/>
    <col min="9986" max="9986" width="32.88671875" style="89" customWidth="1"/>
    <col min="9987" max="9989" width="21.33203125" style="89" customWidth="1"/>
    <col min="9990" max="10240" width="11.44140625" style="89"/>
    <col min="10241" max="10241" width="3.6640625" style="89" customWidth="1"/>
    <col min="10242" max="10242" width="32.88671875" style="89" customWidth="1"/>
    <col min="10243" max="10245" width="21.33203125" style="89" customWidth="1"/>
    <col min="10246" max="10496" width="11.44140625" style="89"/>
    <col min="10497" max="10497" width="3.6640625" style="89" customWidth="1"/>
    <col min="10498" max="10498" width="32.88671875" style="89" customWidth="1"/>
    <col min="10499" max="10501" width="21.33203125" style="89" customWidth="1"/>
    <col min="10502" max="10752" width="11.44140625" style="89"/>
    <col min="10753" max="10753" width="3.6640625" style="89" customWidth="1"/>
    <col min="10754" max="10754" width="32.88671875" style="89" customWidth="1"/>
    <col min="10755" max="10757" width="21.33203125" style="89" customWidth="1"/>
    <col min="10758" max="11008" width="11.44140625" style="89"/>
    <col min="11009" max="11009" width="3.6640625" style="89" customWidth="1"/>
    <col min="11010" max="11010" width="32.88671875" style="89" customWidth="1"/>
    <col min="11011" max="11013" width="21.33203125" style="89" customWidth="1"/>
    <col min="11014" max="11264" width="11.44140625" style="89"/>
    <col min="11265" max="11265" width="3.6640625" style="89" customWidth="1"/>
    <col min="11266" max="11266" width="32.88671875" style="89" customWidth="1"/>
    <col min="11267" max="11269" width="21.33203125" style="89" customWidth="1"/>
    <col min="11270" max="11520" width="11.44140625" style="89"/>
    <col min="11521" max="11521" width="3.6640625" style="89" customWidth="1"/>
    <col min="11522" max="11522" width="32.88671875" style="89" customWidth="1"/>
    <col min="11523" max="11525" width="21.33203125" style="89" customWidth="1"/>
    <col min="11526" max="11776" width="11.44140625" style="89"/>
    <col min="11777" max="11777" width="3.6640625" style="89" customWidth="1"/>
    <col min="11778" max="11778" width="32.88671875" style="89" customWidth="1"/>
    <col min="11779" max="11781" width="21.33203125" style="89" customWidth="1"/>
    <col min="11782" max="12032" width="11.44140625" style="89"/>
    <col min="12033" max="12033" width="3.6640625" style="89" customWidth="1"/>
    <col min="12034" max="12034" width="32.88671875" style="89" customWidth="1"/>
    <col min="12035" max="12037" width="21.33203125" style="89" customWidth="1"/>
    <col min="12038" max="12288" width="11.44140625" style="89"/>
    <col min="12289" max="12289" width="3.6640625" style="89" customWidth="1"/>
    <col min="12290" max="12290" width="32.88671875" style="89" customWidth="1"/>
    <col min="12291" max="12293" width="21.33203125" style="89" customWidth="1"/>
    <col min="12294" max="12544" width="11.44140625" style="89"/>
    <col min="12545" max="12545" width="3.6640625" style="89" customWidth="1"/>
    <col min="12546" max="12546" width="32.88671875" style="89" customWidth="1"/>
    <col min="12547" max="12549" width="21.33203125" style="89" customWidth="1"/>
    <col min="12550" max="12800" width="11.44140625" style="89"/>
    <col min="12801" max="12801" width="3.6640625" style="89" customWidth="1"/>
    <col min="12802" max="12802" width="32.88671875" style="89" customWidth="1"/>
    <col min="12803" max="12805" width="21.33203125" style="89" customWidth="1"/>
    <col min="12806" max="13056" width="11.44140625" style="89"/>
    <col min="13057" max="13057" width="3.6640625" style="89" customWidth="1"/>
    <col min="13058" max="13058" width="32.88671875" style="89" customWidth="1"/>
    <col min="13059" max="13061" width="21.33203125" style="89" customWidth="1"/>
    <col min="13062" max="13312" width="11.44140625" style="89"/>
    <col min="13313" max="13313" width="3.6640625" style="89" customWidth="1"/>
    <col min="13314" max="13314" width="32.88671875" style="89" customWidth="1"/>
    <col min="13315" max="13317" width="21.33203125" style="89" customWidth="1"/>
    <col min="13318" max="13568" width="11.44140625" style="89"/>
    <col min="13569" max="13569" width="3.6640625" style="89" customWidth="1"/>
    <col min="13570" max="13570" width="32.88671875" style="89" customWidth="1"/>
    <col min="13571" max="13573" width="21.33203125" style="89" customWidth="1"/>
    <col min="13574" max="13824" width="11.44140625" style="89"/>
    <col min="13825" max="13825" width="3.6640625" style="89" customWidth="1"/>
    <col min="13826" max="13826" width="32.88671875" style="89" customWidth="1"/>
    <col min="13827" max="13829" width="21.33203125" style="89" customWidth="1"/>
    <col min="13830" max="14080" width="11.44140625" style="89"/>
    <col min="14081" max="14081" width="3.6640625" style="89" customWidth="1"/>
    <col min="14082" max="14082" width="32.88671875" style="89" customWidth="1"/>
    <col min="14083" max="14085" width="21.33203125" style="89" customWidth="1"/>
    <col min="14086" max="14336" width="11.44140625" style="89"/>
    <col min="14337" max="14337" width="3.6640625" style="89" customWidth="1"/>
    <col min="14338" max="14338" width="32.88671875" style="89" customWidth="1"/>
    <col min="14339" max="14341" width="21.33203125" style="89" customWidth="1"/>
    <col min="14342" max="14592" width="11.44140625" style="89"/>
    <col min="14593" max="14593" width="3.6640625" style="89" customWidth="1"/>
    <col min="14594" max="14594" width="32.88671875" style="89" customWidth="1"/>
    <col min="14595" max="14597" width="21.33203125" style="89" customWidth="1"/>
    <col min="14598" max="14848" width="11.44140625" style="89"/>
    <col min="14849" max="14849" width="3.6640625" style="89" customWidth="1"/>
    <col min="14850" max="14850" width="32.88671875" style="89" customWidth="1"/>
    <col min="14851" max="14853" width="21.33203125" style="89" customWidth="1"/>
    <col min="14854" max="15104" width="11.44140625" style="89"/>
    <col min="15105" max="15105" width="3.6640625" style="89" customWidth="1"/>
    <col min="15106" max="15106" width="32.88671875" style="89" customWidth="1"/>
    <col min="15107" max="15109" width="21.33203125" style="89" customWidth="1"/>
    <col min="15110" max="15360" width="11.44140625" style="89"/>
    <col min="15361" max="15361" width="3.6640625" style="89" customWidth="1"/>
    <col min="15362" max="15362" width="32.88671875" style="89" customWidth="1"/>
    <col min="15363" max="15365" width="21.33203125" style="89" customWidth="1"/>
    <col min="15366" max="15616" width="11.44140625" style="89"/>
    <col min="15617" max="15617" width="3.6640625" style="89" customWidth="1"/>
    <col min="15618" max="15618" width="32.88671875" style="89" customWidth="1"/>
    <col min="15619" max="15621" width="21.33203125" style="89" customWidth="1"/>
    <col min="15622" max="15872" width="11.44140625" style="89"/>
    <col min="15873" max="15873" width="3.6640625" style="89" customWidth="1"/>
    <col min="15874" max="15874" width="32.88671875" style="89" customWidth="1"/>
    <col min="15875" max="15877" width="21.33203125" style="89" customWidth="1"/>
    <col min="15878" max="16128" width="11.44140625" style="89"/>
    <col min="16129" max="16129" width="3.6640625" style="89" customWidth="1"/>
    <col min="16130" max="16130" width="32.88671875" style="89" customWidth="1"/>
    <col min="16131" max="16133" width="21.33203125" style="89" customWidth="1"/>
    <col min="16134" max="16384" width="11.44140625" style="89"/>
  </cols>
  <sheetData>
    <row r="1" spans="1:7" ht="32.25" customHeight="1" thickBot="1" x14ac:dyDescent="0.35">
      <c r="A1" s="86" t="s">
        <v>91</v>
      </c>
      <c r="B1" s="87"/>
      <c r="C1" s="87"/>
      <c r="D1" s="87"/>
      <c r="E1" s="88"/>
    </row>
    <row r="2" spans="1:7" ht="39.75" customHeight="1" thickBot="1" x14ac:dyDescent="0.35">
      <c r="A2" s="90" t="s">
        <v>95</v>
      </c>
      <c r="B2" s="91"/>
      <c r="C2" s="91"/>
      <c r="D2" s="91"/>
      <c r="E2" s="92"/>
    </row>
    <row r="3" spans="1:7" ht="40.5" customHeight="1" x14ac:dyDescent="0.3">
      <c r="A3" s="93" t="s">
        <v>58</v>
      </c>
      <c r="B3" s="94"/>
      <c r="C3" s="95" t="s">
        <v>59</v>
      </c>
      <c r="D3" s="96" t="s">
        <v>60</v>
      </c>
      <c r="E3" s="97" t="s">
        <v>61</v>
      </c>
    </row>
    <row r="4" spans="1:7" ht="40.5" customHeight="1" x14ac:dyDescent="0.3">
      <c r="A4" s="109" t="s">
        <v>83</v>
      </c>
      <c r="B4" s="110"/>
      <c r="C4" s="12">
        <v>0</v>
      </c>
      <c r="D4" s="115">
        <v>4</v>
      </c>
      <c r="E4" s="116">
        <f>C4*D4</f>
        <v>0</v>
      </c>
    </row>
    <row r="5" spans="1:7" ht="40.5" customHeight="1" x14ac:dyDescent="0.3">
      <c r="A5" s="109" t="s">
        <v>84</v>
      </c>
      <c r="B5" s="110"/>
      <c r="C5" s="12">
        <v>0</v>
      </c>
      <c r="D5" s="115">
        <v>72</v>
      </c>
      <c r="E5" s="116">
        <f>C5*D5</f>
        <v>0</v>
      </c>
    </row>
    <row r="6" spans="1:7" ht="40.5" customHeight="1" x14ac:dyDescent="0.3">
      <c r="A6" s="109" t="s">
        <v>85</v>
      </c>
      <c r="B6" s="110"/>
      <c r="C6" s="12">
        <v>0</v>
      </c>
      <c r="D6" s="115">
        <v>60</v>
      </c>
      <c r="E6" s="116">
        <f>C6*D6</f>
        <v>0</v>
      </c>
    </row>
    <row r="7" spans="1:7" ht="41.25" customHeight="1" x14ac:dyDescent="0.3">
      <c r="A7" s="117" t="s">
        <v>86</v>
      </c>
      <c r="B7" s="118"/>
      <c r="C7" s="12">
        <v>0</v>
      </c>
      <c r="D7" s="115">
        <v>4</v>
      </c>
      <c r="E7" s="116">
        <f>C7*D7</f>
        <v>0</v>
      </c>
    </row>
    <row r="8" spans="1:7" ht="33" customHeight="1" thickBot="1" x14ac:dyDescent="0.35">
      <c r="A8" s="101" t="s">
        <v>64</v>
      </c>
      <c r="B8" s="102"/>
      <c r="C8" s="103"/>
      <c r="D8" s="103"/>
      <c r="E8" s="104">
        <f>SUM(E4:E7)</f>
        <v>0</v>
      </c>
      <c r="G8" s="105"/>
    </row>
    <row r="9" spans="1:7" s="122" customFormat="1" ht="90" customHeight="1" thickBot="1" x14ac:dyDescent="0.35">
      <c r="A9" s="119" t="s">
        <v>87</v>
      </c>
      <c r="B9" s="120"/>
      <c r="C9" s="120"/>
      <c r="D9" s="120"/>
      <c r="E9" s="121"/>
    </row>
    <row r="10" spans="1:7" x14ac:dyDescent="0.3">
      <c r="A10" s="123"/>
      <c r="B10" s="123"/>
      <c r="C10" s="123"/>
      <c r="D10" s="123"/>
      <c r="E10" s="123"/>
    </row>
  </sheetData>
  <sheetProtection algorithmName="SHA-512" hashValue="NP8dANQS2XnKNNIG9XbB2QwqHXwVJM0sU6Hr+tq9gXUzNEiUVltvQvbHbnZissNWTfGuUqTrAN4O+/6qhK7h1A==" saltValue="GYCX0MGJLdoDJha7xZs0bQ==" spinCount="100000" sheet="1" selectLockedCells="1"/>
  <mergeCells count="10">
    <mergeCell ref="A10:E10"/>
    <mergeCell ref="A1:E1"/>
    <mergeCell ref="A2:E2"/>
    <mergeCell ref="A3:B3"/>
    <mergeCell ref="A4:B4"/>
    <mergeCell ref="A5:B5"/>
    <mergeCell ref="A6:B6"/>
    <mergeCell ref="A7:B7"/>
    <mergeCell ref="A8:D8"/>
    <mergeCell ref="A9:E9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8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15" sqref="A1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32</v>
      </c>
    </row>
    <row r="3" spans="1:1" x14ac:dyDescent="0.3">
      <c r="A3" s="2"/>
    </row>
    <row r="4" spans="1:1" x14ac:dyDescent="0.3">
      <c r="A4" s="7" t="s">
        <v>31</v>
      </c>
    </row>
    <row r="5" spans="1:1" x14ac:dyDescent="0.3">
      <c r="A5" s="2"/>
    </row>
    <row r="6" spans="1:1" x14ac:dyDescent="0.3">
      <c r="A6" s="5" t="s">
        <v>23</v>
      </c>
    </row>
    <row r="7" spans="1:1" x14ac:dyDescent="0.3">
      <c r="A7" s="6"/>
    </row>
    <row r="8" spans="1:1" ht="60.75" customHeight="1" x14ac:dyDescent="0.3">
      <c r="A8" s="8" t="s">
        <v>33</v>
      </c>
    </row>
    <row r="9" spans="1:1" x14ac:dyDescent="0.3">
      <c r="A9" s="8"/>
    </row>
    <row r="10" spans="1:1" x14ac:dyDescent="0.3">
      <c r="A10" s="8" t="s">
        <v>34</v>
      </c>
    </row>
    <row r="11" spans="1:1" x14ac:dyDescent="0.3">
      <c r="A11" s="8" t="s">
        <v>35</v>
      </c>
    </row>
    <row r="12" spans="1:1" x14ac:dyDescent="0.3">
      <c r="A12" s="8" t="s">
        <v>36</v>
      </c>
    </row>
    <row r="13" spans="1:1" x14ac:dyDescent="0.3">
      <c r="A13" s="8" t="s">
        <v>37</v>
      </c>
    </row>
    <row r="14" spans="1:1" x14ac:dyDescent="0.3">
      <c r="A14" s="8" t="s">
        <v>38</v>
      </c>
    </row>
    <row r="15" spans="1:1" x14ac:dyDescent="0.3">
      <c r="A15" s="8" t="s">
        <v>39</v>
      </c>
    </row>
    <row r="16" spans="1:1" x14ac:dyDescent="0.3">
      <c r="A16" s="8" t="s">
        <v>40</v>
      </c>
    </row>
    <row r="17" spans="1:1" ht="28.8" x14ac:dyDescent="0.3">
      <c r="A17" s="8" t="s">
        <v>41</v>
      </c>
    </row>
    <row r="18" spans="1:1" x14ac:dyDescent="0.3">
      <c r="A18" s="8" t="s">
        <v>42</v>
      </c>
    </row>
    <row r="19" spans="1:1" x14ac:dyDescent="0.3">
      <c r="A19" s="8" t="s">
        <v>43</v>
      </c>
    </row>
    <row r="20" spans="1:1" x14ac:dyDescent="0.3">
      <c r="A20" s="8" t="s">
        <v>44</v>
      </c>
    </row>
    <row r="21" spans="1:1" ht="28.8" x14ac:dyDescent="0.3">
      <c r="A21" s="8" t="s">
        <v>45</v>
      </c>
    </row>
    <row r="22" spans="1:1" x14ac:dyDescent="0.3">
      <c r="A22" s="8" t="s">
        <v>46</v>
      </c>
    </row>
    <row r="23" spans="1:1" x14ac:dyDescent="0.3">
      <c r="A23" s="9"/>
    </row>
    <row r="24" spans="1:1" ht="57.6" x14ac:dyDescent="0.3">
      <c r="A24" s="8" t="s">
        <v>47</v>
      </c>
    </row>
    <row r="25" spans="1:1" ht="13.5" customHeight="1" x14ac:dyDescent="0.3">
      <c r="A25" s="8"/>
    </row>
    <row r="26" spans="1:1" ht="28.8" x14ac:dyDescent="0.3">
      <c r="A26" s="8" t="s">
        <v>48</v>
      </c>
    </row>
  </sheetData>
  <sheetProtection algorithmName="SHA-512" hashValue="Z3qCPRgbSH5HlWP2Dp93f0V3J7nEOqn0pwma6k0zphAef1j7xMBBJiWMMWNFuPRgD581wj5wdgWI9HrOynCpsw==" saltValue="XIYT3aMrV+awEzrHm7g1jw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22</v>
      </c>
    </row>
    <row r="3" spans="1:1" x14ac:dyDescent="0.3">
      <c r="A3" s="2"/>
    </row>
    <row r="4" spans="1:1" x14ac:dyDescent="0.3">
      <c r="A4" s="8" t="s">
        <v>31</v>
      </c>
    </row>
    <row r="5" spans="1:1" x14ac:dyDescent="0.3">
      <c r="A5" s="9"/>
    </row>
    <row r="6" spans="1:1" x14ac:dyDescent="0.3">
      <c r="A6" s="11" t="s">
        <v>23</v>
      </c>
    </row>
    <row r="7" spans="1:1" x14ac:dyDescent="0.3">
      <c r="A7" s="8"/>
    </row>
    <row r="8" spans="1:1" ht="60.75" customHeight="1" x14ac:dyDescent="0.3">
      <c r="A8" s="8" t="s">
        <v>26</v>
      </c>
    </row>
    <row r="9" spans="1:1" x14ac:dyDescent="0.3">
      <c r="A9" s="8" t="s">
        <v>24</v>
      </c>
    </row>
    <row r="10" spans="1:1" x14ac:dyDescent="0.3">
      <c r="A10" s="10"/>
    </row>
    <row r="11" spans="1:1" ht="28.8" x14ac:dyDescent="0.3">
      <c r="A11" s="8" t="s">
        <v>28</v>
      </c>
    </row>
    <row r="12" spans="1:1" x14ac:dyDescent="0.3">
      <c r="A12" s="8"/>
    </row>
    <row r="13" spans="1:1" ht="28.8" x14ac:dyDescent="0.3">
      <c r="A13" s="8" t="s">
        <v>29</v>
      </c>
    </row>
    <row r="14" spans="1:1" x14ac:dyDescent="0.3">
      <c r="A14" s="8"/>
    </row>
    <row r="15" spans="1:1" ht="28.8" x14ac:dyDescent="0.3">
      <c r="A15" s="8" t="s">
        <v>30</v>
      </c>
    </row>
    <row r="16" spans="1:1" x14ac:dyDescent="0.3">
      <c r="A16" s="8"/>
    </row>
    <row r="17" spans="1:1" ht="57.6" x14ac:dyDescent="0.3">
      <c r="A17" s="8" t="s">
        <v>27</v>
      </c>
    </row>
    <row r="18" spans="1:1" x14ac:dyDescent="0.3">
      <c r="A18" s="8"/>
    </row>
    <row r="19" spans="1:1" ht="72" x14ac:dyDescent="0.3">
      <c r="A19" s="8" t="s">
        <v>25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sheetProtection algorithmName="SHA-512" hashValue="aY5w8E0xpgucj//oEOW3RGSFtwKbeEKxox7sZlKm4zJN6CcodK5lZJkqxdMA+69+K9pHqOzf9AMuYuCtnCr8Aw==" saltValue="a8TSAGTFGp3VvtxYraruW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640ffec3-caf4-45bc-95d7-dbe3ef66187d"/>
    <ds:schemaRef ds:uri="http://purl.org/dc/dcmitype/"/>
    <ds:schemaRef ds:uri="0ff3503b-388a-4301-ac1b-5a8f11288de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Návrh na plnenie kritérií</vt:lpstr>
      <vt:lpstr>DaP</vt:lpstr>
      <vt:lpstr>DRS</vt:lpstr>
      <vt:lpstr>AD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Bohovicová Katarína, Mgr.</cp:lastModifiedBy>
  <cp:revision/>
  <cp:lastPrinted>2023-05-31T12:54:37Z</cp:lastPrinted>
  <dcterms:created xsi:type="dcterms:W3CDTF">2022-09-22T09:41:16Z</dcterms:created>
  <dcterms:modified xsi:type="dcterms:W3CDTF">2023-08-07T13:26:56Z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