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Výzva č. 4 OOPP/"/>
    </mc:Choice>
  </mc:AlternateContent>
  <xr:revisionPtr revIDLastSave="11" documentId="13_ncr:1_{B7B63777-EEB4-48B0-B606-A1EB437EF2DE}" xr6:coauthVersionLast="47" xr6:coauthVersionMax="47" xr10:uidLastSave="{0D8FD518-46A9-4C6B-B3F7-FDA8DA418A57}"/>
  <bookViews>
    <workbookView xWindow="-120" yWindow="-120" windowWidth="29040" windowHeight="15225" xr2:uid="{00000000-000D-0000-FFFF-FFFF00000000}"/>
  </bookViews>
  <sheets>
    <sheet name="Ochranné pomôcky na hlavu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4" l="1"/>
  <c r="H23" i="4"/>
  <c r="H24" i="4"/>
  <c r="H25" i="4"/>
  <c r="H26" i="4"/>
  <c r="H27" i="4"/>
  <c r="H28" i="4"/>
  <c r="H29" i="4"/>
  <c r="H30" i="4"/>
  <c r="H31" i="4"/>
  <c r="H32" i="4"/>
  <c r="H33" i="4"/>
  <c r="H21" i="4"/>
  <c r="H34" i="4" s="1"/>
</calcChain>
</file>

<file path=xl/sharedStrings.xml><?xml version="1.0" encoding="utf-8"?>
<sst xmlns="http://schemas.openxmlformats.org/spreadsheetml/2006/main" count="79" uniqueCount="77">
  <si>
    <t>Výzva č. 4 OOPP ČASŤ 3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</si>
  <si>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</si>
  <si>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</si>
  <si>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</si>
  <si>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</si>
  <si>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</si>
  <si>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</si>
  <si>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</si>
  <si>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</si>
  <si>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UPOZORNENIE</t>
  </si>
  <si>
    <t xml:space="preserve">- povinné údaje, ktoré vypĺňa uchádzač (dodávateľ), </t>
  </si>
  <si>
    <t xml:space="preserve"> -  túto cenu vyplní uchádzač (dodávateľ)  aj do systému Josephine</t>
  </si>
  <si>
    <t xml:space="preserve">* Uchádzač uvedie názov výrobku, konkrétneho výrobcu, krajinu pôvodu,  typ a model ponúkaneho tovaru.                                                                                                                                                                                                                               ** Uchádzač uvedie link na stránku, kde si môže verejný obstarávať overiť splnenie technických požiadaviek vrátane príslušnej normy. Pokiaľ uchádzač neuvedie link, z ktorého bude možné posúdiť ponúkaný tovar spĺňa technické požiadavky vrátene požadovanej normy, je uchádzač povinný v rámci ponuky predložiť technický list alebo iné informačné dokumenty v slovenskom alebo českom jazyku, ktoré preukazujú splnenie požiadaviek na predmet zákazky. </t>
  </si>
  <si>
    <t>číslo položky</t>
  </si>
  <si>
    <t>Názov OOPP</t>
  </si>
  <si>
    <t>Typ</t>
  </si>
  <si>
    <t xml:space="preserve">požadované NORMY </t>
  </si>
  <si>
    <t>OPIS</t>
  </si>
  <si>
    <t>Jednotková cena  € bez DPH</t>
  </si>
  <si>
    <t>Predpokladané množstvo</t>
  </si>
  <si>
    <t>Spolu € bez DPH</t>
  </si>
  <si>
    <r>
      <t xml:space="preserve">názov výrobku/model/výrobca/krajinu pôvodu </t>
    </r>
    <r>
      <rPr>
        <b/>
        <sz val="11"/>
        <rFont val="Times New Roman"/>
        <family val="1"/>
        <charset val="238"/>
      </rPr>
      <t>*</t>
    </r>
  </si>
  <si>
    <t>link na preukázanie technických vlastnosti produktu**</t>
  </si>
  <si>
    <t>1.</t>
  </si>
  <si>
    <t>Celotvárová maska MSA Standart 3S pre závitový filter</t>
  </si>
  <si>
    <t>EN 136 CL3+ / AC: 2003</t>
  </si>
  <si>
    <t>Celotvárová maska so závitovým pripojením filtra (1 ks) RD40. Kvalitná hovorová membrána.</t>
  </si>
  <si>
    <t>2.</t>
  </si>
  <si>
    <t>Chrániče sluchu</t>
  </si>
  <si>
    <t>mušľové</t>
  </si>
  <si>
    <t>STN EN 352-1: 2004</t>
  </si>
  <si>
    <t>Mušlové dielektrické chrániče sluchu, elektricky izolovaná drôtená náhlavná páska, útlm SNR min. 31 dB</t>
  </si>
  <si>
    <t>3.</t>
  </si>
  <si>
    <t>Ochranná prilba</t>
  </si>
  <si>
    <t>s remienkom</t>
  </si>
  <si>
    <t>EN 397:2012+A1:2012 -30°C, LD
EN 166:2001 (2C-1,2 1 B K N)</t>
  </si>
  <si>
    <t>Prilba antistatická s krátky šiltom zelenej farby, nastavenie otočným kolieskom na obvod hlavy 52-64 cm, 6 až 8 bodové upínanie. Integrovaná zasúvateľná ochrana zraku. Životnosť prilby 4 až 7 rokov</t>
  </si>
  <si>
    <t>4.</t>
  </si>
  <si>
    <t>EN 397, EN 50365</t>
  </si>
  <si>
    <t>PE prilba odolná teple od – 10 °C do + 50 °C, ochrana pred elektrickým výbojom až do 100V AC, alebo do 1500V DC
nastaviteľná veľkosť, životnosť  4 až 7 rokov. Farba žltá.</t>
  </si>
  <si>
    <t>5.</t>
  </si>
  <si>
    <t>Ochranná zástera gumená</t>
  </si>
  <si>
    <t>Rozstrek chemikálií, nečistoty, odolná voči žieravinám</t>
  </si>
  <si>
    <t>EN 14605 typ PB4</t>
  </si>
  <si>
    <t xml:space="preserve">Ochranná zástera z Vinylu (PVC) s náprsenkou   </t>
  </si>
  <si>
    <t>6.</t>
  </si>
  <si>
    <t>Ochranné okuliare – ochrana proti mechanickým rizikám</t>
  </si>
  <si>
    <r>
      <t>EN 172,
5-3,1 1F N</t>
    </r>
    <r>
      <rPr>
        <strike/>
        <sz val="11"/>
        <color theme="1"/>
        <rFont val="Times New Roman"/>
        <family val="1"/>
        <charset val="238"/>
      </rPr>
      <t xml:space="preserve"> </t>
    </r>
  </si>
  <si>
    <t>7.</t>
  </si>
  <si>
    <t>Ochranné okuliare – ochrana proti mechanickým rizikám (vhodné na nosenie k dioptrickým okuliarom)</t>
  </si>
  <si>
    <t>EN 166, EN 170, 2C-1,2  1FT</t>
  </si>
  <si>
    <t>Ochranné okuliare s čírymi  zorníkmi, vhodné na nosenie k dioptrických okuliarom,
Zorník s UV filtrom 2C-1,2, mechanická odolnosť F, ochrana proti nárazom v extrémnych teplotách T</t>
  </si>
  <si>
    <t>8.</t>
  </si>
  <si>
    <t>Plynový filter so závitovým pripojením (A1B2E2K1 CO NO Hg P3 R D)</t>
  </si>
  <si>
    <t>EN 14387</t>
  </si>
  <si>
    <t>Filter A1B2E2K1 CO NO Hg-P3 R D k celotvárovej maske. Filter musí byť kompatibilný s položkou č. 1</t>
  </si>
  <si>
    <t>9.</t>
  </si>
  <si>
    <t>Plynový filter so závitovým pripojením (A2B2E2K2 Hg St P3)</t>
  </si>
  <si>
    <t>Flter  A2B2E2K2 Hg-P3 R D k celotvárovej maske. Filter musí byť kompatibilný s položkou č. 1</t>
  </si>
  <si>
    <t>10.</t>
  </si>
  <si>
    <t>Potný pások k Ochrannej prilbe</t>
  </si>
  <si>
    <t>Náhradný froté potný pás k položke ochranná prilba s integrovanými okuliarmi (kompatibilné s položkou č. 3)</t>
  </si>
  <si>
    <t>11.</t>
  </si>
  <si>
    <t>Reflexný nepremokavý komplet</t>
  </si>
  <si>
    <t>EN 13688, EN ISO 20471, EN 343:2019 trieda 3:1</t>
  </si>
  <si>
    <t>Materiálové zloženie: 100% polyester Oxford alebo iná alternatíva odolná voči dažďu
Gramáž: min: 105g / m2
Reflexný odev nepremokavý. S odopínacou kapucňou v golieri. Rukávy do gumy. Vetranie na chrbte a v podpazuší. Nohavice v páse do gumy. 2 postranné vrecká. Regulovateľná šírka nohavíc. Lepené švy. Veľkosti: M-3XL</t>
  </si>
  <si>
    <t>12.</t>
  </si>
  <si>
    <t xml:space="preserve">Štít ochranný </t>
  </si>
  <si>
    <t>EN 166 optická trieda 2</t>
  </si>
  <si>
    <t>Ochranný štít z 2 mm plexiskla, rozmer min. 290x330  mm, max. 300x350mm</t>
  </si>
  <si>
    <t>13.</t>
  </si>
  <si>
    <t xml:space="preserve">Tlmiče do uší </t>
  </si>
  <si>
    <t>EN 352-2</t>
  </si>
  <si>
    <t>Ušné zátky s farebnej rozťahujúcej peny tvaru T. SNR min 33 dB  /1000ks v balení/</t>
  </si>
  <si>
    <t>Časť 3 - Cena celkom za celý predmet zákazky v Eur bez DPH - Návrha na plnenie kritérií</t>
  </si>
  <si>
    <t xml:space="preserve">.....................................................................................
Meno a priezvisko osoby oprávnenej konať za uchádzača 
(podpis osoby oprávnenej konať za uchádzača) </t>
  </si>
  <si>
    <t xml:space="preserve">Ochranné okuliare s tmavými  zorníkmi, kovové stráničky povrstvené protišmykovou gumou, alebo polykarbonátové stráničky povrstvené protišmykovou gumou, pri splnení všetkých ostatných požiadaviek verejného obstarávateľa. 
protislnečný zorníkm  5-3,1, odolnosť proti zahmlievaniu N, mechanická odolnosť F.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</si>
</sst>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dd/mm/yy;@"/>
  </numFmts>
  <fonts count="17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u/>
      <sz val="10"/>
      <color theme="10"/>
      <name val="Arial"/>
      <family val="2"/>
      <charset val="238"/>
    </font>
    <font>
      <strike/>
      <sz val="11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u/>
      <sz val="10"/>
      <color theme="1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6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1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70">
    <xf numFmtId="0" fontId="0" fillId="0" borderId="0" xfId="0"/>
    <xf numFmtId="0" fontId="4" fillId="0" borderId="2" xfId="1" applyFont="1" applyFill="1" applyBorder="1" applyAlignment="1">
      <alignment vertical="center" wrapText="1" shrinkToFi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 wrapText="1" shrinkToFit="1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wrapText="1"/>
    </xf>
    <xf numFmtId="3" fontId="11" fillId="0" borderId="0" xfId="2" applyNumberFormat="1" applyFont="1" applyAlignment="1">
      <alignment horizontal="center" wrapText="1"/>
    </xf>
    <xf numFmtId="164" fontId="11" fillId="0" borderId="0" xfId="2" applyNumberFormat="1" applyFont="1" applyAlignment="1">
      <alignment horizontal="right" wrapText="1"/>
    </xf>
    <xf numFmtId="0" fontId="11" fillId="0" borderId="0" xfId="2" applyFont="1" applyAlignment="1">
      <alignment wrapText="1"/>
    </xf>
    <xf numFmtId="165" fontId="11" fillId="0" borderId="0" xfId="2" applyNumberFormat="1" applyFont="1" applyAlignment="1">
      <alignment horizontal="left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vertical="top"/>
    </xf>
    <xf numFmtId="49" fontId="11" fillId="0" borderId="0" xfId="2" applyNumberFormat="1" applyFont="1" applyAlignment="1">
      <alignment horizontal="center" vertical="top" wrapText="1"/>
    </xf>
    <xf numFmtId="3" fontId="11" fillId="0" borderId="0" xfId="2" applyNumberFormat="1" applyFont="1" applyAlignment="1">
      <alignment horizontal="center" vertical="top" wrapText="1"/>
    </xf>
    <xf numFmtId="164" fontId="11" fillId="0" borderId="0" xfId="2" applyNumberFormat="1" applyFont="1" applyAlignment="1">
      <alignment horizontal="right" vertical="top" wrapText="1"/>
    </xf>
    <xf numFmtId="0" fontId="4" fillId="4" borderId="2" xfId="0" applyFont="1" applyFill="1" applyBorder="1" applyAlignment="1">
      <alignment wrapText="1"/>
    </xf>
    <xf numFmtId="49" fontId="11" fillId="0" borderId="0" xfId="2" applyNumberFormat="1" applyFont="1" applyAlignment="1">
      <alignment horizontal="left"/>
    </xf>
    <xf numFmtId="0" fontId="11" fillId="0" borderId="0" xfId="2" applyFont="1"/>
    <xf numFmtId="0" fontId="11" fillId="0" borderId="0" xfId="4" applyFont="1" applyAlignment="1">
      <alignment wrapText="1"/>
    </xf>
    <xf numFmtId="164" fontId="13" fillId="5" borderId="0" xfId="2" applyNumberFormat="1" applyFont="1" applyFill="1" applyAlignment="1">
      <alignment horizontal="right" vertical="center"/>
    </xf>
    <xf numFmtId="0" fontId="11" fillId="0" borderId="0" xfId="4" applyFont="1" applyAlignment="1">
      <alignment vertical="top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14" fillId="3" borderId="10" xfId="0" applyFont="1" applyFill="1" applyBorder="1" applyAlignment="1">
      <alignment horizontal="left" wrapText="1"/>
    </xf>
    <xf numFmtId="0" fontId="14" fillId="3" borderId="3" xfId="0" applyFont="1" applyFill="1" applyBorder="1" applyAlignment="1">
      <alignment horizontal="left" wrapText="1"/>
    </xf>
    <xf numFmtId="0" fontId="14" fillId="3" borderId="0" xfId="0" applyFont="1" applyFill="1" applyAlignment="1">
      <alignment horizontal="left" wrapText="1"/>
    </xf>
    <xf numFmtId="0" fontId="5" fillId="4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5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vertical="center" wrapText="1"/>
    </xf>
    <xf numFmtId="0" fontId="4" fillId="4" borderId="2" xfId="1" applyFont="1" applyFill="1" applyBorder="1" applyAlignment="1">
      <alignment vertical="center" wrapText="1" shrinkToFit="1"/>
    </xf>
    <xf numFmtId="164" fontId="13" fillId="5" borderId="2" xfId="2" applyNumberFormat="1" applyFont="1" applyFill="1" applyBorder="1" applyAlignment="1">
      <alignment horizontal="right" vertical="center"/>
    </xf>
    <xf numFmtId="0" fontId="14" fillId="0" borderId="2" xfId="1" applyFont="1" applyFill="1" applyBorder="1" applyAlignment="1">
      <alignment vertical="center" wrapText="1" shrinkToFit="1"/>
    </xf>
    <xf numFmtId="0" fontId="11" fillId="0" borderId="0" xfId="2" applyFont="1" applyAlignment="1">
      <alignment horizontal="left" wrapText="1"/>
    </xf>
    <xf numFmtId="0" fontId="14" fillId="4" borderId="7" xfId="0" applyFont="1" applyFill="1" applyBorder="1" applyAlignment="1">
      <alignment horizontal="left" wrapText="1"/>
    </xf>
    <xf numFmtId="0" fontId="14" fillId="4" borderId="8" xfId="0" applyFont="1" applyFill="1" applyBorder="1" applyAlignment="1">
      <alignment horizontal="left" wrapText="1"/>
    </xf>
    <xf numFmtId="0" fontId="14" fillId="4" borderId="9" xfId="0" applyFont="1" applyFill="1" applyBorder="1" applyAlignment="1">
      <alignment horizontal="left" wrapText="1"/>
    </xf>
    <xf numFmtId="0" fontId="14" fillId="4" borderId="10" xfId="0" applyFont="1" applyFill="1" applyBorder="1" applyAlignment="1">
      <alignment horizontal="left" wrapText="1"/>
    </xf>
    <xf numFmtId="0" fontId="14" fillId="4" borderId="3" xfId="0" applyFont="1" applyFill="1" applyBorder="1" applyAlignment="1">
      <alignment horizontal="left" wrapText="1"/>
    </xf>
    <xf numFmtId="0" fontId="14" fillId="4" borderId="11" xfId="0" applyFont="1" applyFill="1" applyBorder="1" applyAlignment="1">
      <alignment horizontal="left" wrapText="1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49" fontId="11" fillId="4" borderId="2" xfId="2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horizontal="left" vertical="top" wrapText="1"/>
    </xf>
    <xf numFmtId="49" fontId="10" fillId="4" borderId="4" xfId="2" applyNumberFormat="1" applyFont="1" applyFill="1" applyBorder="1" applyAlignment="1">
      <alignment horizontal="left" vertical="top" wrapText="1"/>
    </xf>
    <xf numFmtId="49" fontId="10" fillId="4" borderId="5" xfId="2" applyNumberFormat="1" applyFont="1" applyFill="1" applyBorder="1" applyAlignment="1">
      <alignment horizontal="left" vertical="top" wrapText="1"/>
    </xf>
    <xf numFmtId="49" fontId="10" fillId="4" borderId="6" xfId="2" applyNumberFormat="1" applyFont="1" applyFill="1" applyBorder="1" applyAlignment="1">
      <alignment horizontal="left" vertical="top" wrapText="1"/>
    </xf>
    <xf numFmtId="0" fontId="11" fillId="0" borderId="0" xfId="2" applyFont="1" applyAlignment="1">
      <alignment horizontal="left" vertical="top" wrapText="1"/>
    </xf>
    <xf numFmtId="49" fontId="11" fillId="4" borderId="4" xfId="2" applyNumberFormat="1" applyFont="1" applyFill="1" applyBorder="1" applyAlignment="1">
      <alignment horizontal="left" vertical="top" wrapText="1"/>
    </xf>
    <xf numFmtId="49" fontId="11" fillId="4" borderId="5" xfId="2" applyNumberFormat="1" applyFont="1" applyFill="1" applyBorder="1" applyAlignment="1">
      <alignment horizontal="left" vertical="top" wrapText="1"/>
    </xf>
    <xf numFmtId="49" fontId="11" fillId="4" borderId="6" xfId="2" applyNumberFormat="1" applyFont="1" applyFill="1" applyBorder="1" applyAlignment="1">
      <alignment horizontal="left" vertical="top" wrapText="1"/>
    </xf>
    <xf numFmtId="0" fontId="12" fillId="0" borderId="0" xfId="2" applyFont="1" applyAlignment="1">
      <alignment horizontal="left" vertical="top" wrapText="1"/>
    </xf>
    <xf numFmtId="49" fontId="11" fillId="0" borderId="0" xfId="2" applyNumberFormat="1" applyFont="1" applyAlignment="1">
      <alignment horizontal="left"/>
    </xf>
  </cellXfs>
  <cellStyles count="6">
    <cellStyle name="Hyperlink" xfId="5" xr:uid="{00000000-000B-0000-0000-000008000000}"/>
    <cellStyle name="Mena 2" xfId="3" xr:uid="{136ACF42-8C92-4893-BBDB-2B62ED55F2E4}"/>
    <cellStyle name="Normálna" xfId="0" builtinId="0"/>
    <cellStyle name="Normálna 2" xfId="2" xr:uid="{5FE8823B-8186-48FF-BB5C-B52ECCD84E69}"/>
    <cellStyle name="Normálne 4" xfId="4" xr:uid="{DEF5238F-95E6-4152-8A6D-507A9F314EAC}"/>
    <cellStyle name="Poznámk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E7733-262C-46DB-A533-F944636AF8FA}">
  <dimension ref="A1:J38"/>
  <sheetViews>
    <sheetView tabSelected="1" topLeftCell="A26" zoomScale="70" zoomScaleNormal="70" workbookViewId="0">
      <selection activeCell="L21" sqref="L21"/>
    </sheetView>
  </sheetViews>
  <sheetFormatPr defaultColWidth="11.5703125" defaultRowHeight="15" x14ac:dyDescent="0.25"/>
  <cols>
    <col min="1" max="1" width="11.7109375" style="6" customWidth="1"/>
    <col min="2" max="2" width="18" style="4" customWidth="1"/>
    <col min="3" max="3" width="12.5703125" style="4" customWidth="1"/>
    <col min="4" max="4" width="16.28515625" style="4" customWidth="1"/>
    <col min="5" max="5" width="67.42578125" style="4" customWidth="1"/>
    <col min="6" max="6" width="21.7109375" style="4" customWidth="1"/>
    <col min="7" max="7" width="15.28515625" style="6" customWidth="1"/>
    <col min="8" max="8" width="15.5703125" style="4" customWidth="1"/>
    <col min="9" max="9" width="24" style="4" customWidth="1"/>
    <col min="10" max="10" width="27.5703125" style="4" customWidth="1"/>
    <col min="11" max="11" width="39.140625" style="4" customWidth="1"/>
    <col min="12" max="16384" width="11.5703125" style="4"/>
  </cols>
  <sheetData>
    <row r="1" spans="2:7" ht="25.9" customHeight="1" x14ac:dyDescent="0.3">
      <c r="B1" s="57" t="s">
        <v>0</v>
      </c>
      <c r="C1" s="58"/>
      <c r="D1" s="58"/>
      <c r="E1" s="58"/>
      <c r="F1" s="58"/>
      <c r="G1" s="4"/>
    </row>
    <row r="2" spans="2:7" ht="22.5" x14ac:dyDescent="0.3">
      <c r="B2" s="12"/>
      <c r="C2" s="13"/>
      <c r="D2" s="13"/>
      <c r="E2" s="13"/>
      <c r="F2" s="13"/>
      <c r="G2" s="4"/>
    </row>
    <row r="3" spans="2:7" x14ac:dyDescent="0.25">
      <c r="B3" s="14"/>
      <c r="C3" s="14"/>
      <c r="D3" s="59" t="s">
        <v>1</v>
      </c>
      <c r="E3" s="59"/>
      <c r="F3" s="59"/>
      <c r="G3" s="15"/>
    </row>
    <row r="4" spans="2:7" x14ac:dyDescent="0.25">
      <c r="B4" s="60" t="s">
        <v>2</v>
      </c>
      <c r="C4" s="60"/>
      <c r="D4" s="61"/>
      <c r="E4" s="62"/>
      <c r="F4" s="63"/>
      <c r="G4" s="4"/>
    </row>
    <row r="5" spans="2:7" x14ac:dyDescent="0.25">
      <c r="B5" s="64" t="s">
        <v>3</v>
      </c>
      <c r="C5" s="64"/>
      <c r="D5" s="65"/>
      <c r="E5" s="66"/>
      <c r="F5" s="67"/>
      <c r="G5" s="4"/>
    </row>
    <row r="6" spans="2:7" x14ac:dyDescent="0.25">
      <c r="B6" s="64" t="s">
        <v>4</v>
      </c>
      <c r="C6" s="64"/>
      <c r="D6" s="65"/>
      <c r="E6" s="66"/>
      <c r="F6" s="67"/>
      <c r="G6" s="4"/>
    </row>
    <row r="7" spans="2:7" x14ac:dyDescent="0.25">
      <c r="B7" s="64" t="s">
        <v>5</v>
      </c>
      <c r="C7" s="64"/>
      <c r="D7" s="65"/>
      <c r="E7" s="66"/>
      <c r="F7" s="67"/>
      <c r="G7" s="4"/>
    </row>
    <row r="8" spans="2:7" x14ac:dyDescent="0.25">
      <c r="B8" s="64" t="s">
        <v>6</v>
      </c>
      <c r="C8" s="64"/>
      <c r="D8" s="65"/>
      <c r="E8" s="66"/>
      <c r="F8" s="67"/>
      <c r="G8" s="4"/>
    </row>
    <row r="9" spans="2:7" x14ac:dyDescent="0.25">
      <c r="B9" s="16"/>
      <c r="C9" s="16"/>
      <c r="D9" s="17"/>
      <c r="E9" s="18"/>
      <c r="F9" s="19"/>
      <c r="G9" s="19"/>
    </row>
    <row r="10" spans="2:7" x14ac:dyDescent="0.25">
      <c r="B10" s="20" t="s">
        <v>7</v>
      </c>
      <c r="C10" s="20"/>
      <c r="D10" s="17"/>
      <c r="E10" s="18"/>
      <c r="F10" s="19"/>
      <c r="G10" s="19"/>
    </row>
    <row r="11" spans="2:7" x14ac:dyDescent="0.25">
      <c r="B11" s="20" t="s">
        <v>8</v>
      </c>
      <c r="C11" s="21"/>
      <c r="D11" s="17"/>
      <c r="E11" s="18"/>
      <c r="F11" s="19"/>
      <c r="G11" s="19"/>
    </row>
    <row r="12" spans="2:7" x14ac:dyDescent="0.25">
      <c r="B12" s="22"/>
      <c r="C12" s="23"/>
      <c r="D12" s="24"/>
      <c r="E12" s="25"/>
      <c r="F12" s="26"/>
      <c r="G12" s="26"/>
    </row>
    <row r="13" spans="2:7" x14ac:dyDescent="0.25">
      <c r="B13" s="68" t="s">
        <v>9</v>
      </c>
      <c r="C13" s="68"/>
      <c r="D13" s="27"/>
      <c r="E13" s="69" t="s">
        <v>10</v>
      </c>
      <c r="F13" s="69"/>
      <c r="G13" s="28"/>
    </row>
    <row r="14" spans="2:7" x14ac:dyDescent="0.25">
      <c r="B14" s="29"/>
      <c r="C14" s="29"/>
      <c r="D14" s="45"/>
      <c r="E14" s="45"/>
      <c r="F14" s="45"/>
      <c r="G14" s="16"/>
    </row>
    <row r="15" spans="2:7" x14ac:dyDescent="0.25">
      <c r="B15" s="30"/>
      <c r="C15" s="30"/>
      <c r="D15" s="31"/>
      <c r="E15" s="32" t="s">
        <v>11</v>
      </c>
      <c r="F15" s="32"/>
      <c r="G15" s="32"/>
    </row>
    <row r="16" spans="2:7" x14ac:dyDescent="0.25">
      <c r="G16" s="4"/>
    </row>
    <row r="17" spans="1:10" x14ac:dyDescent="0.25">
      <c r="C17" s="46" t="s">
        <v>12</v>
      </c>
      <c r="D17" s="47"/>
      <c r="E17" s="47"/>
      <c r="F17" s="47"/>
      <c r="G17" s="47"/>
      <c r="H17" s="47"/>
      <c r="I17" s="47"/>
      <c r="J17" s="48"/>
    </row>
    <row r="18" spans="1:10" ht="39.75" customHeight="1" x14ac:dyDescent="0.25">
      <c r="C18" s="49"/>
      <c r="D18" s="50"/>
      <c r="E18" s="50"/>
      <c r="F18" s="50"/>
      <c r="G18" s="50"/>
      <c r="H18" s="50"/>
      <c r="I18" s="50"/>
      <c r="J18" s="51"/>
    </row>
    <row r="19" spans="1:10" s="34" customFormat="1" x14ac:dyDescent="0.25">
      <c r="A19" s="33"/>
      <c r="C19" s="35"/>
      <c r="D19" s="36"/>
      <c r="E19" s="36"/>
      <c r="F19" s="36"/>
      <c r="G19" s="36"/>
      <c r="H19" s="37"/>
      <c r="I19" s="37"/>
      <c r="J19" s="37"/>
    </row>
    <row r="20" spans="1:10" ht="43.5" x14ac:dyDescent="0.25">
      <c r="A20" s="7" t="s">
        <v>13</v>
      </c>
      <c r="B20" s="7" t="s">
        <v>14</v>
      </c>
      <c r="C20" s="7" t="s">
        <v>15</v>
      </c>
      <c r="D20" s="7" t="s">
        <v>16</v>
      </c>
      <c r="E20" s="7" t="s">
        <v>17</v>
      </c>
      <c r="F20" s="38" t="s">
        <v>18</v>
      </c>
      <c r="G20" s="39" t="s">
        <v>19</v>
      </c>
      <c r="H20" s="39" t="s">
        <v>20</v>
      </c>
      <c r="I20" s="38" t="s">
        <v>21</v>
      </c>
      <c r="J20" s="40" t="s">
        <v>22</v>
      </c>
    </row>
    <row r="21" spans="1:10" ht="78.75" customHeight="1" x14ac:dyDescent="0.25">
      <c r="A21" s="9" t="s">
        <v>23</v>
      </c>
      <c r="B21" s="3" t="s">
        <v>24</v>
      </c>
      <c r="C21" s="3"/>
      <c r="D21" s="3" t="s">
        <v>25</v>
      </c>
      <c r="E21" s="3" t="s">
        <v>26</v>
      </c>
      <c r="F21" s="41"/>
      <c r="G21" s="10">
        <v>5</v>
      </c>
      <c r="H21" s="2">
        <f>F21*G21</f>
        <v>0</v>
      </c>
      <c r="I21" s="27"/>
      <c r="J21" s="27"/>
    </row>
    <row r="22" spans="1:10" ht="53.45" customHeight="1" x14ac:dyDescent="0.25">
      <c r="A22" s="7" t="s">
        <v>27</v>
      </c>
      <c r="B22" s="1" t="s">
        <v>28</v>
      </c>
      <c r="C22" s="1" t="s">
        <v>29</v>
      </c>
      <c r="D22" s="1" t="s">
        <v>30</v>
      </c>
      <c r="E22" s="1" t="s">
        <v>31</v>
      </c>
      <c r="F22" s="42"/>
      <c r="G22" s="10">
        <v>15</v>
      </c>
      <c r="H22" s="2">
        <f t="shared" ref="H22:H33" si="0">F22*G22</f>
        <v>0</v>
      </c>
      <c r="I22" s="27"/>
      <c r="J22" s="27"/>
    </row>
    <row r="23" spans="1:10" ht="75" x14ac:dyDescent="0.25">
      <c r="A23" s="7" t="s">
        <v>32</v>
      </c>
      <c r="B23" s="1" t="s">
        <v>33</v>
      </c>
      <c r="C23" s="1" t="s">
        <v>34</v>
      </c>
      <c r="D23" s="1" t="s">
        <v>35</v>
      </c>
      <c r="E23" s="1" t="s">
        <v>36</v>
      </c>
      <c r="F23" s="42"/>
      <c r="G23" s="10">
        <v>20</v>
      </c>
      <c r="H23" s="2">
        <f t="shared" si="0"/>
        <v>0</v>
      </c>
      <c r="I23" s="27"/>
      <c r="J23" s="27"/>
    </row>
    <row r="24" spans="1:10" ht="54.6" customHeight="1" x14ac:dyDescent="0.25">
      <c r="A24" s="7" t="s">
        <v>37</v>
      </c>
      <c r="B24" s="1" t="s">
        <v>33</v>
      </c>
      <c r="C24" s="1"/>
      <c r="D24" s="1" t="s">
        <v>38</v>
      </c>
      <c r="E24" s="1" t="s">
        <v>39</v>
      </c>
      <c r="F24" s="42"/>
      <c r="G24" s="10">
        <v>30</v>
      </c>
      <c r="H24" s="2">
        <f t="shared" si="0"/>
        <v>0</v>
      </c>
      <c r="I24" s="27"/>
      <c r="J24" s="27"/>
    </row>
    <row r="25" spans="1:10" ht="88.5" customHeight="1" x14ac:dyDescent="0.25">
      <c r="A25" s="7" t="s">
        <v>40</v>
      </c>
      <c r="B25" s="1" t="s">
        <v>41</v>
      </c>
      <c r="C25" s="1" t="s">
        <v>42</v>
      </c>
      <c r="D25" s="1" t="s">
        <v>43</v>
      </c>
      <c r="E25" s="1" t="s">
        <v>44</v>
      </c>
      <c r="F25" s="42"/>
      <c r="G25" s="10">
        <v>10</v>
      </c>
      <c r="H25" s="2">
        <f t="shared" si="0"/>
        <v>0</v>
      </c>
      <c r="I25" s="27"/>
      <c r="J25" s="27"/>
    </row>
    <row r="26" spans="1:10" ht="108" customHeight="1" x14ac:dyDescent="0.25">
      <c r="A26" s="7" t="s">
        <v>45</v>
      </c>
      <c r="B26" s="1" t="s">
        <v>46</v>
      </c>
      <c r="C26" s="11"/>
      <c r="D26" s="1" t="s">
        <v>47</v>
      </c>
      <c r="E26" s="44" t="s">
        <v>76</v>
      </c>
      <c r="F26" s="42"/>
      <c r="G26" s="10">
        <v>400</v>
      </c>
      <c r="H26" s="2">
        <f t="shared" si="0"/>
        <v>0</v>
      </c>
      <c r="I26" s="27"/>
      <c r="J26" s="27"/>
    </row>
    <row r="27" spans="1:10" ht="105" x14ac:dyDescent="0.25">
      <c r="A27" s="7" t="s">
        <v>48</v>
      </c>
      <c r="B27" s="1" t="s">
        <v>49</v>
      </c>
      <c r="C27" s="11"/>
      <c r="D27" s="1" t="s">
        <v>50</v>
      </c>
      <c r="E27" s="1" t="s">
        <v>51</v>
      </c>
      <c r="F27" s="42"/>
      <c r="G27" s="10">
        <v>50</v>
      </c>
      <c r="H27" s="2">
        <f t="shared" si="0"/>
        <v>0</v>
      </c>
      <c r="I27" s="27"/>
      <c r="J27" s="27"/>
    </row>
    <row r="28" spans="1:10" ht="75" x14ac:dyDescent="0.25">
      <c r="A28" s="7" t="s">
        <v>52</v>
      </c>
      <c r="B28" s="3" t="s">
        <v>53</v>
      </c>
      <c r="C28" s="2"/>
      <c r="D28" s="3" t="s">
        <v>54</v>
      </c>
      <c r="E28" s="3" t="s">
        <v>55</v>
      </c>
      <c r="F28" s="41"/>
      <c r="G28" s="10">
        <v>5</v>
      </c>
      <c r="H28" s="2">
        <f t="shared" si="0"/>
        <v>0</v>
      </c>
      <c r="I28" s="27"/>
      <c r="J28" s="27"/>
    </row>
    <row r="29" spans="1:10" ht="75" x14ac:dyDescent="0.25">
      <c r="A29" s="7" t="s">
        <v>56</v>
      </c>
      <c r="B29" s="3" t="s">
        <v>57</v>
      </c>
      <c r="C29" s="3"/>
      <c r="D29" s="3" t="s">
        <v>54</v>
      </c>
      <c r="E29" s="3" t="s">
        <v>58</v>
      </c>
      <c r="F29" s="41"/>
      <c r="G29" s="10">
        <v>5</v>
      </c>
      <c r="H29" s="2">
        <f t="shared" si="0"/>
        <v>0</v>
      </c>
      <c r="I29" s="27"/>
      <c r="J29" s="27"/>
    </row>
    <row r="30" spans="1:10" ht="35.450000000000003" customHeight="1" x14ac:dyDescent="0.25">
      <c r="A30" s="7" t="s">
        <v>59</v>
      </c>
      <c r="B30" s="1" t="s">
        <v>60</v>
      </c>
      <c r="C30" s="1"/>
      <c r="D30" s="1"/>
      <c r="E30" s="1" t="s">
        <v>61</v>
      </c>
      <c r="F30" s="42"/>
      <c r="G30" s="10">
        <v>50</v>
      </c>
      <c r="H30" s="2">
        <f t="shared" si="0"/>
        <v>0</v>
      </c>
      <c r="I30" s="27"/>
      <c r="J30" s="27"/>
    </row>
    <row r="31" spans="1:10" ht="109.9" customHeight="1" x14ac:dyDescent="0.25">
      <c r="A31" s="7" t="s">
        <v>62</v>
      </c>
      <c r="B31" s="1" t="s">
        <v>63</v>
      </c>
      <c r="C31" s="1"/>
      <c r="D31" s="1" t="s">
        <v>64</v>
      </c>
      <c r="E31" s="1" t="s">
        <v>65</v>
      </c>
      <c r="F31" s="42"/>
      <c r="G31" s="10">
        <v>300</v>
      </c>
      <c r="H31" s="2">
        <f t="shared" si="0"/>
        <v>0</v>
      </c>
      <c r="I31" s="27"/>
      <c r="J31" s="27"/>
    </row>
    <row r="32" spans="1:10" ht="30" x14ac:dyDescent="0.25">
      <c r="A32" s="7" t="s">
        <v>66</v>
      </c>
      <c r="B32" s="3" t="s">
        <v>67</v>
      </c>
      <c r="C32" s="3"/>
      <c r="D32" s="3" t="s">
        <v>68</v>
      </c>
      <c r="E32" s="3" t="s">
        <v>69</v>
      </c>
      <c r="F32" s="41"/>
      <c r="G32" s="10">
        <v>10</v>
      </c>
      <c r="H32" s="2">
        <f t="shared" si="0"/>
        <v>0</v>
      </c>
      <c r="I32" s="27"/>
      <c r="J32" s="27"/>
    </row>
    <row r="33" spans="1:10" ht="43.9" customHeight="1" x14ac:dyDescent="0.25">
      <c r="A33" s="7" t="s">
        <v>70</v>
      </c>
      <c r="B33" s="3" t="s">
        <v>71</v>
      </c>
      <c r="C33" s="3"/>
      <c r="D33" s="3" t="s">
        <v>72</v>
      </c>
      <c r="E33" s="3" t="s">
        <v>73</v>
      </c>
      <c r="F33" s="41"/>
      <c r="G33" s="10">
        <v>4</v>
      </c>
      <c r="H33" s="2">
        <f t="shared" si="0"/>
        <v>0</v>
      </c>
      <c r="I33" s="27"/>
      <c r="J33" s="27"/>
    </row>
    <row r="34" spans="1:10" ht="20.25" x14ac:dyDescent="0.3">
      <c r="A34" s="52" t="s">
        <v>74</v>
      </c>
      <c r="B34" s="53"/>
      <c r="C34" s="53"/>
      <c r="D34" s="53"/>
      <c r="E34" s="53"/>
      <c r="F34" s="53"/>
      <c r="G34" s="54"/>
      <c r="H34" s="43">
        <f>SUM(H21:H33)</f>
        <v>0</v>
      </c>
    </row>
    <row r="35" spans="1:10" ht="39" customHeight="1" x14ac:dyDescent="0.25">
      <c r="A35" s="56"/>
      <c r="B35" s="56"/>
      <c r="C35" s="56"/>
      <c r="D35" s="56"/>
      <c r="E35" s="56"/>
      <c r="F35" s="56"/>
      <c r="G35" s="56"/>
    </row>
    <row r="36" spans="1:10" ht="39" customHeight="1" x14ac:dyDescent="0.3">
      <c r="A36" s="8"/>
      <c r="B36" s="5"/>
      <c r="C36" s="5"/>
      <c r="D36" s="5"/>
      <c r="E36" s="55" t="s">
        <v>75</v>
      </c>
      <c r="F36" s="55"/>
      <c r="G36" s="55"/>
    </row>
    <row r="37" spans="1:10" ht="39" customHeight="1" x14ac:dyDescent="0.3">
      <c r="A37" s="8"/>
      <c r="B37" s="5"/>
      <c r="C37" s="5"/>
      <c r="D37" s="5"/>
      <c r="E37" s="55"/>
      <c r="F37" s="55"/>
      <c r="G37" s="55"/>
    </row>
    <row r="38" spans="1:10" x14ac:dyDescent="0.25">
      <c r="E38" s="55"/>
      <c r="F38" s="55"/>
      <c r="G38" s="55"/>
    </row>
  </sheetData>
  <mergeCells count="19">
    <mergeCell ref="B13:C13"/>
    <mergeCell ref="E13:F13"/>
    <mergeCell ref="B6:C6"/>
    <mergeCell ref="D6:F6"/>
    <mergeCell ref="B7:C7"/>
    <mergeCell ref="D7:F7"/>
    <mergeCell ref="B8:C8"/>
    <mergeCell ref="D8:F8"/>
    <mergeCell ref="B1:F1"/>
    <mergeCell ref="D3:F3"/>
    <mergeCell ref="B4:C4"/>
    <mergeCell ref="D4:F4"/>
    <mergeCell ref="B5:C5"/>
    <mergeCell ref="D5:F5"/>
    <mergeCell ref="D14:F14"/>
    <mergeCell ref="C17:J18"/>
    <mergeCell ref="A34:G34"/>
    <mergeCell ref="E36:G38"/>
    <mergeCell ref="A35:G3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3AEEBADA94E14E8B38ABAB87EC4D19" ma:contentTypeVersion="16" ma:contentTypeDescription="Umožňuje vytvoriť nový dokument." ma:contentTypeScope="" ma:versionID="b0f12eea77dcce19a2a158cccfc3ec5e">
  <xsd:schema xmlns:xsd="http://www.w3.org/2001/XMLSchema" xmlns:xs="http://www.w3.org/2001/XMLSchema" xmlns:p="http://schemas.microsoft.com/office/2006/metadata/properties" xmlns:ns3="209f92a2-18db-45f6-b215-2e5979f31464" xmlns:ns4="6b7f5830-97f8-432e-babe-fd470d84c3a0" targetNamespace="http://schemas.microsoft.com/office/2006/metadata/properties" ma:root="true" ma:fieldsID="14109e375ebafae47814884a4bb8ce9d" ns3:_="" ns4:_="">
    <xsd:import namespace="209f92a2-18db-45f6-b215-2e5979f31464"/>
    <xsd:import namespace="6b7f5830-97f8-432e-babe-fd470d84c3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f92a2-18db-45f6-b215-2e5979f31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7f5830-97f8-432e-babe-fd470d84c3a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9f92a2-18db-45f6-b215-2e5979f3146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76CA34-1A62-441F-BC91-6C00234F9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9f92a2-18db-45f6-b215-2e5979f31464"/>
    <ds:schemaRef ds:uri="6b7f5830-97f8-432e-babe-fd470d84c3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5449D0-4480-42CB-B8B7-403858B12654}">
  <ds:schemaRefs>
    <ds:schemaRef ds:uri="http://schemas.microsoft.com/office/2006/metadata/properties"/>
    <ds:schemaRef ds:uri="http://schemas.microsoft.com/office/infopath/2007/PartnerControls"/>
    <ds:schemaRef ds:uri="209f92a2-18db-45f6-b215-2e5979f31464"/>
  </ds:schemaRefs>
</ds:datastoreItem>
</file>

<file path=customXml/itemProps3.xml><?xml version="1.0" encoding="utf-8"?>
<ds:datastoreItem xmlns:ds="http://schemas.openxmlformats.org/officeDocument/2006/customXml" ds:itemID="{FF51680F-B685-479B-82DC-31BA65A002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Ochranné pomôcky na hlavu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Čukašová Michaela</dc:creator>
  <cp:keywords/>
  <dc:description/>
  <cp:lastModifiedBy>Čukašová Michaela</cp:lastModifiedBy>
  <cp:revision/>
  <dcterms:created xsi:type="dcterms:W3CDTF">2021-09-28T15:40:32Z</dcterms:created>
  <dcterms:modified xsi:type="dcterms:W3CDTF">2023-08-28T05:59:33Z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0x010100BD3AEEBADA94E14E8B38ABAB87EC4D19</vt:lpwstr>
  </property>
  <property fmtid="{D5CDD505-2E9C-101B-9397-08002B2CF9AE}" pid="3" name="MediaServiceImageTags">
    <vt:lpwstr/>
  </property>
</Properties>
</file>