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1355" windowHeight="8700" firstSheet="1" activeTab="1"/>
  </bookViews>
  <sheets>
    <sheet name="1. Spasmolytiká" sheetId="1" r:id="rId1"/>
    <sheet name="LIEKY č. " sheetId="4" r:id="rId2"/>
    <sheet name="Hárok1" sheetId="5" r:id="rId3"/>
  </sheets>
  <definedNames>
    <definedName name="_xlnm.Print_Titles" localSheetId="1">'LIEKY č. '!$10:$11</definedName>
  </definedNames>
  <calcPr calcId="125725"/>
</workbook>
</file>

<file path=xl/calcChain.xml><?xml version="1.0" encoding="utf-8"?>
<calcChain xmlns="http://schemas.openxmlformats.org/spreadsheetml/2006/main">
  <c r="A86" i="5"/>
</calcChain>
</file>

<file path=xl/sharedStrings.xml><?xml version="1.0" encoding="utf-8"?>
<sst xmlns="http://schemas.openxmlformats.org/spreadsheetml/2006/main" count="331" uniqueCount="166">
  <si>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</si>
  <si>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</si>
  <si>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</si>
  <si>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</si>
  <si>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</si>
  <si>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</si>
  <si>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</si>
  <si>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</si>
  <si>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</si>
  <si>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</si>
  <si>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</si>
  <si>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</si>
  <si>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</si>
  <si>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</si>
  <si>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</si>
  <si>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</si>
  <si>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</si>
  <si>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</si>
  <si>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</si>
  <si>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</si>
  <si>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</si>
  <si>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</si>
  <si>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</si>
  <si>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</si>
  <si>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</si>
  <si>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</si>
  <si>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</si>
  <si>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</si>
  <si>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</si>
  <si>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</si>
  <si>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</si>
  <si>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</si>
  <si>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</si>
  <si>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</si>
  <si>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</si>
  <si>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</si>
  <si>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</si>
  <si>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</si>
  <si>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</si>
  <si>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</si>
  <si>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</si>
  <si>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</si>
  <si>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</si>
  <si>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m.j.                (veľkosť dávky)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</si>
  <si>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</si>
  <si>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</si>
  <si>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</si>
  <si>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</si>
  <si>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</si>
  <si>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Celková predpokladaná cena za liek v EUR bez DPH                                    (za 24 mes.)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</si>
  <si>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</si>
  <si>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</si>
  <si>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</si>
  <si>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</si>
  <si>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</si>
  <si>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</si>
  <si>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</si>
  <si>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</si>
  <si>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</si>
  <si>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</si>
  <si>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</si>
  <si>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</si>
  <si>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</si>
  <si>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</si>
  <si>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</si>
  <si>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</si>
  <si>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</si>
  <si>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</si>
  <si>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</si>
  <si>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</si>
  <si>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</si>
  <si>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</si>
  <si>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</si>
  <si>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</si>
  <si>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</si>
  <si>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</si>
  <si>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</si>
  <si>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</si>
  <si>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</si>
  <si>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</si>
  <si>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</si>
  <si>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</si>
  <si>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</si>
  <si>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</si>
  <si>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</si>
  <si>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</si>
  <si>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</si>
  <si>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</si>
  <si>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</si>
  <si>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</si>
  <si>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35.</t>
  </si>
  <si>
    <t>C - OPIS PREDMETU ZÁKAZKY</t>
  </si>
  <si>
    <t>intravenózne</t>
  </si>
  <si>
    <t>19.</t>
  </si>
  <si>
    <t>Predmet zákazky:" INFÚZNE ROZTOKY RVO/2610/2023 pre potreby Fakultnej nemocnice s poliklinikou F. D. Roosevelta Banská Bystrica"</t>
  </si>
  <si>
    <t xml:space="preserve">Infúzne roztoky </t>
  </si>
  <si>
    <t>Aqua pro injectione 10 ml - plast/sklo</t>
  </si>
  <si>
    <t xml:space="preserve">Aqua pro injectione 100 ml - plast. fľaša          </t>
  </si>
  <si>
    <t xml:space="preserve">Aqua pro injectione lif par 500 ml - plast. fľaša/ vak                  </t>
  </si>
  <si>
    <t xml:space="preserve">Aqua pro injectione lif par 500 ml - sklo             </t>
  </si>
  <si>
    <t>Balansovaný roztok elektrolytov bez obsahu vápnika a bez obsahu glukónanu   1 000 ml - plast. fľaša</t>
  </si>
  <si>
    <t>Balansovaný roztok elektrolytov s obsahom  glukónanu  1 000 ml - vak</t>
  </si>
  <si>
    <t>Balansovaný roztok elektrolytov s obsahom vápnika  1000 ml - plast. fľaša</t>
  </si>
  <si>
    <t>Balansovaný roztok elektrolytov s obsahom vápnika  500 ml - plast. fľaša</t>
  </si>
  <si>
    <t>Glucose 10% sol inj 10 ml</t>
  </si>
  <si>
    <t>Glucose 40% sol inj 10 ml</t>
  </si>
  <si>
    <t xml:space="preserve">Infusio glucosi 10%  500 ml - sklo                   </t>
  </si>
  <si>
    <t xml:space="preserve">Infusio glucosi 20% 00 ml - sklo/plast. fľaša                                    </t>
  </si>
  <si>
    <t xml:space="preserve">Infusio glucosi 40% 500 ml - sklo/plast. fľaša                                </t>
  </si>
  <si>
    <t xml:space="preserve">Infusio glucosi 5%  100 ml - plast. fľaša                                 </t>
  </si>
  <si>
    <t xml:space="preserve">Infusio glucosi 5% 100 ml - sklo                               </t>
  </si>
  <si>
    <t xml:space="preserve">Infusio glucosi 5% 250 ml - plast. fľaša               </t>
  </si>
  <si>
    <t xml:space="preserve">Infusio glucosi 5%  250 ml - sklo                           </t>
  </si>
  <si>
    <t xml:space="preserve">Infusio glucosi 5% 500 ml - plast. fľaša           </t>
  </si>
  <si>
    <t xml:space="preserve">Infusio glucosi 5% 500 ml - sklo                      </t>
  </si>
  <si>
    <t xml:space="preserve">Infusio Hartmanni 500 ml - sklo/plast. fľaša                                  </t>
  </si>
  <si>
    <t xml:space="preserve">Infusio kalii chlorati concentrata 7,45% con inf 100 ml - sklo/plast                                                                 </t>
  </si>
  <si>
    <t xml:space="preserve">Infusio kalii chlorati concentrata 7,45% con inf  20 ml                                                                 </t>
  </si>
  <si>
    <t xml:space="preserve">Infusio Mannitoli 10% 250 ml  - sklo/plast                     </t>
  </si>
  <si>
    <t xml:space="preserve">Infusio Mannitoli 10%250 ml  - plast. vak                         </t>
  </si>
  <si>
    <t xml:space="preserve">Infusio Mannitoli 20% 250 ml  - sklo/plast. fľaša                           </t>
  </si>
  <si>
    <t xml:space="preserve">Infusio natr. chlor.isot 1/2 cum glucoso 250 ml  - sklo/plast. fľaša                                                                 </t>
  </si>
  <si>
    <t xml:space="preserve">Infusio natr. chlor.isot 1/2 cum glucoso  500 ml  - sklo/plast. fľaša                                                                </t>
  </si>
  <si>
    <t xml:space="preserve">Infusio natrii chlorati isot 1000 ml- plast. fľaša                                                            </t>
  </si>
  <si>
    <t xml:space="preserve">Infusio natrii chlorati isot 1000 ml - plastový vak                                                               </t>
  </si>
  <si>
    <t xml:space="preserve">Infusio natrii chlorati isot  100 ml- plast. fľaša                                                                  </t>
  </si>
  <si>
    <t xml:space="preserve">Infusio natrii chlorati isot  100 ml - sklo              </t>
  </si>
  <si>
    <t xml:space="preserve">Infusio natrii chlorati isot  250 ml - plast. fľaša                                                                       </t>
  </si>
  <si>
    <t xml:space="preserve">Infusio natrii chlorati isot  250 ml - sklo           </t>
  </si>
  <si>
    <t xml:space="preserve">Infusio natrii chlorati isot  500 ml - sklo           </t>
  </si>
  <si>
    <t xml:space="preserve">Infusio natrii chlorati isot  500 ml - plast. fľaša                                                            </t>
  </si>
  <si>
    <t xml:space="preserve">Infusio natrii chlorati isot  500 ml - plast. vak                                                            </t>
  </si>
  <si>
    <t xml:space="preserve">Infusio Ringer Lactate  1000 ml - plast. fľaša                 </t>
  </si>
  <si>
    <t xml:space="preserve">Infusio Ringer Lactate  500 ml - sklo/plast. fľaša                          </t>
  </si>
  <si>
    <t>Infusio Ringeri  500 ml - plast. fľaša/vak</t>
  </si>
  <si>
    <t xml:space="preserve">Infusio sodii bicarbonate 4,2%  250 ml - sklo/plast. fľaša                                        </t>
  </si>
  <si>
    <t>Kaliumchloratum/Natrium chloratum 0,3%/0,9%  500 ml - plast. fľaša</t>
  </si>
  <si>
    <t>Natrium chloratum 0,9 %  sol inj/lif par 10 ml - plast. fľaša/sklo</t>
  </si>
  <si>
    <t>Natrium chloratum 10 % 100 mg/ml,  sol inj 10 ml - plast/sklo</t>
  </si>
  <si>
    <t>Roztok modifikovanej tekutej želatíny 3%   500 ml - vak</t>
  </si>
  <si>
    <t>1 x 10 ml</t>
  </si>
  <si>
    <t>plast. fľaša</t>
  </si>
  <si>
    <t>plast. fľaša/ vak</t>
  </si>
  <si>
    <t>skl. fľaša</t>
  </si>
  <si>
    <t>plast. vak</t>
  </si>
  <si>
    <t>skl. fľaša/alebo plast. fľaša</t>
  </si>
  <si>
    <t>plast. fľaša/alebo plast. vak</t>
  </si>
  <si>
    <t>1 x 100 ml</t>
  </si>
  <si>
    <t>1 x 500 ml</t>
  </si>
  <si>
    <t>1 x 1000 ml</t>
  </si>
  <si>
    <t>1 x 250 ml</t>
  </si>
  <si>
    <t>1 x 20 ml</t>
  </si>
  <si>
    <t>intravenózne, subkutánne, intramuskulárne</t>
  </si>
  <si>
    <t>V07AB</t>
  </si>
  <si>
    <t>B05BB01</t>
  </si>
  <si>
    <t>B05BA03</t>
  </si>
  <si>
    <t>B05XA01</t>
  </si>
  <si>
    <t>B05BC01</t>
  </si>
  <si>
    <t>B05BB02</t>
  </si>
  <si>
    <t>B05XX</t>
  </si>
  <si>
    <t>B05XA03</t>
  </si>
  <si>
    <t>B05AA</t>
  </si>
  <si>
    <t>V......................................., dňa.............................</t>
  </si>
  <si>
    <t>....................................................................</t>
  </si>
  <si>
    <t xml:space="preserve">                  podpis a pečiatka</t>
  </si>
  <si>
    <t xml:space="preserve">       meno a priezvisko štatutárneho orgánu</t>
  </si>
</sst>
</file>

<file path=xl/styles.xml><?xml version="1.0" encoding="utf-8"?>
<styleSheet xmlns="http://schemas.openxmlformats.org/spreadsheetml/2006/main">
  <numFmts count="2">
    <numFmt numFmtId="41" formatCode="_-* #,##0\ _€_-;\-* #,##0\ _€_-;_-* &quot;-&quot;\ _€_-;_-@_-"/>
    <numFmt numFmtId="164" formatCode="#,##0.0000"/>
  </numFmts>
  <fonts count="34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9"/>
      <name val="Times New Roman"/>
      <family val="1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  <xf numFmtId="0" fontId="29" fillId="0" borderId="0"/>
  </cellStyleXfs>
  <cellXfs count="79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18" fillId="0" borderId="10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25" borderId="1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0" fillId="26" borderId="10" xfId="0" applyFont="1" applyFill="1" applyBorder="1" applyAlignment="1">
      <alignment horizontal="center" vertical="center" wrapText="1"/>
    </xf>
    <xf numFmtId="4" fontId="20" fillId="26" borderId="10" xfId="0" applyNumberFormat="1" applyFont="1" applyFill="1" applyBorder="1" applyAlignment="1">
      <alignment horizontal="center" vertical="center" wrapText="1"/>
    </xf>
    <xf numFmtId="0" fontId="20" fillId="26" borderId="22" xfId="0" applyFont="1" applyFill="1" applyBorder="1" applyAlignment="1">
      <alignment horizontal="center" vertical="center"/>
    </xf>
    <xf numFmtId="0" fontId="20" fillId="26" borderId="22" xfId="0" applyFont="1" applyFill="1" applyBorder="1" applyAlignment="1">
      <alignment horizontal="center" vertical="center" wrapText="1"/>
    </xf>
    <xf numFmtId="3" fontId="20" fillId="26" borderId="22" xfId="0" applyNumberFormat="1" applyFont="1" applyFill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27" borderId="24" xfId="0" applyFont="1" applyFill="1" applyBorder="1" applyAlignment="1">
      <alignment horizontal="center" vertical="center" wrapText="1"/>
    </xf>
    <xf numFmtId="0" fontId="27" fillId="27" borderId="24" xfId="44" applyFont="1" applyFill="1" applyBorder="1" applyAlignment="1">
      <alignment horizontal="center" vertical="center" wrapText="1"/>
    </xf>
    <xf numFmtId="0" fontId="18" fillId="27" borderId="24" xfId="44" applyFont="1" applyFill="1" applyBorder="1" applyAlignment="1">
      <alignment horizontal="center" vertical="center" wrapText="1"/>
    </xf>
    <xf numFmtId="4" fontId="18" fillId="27" borderId="25" xfId="0" applyNumberFormat="1" applyFont="1" applyFill="1" applyBorder="1" applyAlignment="1">
      <alignment horizontal="right" vertical="center" wrapText="1"/>
    </xf>
    <xf numFmtId="0" fontId="18" fillId="25" borderId="10" xfId="26" applyFont="1" applyFill="1" applyBorder="1" applyAlignment="1">
      <alignment horizontal="center" vertical="center"/>
    </xf>
    <xf numFmtId="0" fontId="18" fillId="25" borderId="10" xfId="26" applyFont="1" applyFill="1" applyBorder="1" applyAlignment="1">
      <alignment horizontal="center" vertical="center" wrapText="1"/>
    </xf>
    <xf numFmtId="0" fontId="30" fillId="25" borderId="18" xfId="0" applyFont="1" applyFill="1" applyBorder="1" applyAlignment="1">
      <alignment horizontal="left" vertical="center" wrapText="1"/>
    </xf>
    <xf numFmtId="0" fontId="30" fillId="25" borderId="10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41" fontId="30" fillId="0" borderId="18" xfId="0" applyNumberFormat="1" applyFont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right" vertical="center" wrapText="1"/>
    </xf>
    <xf numFmtId="4" fontId="18" fillId="0" borderId="10" xfId="0" applyNumberFormat="1" applyFont="1" applyFill="1" applyBorder="1" applyAlignment="1">
      <alignment horizontal="right" vertical="center" wrapText="1"/>
    </xf>
    <xf numFmtId="4" fontId="18" fillId="25" borderId="10" xfId="0" applyNumberFormat="1" applyFont="1" applyFill="1" applyBorder="1" applyAlignment="1">
      <alignment horizontal="right" vertical="center" wrapText="1"/>
    </xf>
    <xf numFmtId="41" fontId="28" fillId="0" borderId="10" xfId="0" applyNumberFormat="1" applyFont="1" applyBorder="1" applyAlignment="1">
      <alignment horizontal="center" vertical="center" wrapText="1"/>
    </xf>
    <xf numFmtId="41" fontId="18" fillId="25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0" fillId="27" borderId="27" xfId="44" applyFont="1" applyFill="1" applyBorder="1" applyAlignment="1">
      <alignment horizontal="left" vertical="center"/>
    </xf>
    <xf numFmtId="0" fontId="20" fillId="27" borderId="26" xfId="44" applyFont="1" applyFill="1" applyBorder="1" applyAlignment="1">
      <alignment horizontal="left" vertical="center"/>
    </xf>
    <xf numFmtId="0" fontId="20" fillId="27" borderId="28" xfId="44" applyFont="1" applyFill="1" applyBorder="1" applyAlignment="1">
      <alignment horizontal="left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indent="2"/>
    </xf>
    <xf numFmtId="0" fontId="33" fillId="0" borderId="0" xfId="0" applyFont="1" applyAlignment="1">
      <alignment horizontal="right"/>
    </xf>
    <xf numFmtId="0" fontId="25" fillId="0" borderId="0" xfId="0" applyFont="1"/>
  </cellXfs>
  <cellStyles count="4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Excel Built-in Normal" xfId="45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/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/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/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/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H73" sqref="H73"/>
    </sheetView>
  </sheetViews>
  <sheetFormatPr defaultRowHeight="12.75"/>
  <cols>
    <col min="1" max="1" width="5.7109375" style="31" customWidth="1"/>
    <col min="2" max="2" width="11.7109375" style="31" customWidth="1"/>
    <col min="3" max="3" width="35.85546875" style="31" customWidth="1"/>
    <col min="4" max="4" width="14.42578125" style="33" customWidth="1"/>
    <col min="5" max="5" width="13.7109375" style="31" customWidth="1"/>
    <col min="6" max="6" width="12.5703125" style="31" customWidth="1"/>
    <col min="7" max="7" width="12.7109375" style="31" customWidth="1"/>
    <col min="8" max="8" width="15.85546875" style="32" customWidth="1"/>
    <col min="9" max="16384" width="9.140625" style="31"/>
  </cols>
  <sheetData>
    <row r="1" spans="1:8">
      <c r="H1" s="31"/>
    </row>
    <row r="2" spans="1:8">
      <c r="A2" s="39" t="s">
        <v>44</v>
      </c>
      <c r="B2" s="40"/>
      <c r="C2" s="40"/>
      <c r="D2" s="41"/>
      <c r="E2" s="40"/>
      <c r="F2" s="40"/>
      <c r="G2" s="40"/>
      <c r="H2" s="42"/>
    </row>
    <row r="3" spans="1:8">
      <c r="A3" s="40"/>
      <c r="B3" s="40"/>
      <c r="C3" s="40"/>
      <c r="D3" s="41"/>
      <c r="E3" s="40"/>
      <c r="F3" s="40"/>
      <c r="G3" s="40"/>
      <c r="H3" s="42"/>
    </row>
    <row r="4" spans="1:8">
      <c r="A4" s="39" t="s">
        <v>91</v>
      </c>
      <c r="B4" s="40"/>
      <c r="C4" s="40"/>
      <c r="D4" s="43"/>
      <c r="E4" s="40"/>
      <c r="F4" s="40"/>
      <c r="G4" s="40"/>
      <c r="H4" s="42" t="s">
        <v>45</v>
      </c>
    </row>
    <row r="5" spans="1:8">
      <c r="A5" s="39"/>
      <c r="B5" s="40"/>
      <c r="C5" s="40"/>
      <c r="D5" s="41"/>
      <c r="E5" s="40"/>
      <c r="F5" s="40"/>
      <c r="G5" s="40"/>
      <c r="H5" s="42"/>
    </row>
    <row r="6" spans="1:8">
      <c r="A6" s="39" t="s">
        <v>46</v>
      </c>
      <c r="B6" s="40"/>
      <c r="C6" s="40"/>
      <c r="D6" s="41"/>
      <c r="E6" s="40"/>
      <c r="F6" s="40" t="s">
        <v>47</v>
      </c>
      <c r="G6" s="40"/>
      <c r="H6" s="42"/>
    </row>
    <row r="7" spans="1:8">
      <c r="A7" s="39" t="s">
        <v>94</v>
      </c>
      <c r="B7" s="39"/>
      <c r="C7" s="39"/>
      <c r="D7" s="43"/>
      <c r="E7" s="39"/>
      <c r="F7" s="39"/>
      <c r="G7" s="39"/>
      <c r="H7" s="44"/>
    </row>
    <row r="8" spans="1:8">
      <c r="A8" s="39"/>
      <c r="B8" s="39"/>
      <c r="C8" s="39"/>
      <c r="D8" s="43"/>
      <c r="E8" s="39"/>
      <c r="F8" s="39"/>
      <c r="G8" s="39"/>
      <c r="H8" s="44"/>
    </row>
    <row r="9" spans="1:8" hidden="1">
      <c r="A9" s="39"/>
      <c r="B9" s="45"/>
      <c r="C9" s="39"/>
      <c r="D9" s="43"/>
      <c r="E9" s="39"/>
      <c r="F9" s="39"/>
      <c r="G9" s="39"/>
      <c r="H9" s="44"/>
    </row>
    <row r="10" spans="1:8" ht="65.099999999999994" customHeight="1">
      <c r="A10" s="46" t="s">
        <v>41</v>
      </c>
      <c r="B10" s="46" t="s">
        <v>0</v>
      </c>
      <c r="C10" s="46" t="s">
        <v>42</v>
      </c>
      <c r="D10" s="46" t="s">
        <v>3</v>
      </c>
      <c r="E10" s="46" t="s">
        <v>43</v>
      </c>
      <c r="F10" s="46" t="s">
        <v>1</v>
      </c>
      <c r="G10" s="46" t="s">
        <v>6</v>
      </c>
      <c r="H10" s="47" t="s">
        <v>49</v>
      </c>
    </row>
    <row r="11" spans="1:8" ht="12" customHeight="1" thickBot="1">
      <c r="A11" s="48">
        <v>1</v>
      </c>
      <c r="B11" s="48">
        <v>2</v>
      </c>
      <c r="C11" s="48">
        <v>3</v>
      </c>
      <c r="D11" s="49">
        <v>4</v>
      </c>
      <c r="E11" s="48">
        <v>5</v>
      </c>
      <c r="F11" s="48">
        <v>6</v>
      </c>
      <c r="G11" s="48">
        <v>7</v>
      </c>
      <c r="H11" s="50">
        <v>8</v>
      </c>
    </row>
    <row r="12" spans="1:8" ht="27.75" customHeight="1" thickBot="1">
      <c r="A12" s="70" t="s">
        <v>95</v>
      </c>
      <c r="B12" s="71"/>
      <c r="C12" s="72"/>
      <c r="D12" s="53"/>
      <c r="E12" s="54"/>
      <c r="F12" s="54"/>
      <c r="G12" s="55"/>
      <c r="H12" s="56"/>
    </row>
    <row r="13" spans="1:8" ht="35.1" customHeight="1">
      <c r="A13" s="51" t="s">
        <v>7</v>
      </c>
      <c r="B13" s="52" t="s">
        <v>153</v>
      </c>
      <c r="C13" s="59" t="s">
        <v>96</v>
      </c>
      <c r="D13" s="62" t="s">
        <v>11</v>
      </c>
      <c r="E13" s="62" t="s">
        <v>140</v>
      </c>
      <c r="F13" s="62" t="s">
        <v>48</v>
      </c>
      <c r="G13" s="63">
        <v>29800</v>
      </c>
      <c r="H13" s="64">
        <v>2276.7199999999998</v>
      </c>
    </row>
    <row r="14" spans="1:8" ht="35.1" customHeight="1">
      <c r="A14" s="36" t="s">
        <v>8</v>
      </c>
      <c r="B14" s="37" t="s">
        <v>153</v>
      </c>
      <c r="C14" s="60" t="s">
        <v>97</v>
      </c>
      <c r="D14" s="35" t="s">
        <v>141</v>
      </c>
      <c r="E14" s="37" t="s">
        <v>147</v>
      </c>
      <c r="F14" s="35" t="s">
        <v>48</v>
      </c>
      <c r="G14" s="67">
        <v>2240</v>
      </c>
      <c r="H14" s="65">
        <v>1242.08</v>
      </c>
    </row>
    <row r="15" spans="1:8" ht="35.1" customHeight="1">
      <c r="A15" s="51" t="s">
        <v>50</v>
      </c>
      <c r="B15" s="37" t="s">
        <v>153</v>
      </c>
      <c r="C15" s="60" t="s">
        <v>98</v>
      </c>
      <c r="D15" s="35" t="s">
        <v>142</v>
      </c>
      <c r="E15" s="37" t="s">
        <v>148</v>
      </c>
      <c r="F15" s="35" t="s">
        <v>48</v>
      </c>
      <c r="G15" s="67">
        <v>15700</v>
      </c>
      <c r="H15" s="65">
        <v>16428.48</v>
      </c>
    </row>
    <row r="16" spans="1:8" ht="35.1" customHeight="1">
      <c r="A16" s="36" t="s">
        <v>51</v>
      </c>
      <c r="B16" s="37" t="s">
        <v>153</v>
      </c>
      <c r="C16" s="60" t="s">
        <v>99</v>
      </c>
      <c r="D16" s="35" t="s">
        <v>143</v>
      </c>
      <c r="E16" s="37" t="s">
        <v>148</v>
      </c>
      <c r="F16" s="35" t="s">
        <v>48</v>
      </c>
      <c r="G16" s="67">
        <v>4920</v>
      </c>
      <c r="H16" s="65">
        <v>3739.2</v>
      </c>
    </row>
    <row r="17" spans="1:8" ht="35.1" customHeight="1">
      <c r="A17" s="51" t="s">
        <v>52</v>
      </c>
      <c r="B17" s="37" t="s">
        <v>154</v>
      </c>
      <c r="C17" s="60" t="s">
        <v>100</v>
      </c>
      <c r="D17" s="35" t="s">
        <v>141</v>
      </c>
      <c r="E17" s="37" t="s">
        <v>149</v>
      </c>
      <c r="F17" s="35" t="s">
        <v>48</v>
      </c>
      <c r="G17" s="67">
        <v>2660</v>
      </c>
      <c r="H17" s="65">
        <v>3022.8240000000001</v>
      </c>
    </row>
    <row r="18" spans="1:8" ht="35.1" customHeight="1">
      <c r="A18" s="36" t="s">
        <v>53</v>
      </c>
      <c r="B18" s="37" t="s">
        <v>154</v>
      </c>
      <c r="C18" s="60" t="s">
        <v>101</v>
      </c>
      <c r="D18" s="35" t="s">
        <v>144</v>
      </c>
      <c r="E18" s="37" t="s">
        <v>149</v>
      </c>
      <c r="F18" s="35" t="s">
        <v>48</v>
      </c>
      <c r="G18" s="67">
        <v>88320</v>
      </c>
      <c r="H18" s="65">
        <v>131596.79999999999</v>
      </c>
    </row>
    <row r="19" spans="1:8" ht="35.1" customHeight="1">
      <c r="A19" s="51" t="s">
        <v>54</v>
      </c>
      <c r="B19" s="35" t="s">
        <v>154</v>
      </c>
      <c r="C19" s="60" t="s">
        <v>102</v>
      </c>
      <c r="D19" s="35" t="s">
        <v>141</v>
      </c>
      <c r="E19" s="35" t="s">
        <v>149</v>
      </c>
      <c r="F19" s="35" t="s">
        <v>48</v>
      </c>
      <c r="G19" s="67">
        <v>4820</v>
      </c>
      <c r="H19" s="65">
        <v>5302</v>
      </c>
    </row>
    <row r="20" spans="1:8" ht="35.1" customHeight="1">
      <c r="A20" s="36" t="s">
        <v>55</v>
      </c>
      <c r="B20" s="35" t="s">
        <v>154</v>
      </c>
      <c r="C20" s="60" t="s">
        <v>103</v>
      </c>
      <c r="D20" s="35" t="s">
        <v>141</v>
      </c>
      <c r="E20" s="35" t="s">
        <v>148</v>
      </c>
      <c r="F20" s="35" t="s">
        <v>48</v>
      </c>
      <c r="G20" s="67">
        <v>6060</v>
      </c>
      <c r="H20" s="65">
        <v>4787.4000000000005</v>
      </c>
    </row>
    <row r="21" spans="1:8" ht="35.1" customHeight="1">
      <c r="A21" s="51" t="s">
        <v>56</v>
      </c>
      <c r="B21" s="35" t="s">
        <v>155</v>
      </c>
      <c r="C21" s="60" t="s">
        <v>104</v>
      </c>
      <c r="D21" s="35" t="s">
        <v>11</v>
      </c>
      <c r="E21" s="35" t="s">
        <v>140</v>
      </c>
      <c r="F21" s="35" t="s">
        <v>48</v>
      </c>
      <c r="G21" s="67">
        <v>3600</v>
      </c>
      <c r="H21" s="65">
        <v>827.99999999999989</v>
      </c>
    </row>
    <row r="22" spans="1:8" ht="35.1" customHeight="1">
      <c r="A22" s="36" t="s">
        <v>57</v>
      </c>
      <c r="B22" s="37" t="s">
        <v>155</v>
      </c>
      <c r="C22" s="60" t="s">
        <v>105</v>
      </c>
      <c r="D22" s="35" t="s">
        <v>11</v>
      </c>
      <c r="E22" s="35" t="s">
        <v>140</v>
      </c>
      <c r="F22" s="5" t="s">
        <v>48</v>
      </c>
      <c r="G22" s="67">
        <v>3880</v>
      </c>
      <c r="H22" s="65">
        <v>1008.8000000000001</v>
      </c>
    </row>
    <row r="23" spans="1:8" ht="35.1" customHeight="1">
      <c r="A23" s="51" t="s">
        <v>58</v>
      </c>
      <c r="B23" s="37" t="s">
        <v>155</v>
      </c>
      <c r="C23" s="60" t="s">
        <v>106</v>
      </c>
      <c r="D23" s="35" t="s">
        <v>143</v>
      </c>
      <c r="E23" s="35" t="s">
        <v>148</v>
      </c>
      <c r="F23" s="5" t="s">
        <v>48</v>
      </c>
      <c r="G23" s="67">
        <v>5360</v>
      </c>
      <c r="H23" s="65">
        <v>4877.6000000000004</v>
      </c>
    </row>
    <row r="24" spans="1:8" ht="35.1" customHeight="1">
      <c r="A24" s="36" t="s">
        <v>59</v>
      </c>
      <c r="B24" s="35" t="s">
        <v>155</v>
      </c>
      <c r="C24" s="60" t="s">
        <v>107</v>
      </c>
      <c r="D24" s="35" t="s">
        <v>145</v>
      </c>
      <c r="E24" s="35" t="s">
        <v>148</v>
      </c>
      <c r="F24" s="35" t="s">
        <v>48</v>
      </c>
      <c r="G24" s="67">
        <v>980</v>
      </c>
      <c r="H24" s="65">
        <v>921.19999999999993</v>
      </c>
    </row>
    <row r="25" spans="1:8" ht="35.1" customHeight="1">
      <c r="A25" s="51" t="s">
        <v>60</v>
      </c>
      <c r="B25" s="37" t="s">
        <v>155</v>
      </c>
      <c r="C25" s="60" t="s">
        <v>108</v>
      </c>
      <c r="D25" s="35" t="s">
        <v>145</v>
      </c>
      <c r="E25" s="35" t="s">
        <v>148</v>
      </c>
      <c r="F25" s="35" t="s">
        <v>48</v>
      </c>
      <c r="G25" s="67">
        <v>140</v>
      </c>
      <c r="H25" s="65">
        <v>222.04</v>
      </c>
    </row>
    <row r="26" spans="1:8" ht="35.1" customHeight="1">
      <c r="A26" s="36" t="s">
        <v>61</v>
      </c>
      <c r="B26" s="37" t="s">
        <v>155</v>
      </c>
      <c r="C26" s="60" t="s">
        <v>109</v>
      </c>
      <c r="D26" s="35" t="s">
        <v>141</v>
      </c>
      <c r="E26" s="35" t="s">
        <v>147</v>
      </c>
      <c r="F26" s="35" t="s">
        <v>48</v>
      </c>
      <c r="G26" s="67">
        <v>5840</v>
      </c>
      <c r="H26" s="65">
        <v>3095.2000000000003</v>
      </c>
    </row>
    <row r="27" spans="1:8" ht="35.1" customHeight="1">
      <c r="A27" s="51" t="s">
        <v>62</v>
      </c>
      <c r="B27" s="37" t="s">
        <v>155</v>
      </c>
      <c r="C27" s="60" t="s">
        <v>110</v>
      </c>
      <c r="D27" s="35" t="s">
        <v>143</v>
      </c>
      <c r="E27" s="35" t="s">
        <v>147</v>
      </c>
      <c r="F27" s="35" t="s">
        <v>48</v>
      </c>
      <c r="G27" s="67">
        <v>11200</v>
      </c>
      <c r="H27" s="65">
        <v>7056</v>
      </c>
    </row>
    <row r="28" spans="1:8" ht="35.1" customHeight="1">
      <c r="A28" s="36" t="s">
        <v>63</v>
      </c>
      <c r="B28" s="37" t="s">
        <v>155</v>
      </c>
      <c r="C28" s="60" t="s">
        <v>111</v>
      </c>
      <c r="D28" s="35" t="s">
        <v>141</v>
      </c>
      <c r="E28" s="35" t="s">
        <v>150</v>
      </c>
      <c r="F28" s="35" t="s">
        <v>48</v>
      </c>
      <c r="G28" s="67">
        <v>1380</v>
      </c>
      <c r="H28" s="65">
        <v>928.74</v>
      </c>
    </row>
    <row r="29" spans="1:8" ht="35.1" customHeight="1">
      <c r="A29" s="51" t="s">
        <v>64</v>
      </c>
      <c r="B29" s="37" t="s">
        <v>155</v>
      </c>
      <c r="C29" s="60" t="s">
        <v>112</v>
      </c>
      <c r="D29" s="35" t="s">
        <v>143</v>
      </c>
      <c r="E29" s="35" t="s">
        <v>150</v>
      </c>
      <c r="F29" s="35" t="s">
        <v>48</v>
      </c>
      <c r="G29" s="67">
        <v>6240</v>
      </c>
      <c r="H29" s="65">
        <v>4680</v>
      </c>
    </row>
    <row r="30" spans="1:8" ht="35.1" customHeight="1">
      <c r="A30" s="36" t="s">
        <v>65</v>
      </c>
      <c r="B30" s="37" t="s">
        <v>155</v>
      </c>
      <c r="C30" s="60" t="s">
        <v>113</v>
      </c>
      <c r="D30" s="35" t="s">
        <v>141</v>
      </c>
      <c r="E30" s="35" t="s">
        <v>148</v>
      </c>
      <c r="F30" s="35" t="s">
        <v>48</v>
      </c>
      <c r="G30" s="67">
        <v>7300</v>
      </c>
      <c r="H30" s="65">
        <v>4949.4000000000005</v>
      </c>
    </row>
    <row r="31" spans="1:8" ht="35.1" customHeight="1">
      <c r="A31" s="51" t="s">
        <v>93</v>
      </c>
      <c r="B31" s="37" t="s">
        <v>155</v>
      </c>
      <c r="C31" s="60" t="s">
        <v>114</v>
      </c>
      <c r="D31" s="35" t="s">
        <v>143</v>
      </c>
      <c r="E31" s="35" t="s">
        <v>148</v>
      </c>
      <c r="F31" s="35" t="s">
        <v>48</v>
      </c>
      <c r="G31" s="67">
        <v>10660</v>
      </c>
      <c r="H31" s="65">
        <v>9167.6</v>
      </c>
    </row>
    <row r="32" spans="1:8" ht="35.1" customHeight="1">
      <c r="A32" s="36" t="s">
        <v>66</v>
      </c>
      <c r="B32" s="37" t="s">
        <v>154</v>
      </c>
      <c r="C32" s="60" t="s">
        <v>115</v>
      </c>
      <c r="D32" s="35" t="s">
        <v>145</v>
      </c>
      <c r="E32" s="35" t="s">
        <v>148</v>
      </c>
      <c r="F32" s="35" t="s">
        <v>48</v>
      </c>
      <c r="G32" s="68">
        <v>60</v>
      </c>
      <c r="H32" s="66">
        <v>67.800000000000011</v>
      </c>
    </row>
    <row r="33" spans="1:8" ht="35.1" customHeight="1">
      <c r="A33" s="51" t="s">
        <v>67</v>
      </c>
      <c r="B33" s="37" t="s">
        <v>156</v>
      </c>
      <c r="C33" s="60" t="s">
        <v>116</v>
      </c>
      <c r="D33" s="69" t="s">
        <v>145</v>
      </c>
      <c r="E33" s="35" t="s">
        <v>147</v>
      </c>
      <c r="F33" s="35" t="s">
        <v>48</v>
      </c>
      <c r="G33" s="67">
        <v>2400</v>
      </c>
      <c r="H33" s="65">
        <v>2064</v>
      </c>
    </row>
    <row r="34" spans="1:8" ht="35.1" customHeight="1">
      <c r="A34" s="36" t="s">
        <v>68</v>
      </c>
      <c r="B34" s="37" t="s">
        <v>156</v>
      </c>
      <c r="C34" s="60" t="s">
        <v>117</v>
      </c>
      <c r="D34" s="69" t="s">
        <v>11</v>
      </c>
      <c r="E34" s="35" t="s">
        <v>151</v>
      </c>
      <c r="F34" s="35" t="s">
        <v>48</v>
      </c>
      <c r="G34" s="67">
        <v>17800</v>
      </c>
      <c r="H34" s="65">
        <v>3204</v>
      </c>
    </row>
    <row r="35" spans="1:8" ht="35.1" customHeight="1">
      <c r="A35" s="51" t="s">
        <v>69</v>
      </c>
      <c r="B35" s="37" t="s">
        <v>157</v>
      </c>
      <c r="C35" s="60" t="s">
        <v>118</v>
      </c>
      <c r="D35" s="69" t="s">
        <v>145</v>
      </c>
      <c r="E35" s="35" t="s">
        <v>150</v>
      </c>
      <c r="F35" s="35" t="s">
        <v>48</v>
      </c>
      <c r="G35" s="67">
        <v>1140</v>
      </c>
      <c r="H35" s="65">
        <v>1048.8</v>
      </c>
    </row>
    <row r="36" spans="1:8" ht="35.1" customHeight="1">
      <c r="A36" s="36" t="s">
        <v>70</v>
      </c>
      <c r="B36" s="37" t="s">
        <v>157</v>
      </c>
      <c r="C36" s="60" t="s">
        <v>119</v>
      </c>
      <c r="D36" s="69" t="s">
        <v>144</v>
      </c>
      <c r="E36" s="35" t="s">
        <v>150</v>
      </c>
      <c r="F36" s="35" t="s">
        <v>48</v>
      </c>
      <c r="G36" s="67">
        <v>5100</v>
      </c>
      <c r="H36" s="65">
        <v>7395</v>
      </c>
    </row>
    <row r="37" spans="1:8" ht="35.1" customHeight="1">
      <c r="A37" s="51" t="s">
        <v>71</v>
      </c>
      <c r="B37" s="37" t="s">
        <v>157</v>
      </c>
      <c r="C37" s="60" t="s">
        <v>120</v>
      </c>
      <c r="D37" s="69" t="s">
        <v>145</v>
      </c>
      <c r="E37" s="35" t="s">
        <v>150</v>
      </c>
      <c r="F37" s="35" t="s">
        <v>48</v>
      </c>
      <c r="G37" s="67">
        <v>2544</v>
      </c>
      <c r="H37" s="65">
        <v>3423.7151999999996</v>
      </c>
    </row>
    <row r="38" spans="1:8" ht="35.1" customHeight="1">
      <c r="A38" s="36" t="s">
        <v>72</v>
      </c>
      <c r="B38" s="37" t="s">
        <v>158</v>
      </c>
      <c r="C38" s="60" t="s">
        <v>121</v>
      </c>
      <c r="D38" s="69" t="s">
        <v>145</v>
      </c>
      <c r="E38" s="35" t="s">
        <v>150</v>
      </c>
      <c r="F38" s="35" t="s">
        <v>48</v>
      </c>
      <c r="G38" s="67">
        <v>408</v>
      </c>
      <c r="H38" s="65">
        <v>353.89919999999995</v>
      </c>
    </row>
    <row r="39" spans="1:8" ht="35.1" customHeight="1">
      <c r="A39" s="51" t="s">
        <v>73</v>
      </c>
      <c r="B39" s="37" t="s">
        <v>158</v>
      </c>
      <c r="C39" s="60" t="s">
        <v>122</v>
      </c>
      <c r="D39" s="69" t="s">
        <v>145</v>
      </c>
      <c r="E39" s="35" t="s">
        <v>148</v>
      </c>
      <c r="F39" s="35" t="s">
        <v>48</v>
      </c>
      <c r="G39" s="67">
        <v>2496</v>
      </c>
      <c r="H39" s="65">
        <v>2735.1167999999998</v>
      </c>
    </row>
    <row r="40" spans="1:8" ht="35.1" customHeight="1">
      <c r="A40" s="36" t="s">
        <v>74</v>
      </c>
      <c r="B40" s="37" t="s">
        <v>154</v>
      </c>
      <c r="C40" s="60" t="s">
        <v>123</v>
      </c>
      <c r="D40" s="69" t="s">
        <v>141</v>
      </c>
      <c r="E40" s="35" t="s">
        <v>149</v>
      </c>
      <c r="F40" s="35" t="s">
        <v>48</v>
      </c>
      <c r="G40" s="67">
        <v>720</v>
      </c>
      <c r="H40" s="65">
        <v>806.39999999999986</v>
      </c>
    </row>
    <row r="41" spans="1:8" ht="35.1" customHeight="1">
      <c r="A41" s="51" t="s">
        <v>75</v>
      </c>
      <c r="B41" s="35" t="s">
        <v>159</v>
      </c>
      <c r="C41" s="60" t="s">
        <v>124</v>
      </c>
      <c r="D41" s="35" t="s">
        <v>144</v>
      </c>
      <c r="E41" s="5" t="s">
        <v>149</v>
      </c>
      <c r="F41" s="5" t="s">
        <v>48</v>
      </c>
      <c r="G41" s="67">
        <v>13800</v>
      </c>
      <c r="H41" s="65">
        <v>17940</v>
      </c>
    </row>
    <row r="42" spans="1:8" ht="35.1" customHeight="1">
      <c r="A42" s="36" t="s">
        <v>76</v>
      </c>
      <c r="B42" s="35" t="s">
        <v>154</v>
      </c>
      <c r="C42" s="60" t="s">
        <v>125</v>
      </c>
      <c r="D42" s="35" t="s">
        <v>141</v>
      </c>
      <c r="E42" s="35" t="s">
        <v>147</v>
      </c>
      <c r="F42" s="35" t="s">
        <v>48</v>
      </c>
      <c r="G42" s="67">
        <v>83640</v>
      </c>
      <c r="H42" s="65">
        <v>53111.4</v>
      </c>
    </row>
    <row r="43" spans="1:8" ht="35.1" customHeight="1">
      <c r="A43" s="51" t="s">
        <v>77</v>
      </c>
      <c r="B43" s="35" t="s">
        <v>154</v>
      </c>
      <c r="C43" s="60" t="s">
        <v>126</v>
      </c>
      <c r="D43" s="35" t="s">
        <v>143</v>
      </c>
      <c r="E43" s="35" t="s">
        <v>147</v>
      </c>
      <c r="F43" s="35" t="s">
        <v>48</v>
      </c>
      <c r="G43" s="67">
        <v>283200</v>
      </c>
      <c r="H43" s="65">
        <v>150096</v>
      </c>
    </row>
    <row r="44" spans="1:8" ht="35.1" customHeight="1">
      <c r="A44" s="36" t="s">
        <v>78</v>
      </c>
      <c r="B44" s="35" t="s">
        <v>154</v>
      </c>
      <c r="C44" s="60" t="s">
        <v>127</v>
      </c>
      <c r="D44" s="35" t="s">
        <v>141</v>
      </c>
      <c r="E44" s="35" t="s">
        <v>150</v>
      </c>
      <c r="F44" s="35" t="s">
        <v>48</v>
      </c>
      <c r="G44" s="67">
        <v>24500</v>
      </c>
      <c r="H44" s="65">
        <v>15655.5</v>
      </c>
    </row>
    <row r="45" spans="1:8" ht="35.1" customHeight="1">
      <c r="A45" s="51" t="s">
        <v>79</v>
      </c>
      <c r="B45" s="35" t="s">
        <v>154</v>
      </c>
      <c r="C45" s="60" t="s">
        <v>128</v>
      </c>
      <c r="D45" s="35" t="s">
        <v>143</v>
      </c>
      <c r="E45" s="35" t="s">
        <v>150</v>
      </c>
      <c r="F45" s="35" t="s">
        <v>48</v>
      </c>
      <c r="G45" s="67">
        <v>115200</v>
      </c>
      <c r="H45" s="65">
        <v>66816</v>
      </c>
    </row>
    <row r="46" spans="1:8" ht="35.1" customHeight="1">
      <c r="A46" s="36" t="s">
        <v>80</v>
      </c>
      <c r="B46" s="35" t="s">
        <v>154</v>
      </c>
      <c r="C46" s="60" t="s">
        <v>129</v>
      </c>
      <c r="D46" s="35" t="s">
        <v>143</v>
      </c>
      <c r="E46" s="35" t="s">
        <v>148</v>
      </c>
      <c r="F46" s="35" t="s">
        <v>48</v>
      </c>
      <c r="G46" s="67">
        <v>62000</v>
      </c>
      <c r="H46" s="65">
        <v>42160</v>
      </c>
    </row>
    <row r="47" spans="1:8" ht="35.1" customHeight="1">
      <c r="A47" s="51" t="s">
        <v>90</v>
      </c>
      <c r="B47" s="38" t="s">
        <v>154</v>
      </c>
      <c r="C47" s="60" t="s">
        <v>130</v>
      </c>
      <c r="D47" s="38" t="s">
        <v>141</v>
      </c>
      <c r="E47" s="35" t="s">
        <v>148</v>
      </c>
      <c r="F47" s="35" t="s">
        <v>48</v>
      </c>
      <c r="G47" s="67">
        <v>32400</v>
      </c>
      <c r="H47" s="65">
        <v>23943.599999999999</v>
      </c>
    </row>
    <row r="48" spans="1:8" ht="35.1" customHeight="1">
      <c r="A48" s="36" t="s">
        <v>81</v>
      </c>
      <c r="B48" s="38" t="s">
        <v>159</v>
      </c>
      <c r="C48" s="60" t="s">
        <v>131</v>
      </c>
      <c r="D48" s="38" t="s">
        <v>144</v>
      </c>
      <c r="E48" s="35" t="s">
        <v>148</v>
      </c>
      <c r="F48" s="35" t="s">
        <v>48</v>
      </c>
      <c r="G48" s="67">
        <v>240</v>
      </c>
      <c r="H48" s="65">
        <v>204</v>
      </c>
    </row>
    <row r="49" spans="1:8" ht="35.1" customHeight="1">
      <c r="A49" s="51" t="s">
        <v>82</v>
      </c>
      <c r="B49" s="35" t="s">
        <v>154</v>
      </c>
      <c r="C49" s="60" t="s">
        <v>132</v>
      </c>
      <c r="D49" s="35" t="s">
        <v>141</v>
      </c>
      <c r="E49" s="35" t="s">
        <v>149</v>
      </c>
      <c r="F49" s="35" t="s">
        <v>48</v>
      </c>
      <c r="G49" s="67">
        <v>2180</v>
      </c>
      <c r="H49" s="65">
        <v>2986.6</v>
      </c>
    </row>
    <row r="50" spans="1:8" ht="35.1" customHeight="1">
      <c r="A50" s="36" t="s">
        <v>83</v>
      </c>
      <c r="B50" s="35" t="s">
        <v>154</v>
      </c>
      <c r="C50" s="60" t="s">
        <v>133</v>
      </c>
      <c r="D50" s="35" t="s">
        <v>145</v>
      </c>
      <c r="E50" s="35" t="s">
        <v>148</v>
      </c>
      <c r="F50" s="35" t="s">
        <v>48</v>
      </c>
      <c r="G50" s="67">
        <v>140</v>
      </c>
      <c r="H50" s="65">
        <v>138.6</v>
      </c>
    </row>
    <row r="51" spans="1:8" ht="35.1" customHeight="1">
      <c r="A51" s="51" t="s">
        <v>84</v>
      </c>
      <c r="B51" s="35" t="s">
        <v>154</v>
      </c>
      <c r="C51" s="60" t="s">
        <v>134</v>
      </c>
      <c r="D51" s="35" t="s">
        <v>146</v>
      </c>
      <c r="E51" s="35" t="s">
        <v>148</v>
      </c>
      <c r="F51" s="35" t="s">
        <v>48</v>
      </c>
      <c r="G51" s="67">
        <v>15720</v>
      </c>
      <c r="H51" s="65">
        <v>12245.880000000001</v>
      </c>
    </row>
    <row r="52" spans="1:8" ht="35.1" customHeight="1">
      <c r="A52" s="36" t="s">
        <v>85</v>
      </c>
      <c r="B52" s="35" t="s">
        <v>154</v>
      </c>
      <c r="C52" s="60" t="s">
        <v>135</v>
      </c>
      <c r="D52" s="35" t="s">
        <v>145</v>
      </c>
      <c r="E52" s="35" t="s">
        <v>150</v>
      </c>
      <c r="F52" s="35" t="s">
        <v>48</v>
      </c>
      <c r="G52" s="67">
        <v>800</v>
      </c>
      <c r="H52" s="65">
        <v>1920</v>
      </c>
    </row>
    <row r="53" spans="1:8" ht="35.1" customHeight="1">
      <c r="A53" s="51" t="s">
        <v>86</v>
      </c>
      <c r="B53" s="35" t="s">
        <v>154</v>
      </c>
      <c r="C53" s="60" t="s">
        <v>136</v>
      </c>
      <c r="D53" s="35" t="s">
        <v>141</v>
      </c>
      <c r="E53" s="35" t="s">
        <v>148</v>
      </c>
      <c r="F53" s="35" t="s">
        <v>48</v>
      </c>
      <c r="G53" s="67">
        <v>2600</v>
      </c>
      <c r="H53" s="65">
        <v>3021.2</v>
      </c>
    </row>
    <row r="54" spans="1:8" ht="46.5" customHeight="1">
      <c r="A54" s="36" t="s">
        <v>87</v>
      </c>
      <c r="B54" s="57" t="s">
        <v>153</v>
      </c>
      <c r="C54" s="60" t="s">
        <v>137</v>
      </c>
      <c r="D54" s="38" t="s">
        <v>11</v>
      </c>
      <c r="E54" s="58" t="s">
        <v>140</v>
      </c>
      <c r="F54" s="35" t="s">
        <v>152</v>
      </c>
      <c r="G54" s="67">
        <v>8360</v>
      </c>
      <c r="H54" s="65">
        <v>1040.8200000000002</v>
      </c>
    </row>
    <row r="55" spans="1:8" ht="35.1" customHeight="1">
      <c r="A55" s="51" t="s">
        <v>88</v>
      </c>
      <c r="B55" s="37" t="s">
        <v>160</v>
      </c>
      <c r="C55" s="60" t="s">
        <v>138</v>
      </c>
      <c r="D55" s="38" t="s">
        <v>11</v>
      </c>
      <c r="E55" s="58" t="s">
        <v>140</v>
      </c>
      <c r="F55" s="35" t="s">
        <v>92</v>
      </c>
      <c r="G55" s="67">
        <v>13000</v>
      </c>
      <c r="H55" s="65">
        <v>7227.9999999999991</v>
      </c>
    </row>
    <row r="56" spans="1:8" ht="35.1" customHeight="1" thickBot="1">
      <c r="A56" s="36" t="s">
        <v>89</v>
      </c>
      <c r="B56" s="58" t="s">
        <v>161</v>
      </c>
      <c r="C56" s="61" t="s">
        <v>139</v>
      </c>
      <c r="D56" s="38" t="s">
        <v>144</v>
      </c>
      <c r="E56" s="58" t="s">
        <v>148</v>
      </c>
      <c r="F56" s="58" t="s">
        <v>48</v>
      </c>
      <c r="G56" s="67">
        <v>480</v>
      </c>
      <c r="H56" s="65">
        <v>1959.2639999999997</v>
      </c>
    </row>
    <row r="57" spans="1:8" ht="19.5" customHeight="1"/>
    <row r="58" spans="1:8" ht="15">
      <c r="A58" s="73" t="s">
        <v>162</v>
      </c>
      <c r="B58"/>
      <c r="C58"/>
      <c r="D58"/>
      <c r="E58"/>
      <c r="F58"/>
      <c r="G58"/>
      <c r="H58"/>
    </row>
    <row r="59" spans="1:8" ht="15">
      <c r="A59" s="74"/>
      <c r="B59"/>
      <c r="C59"/>
      <c r="D59"/>
      <c r="E59"/>
      <c r="F59"/>
      <c r="G59"/>
      <c r="H59"/>
    </row>
    <row r="60" spans="1:8" ht="15">
      <c r="A60" s="74"/>
      <c r="B60"/>
      <c r="C60"/>
      <c r="D60"/>
      <c r="E60"/>
      <c r="F60"/>
      <c r="G60"/>
      <c r="H60"/>
    </row>
    <row r="61" spans="1:8" ht="15">
      <c r="A61"/>
      <c r="B61"/>
      <c r="C61"/>
      <c r="D61"/>
      <c r="E61"/>
      <c r="F61" s="78" t="s">
        <v>163</v>
      </c>
      <c r="G61"/>
      <c r="H61" s="77"/>
    </row>
    <row r="62" spans="1:8" ht="15">
      <c r="A62" s="75"/>
      <c r="B62"/>
      <c r="C62"/>
      <c r="D62"/>
      <c r="E62"/>
      <c r="F62" s="78" t="s">
        <v>165</v>
      </c>
      <c r="G62"/>
      <c r="H62"/>
    </row>
    <row r="63" spans="1:8" ht="15">
      <c r="A63" s="76"/>
      <c r="B63"/>
      <c r="C63"/>
      <c r="D63"/>
      <c r="E63"/>
      <c r="F63" s="78" t="s">
        <v>164</v>
      </c>
      <c r="G63"/>
      <c r="H63"/>
    </row>
    <row r="64" spans="1:8" ht="15">
      <c r="A64" s="73"/>
      <c r="B64"/>
      <c r="C64"/>
      <c r="D64"/>
      <c r="E64"/>
      <c r="F64"/>
      <c r="G64"/>
      <c r="H64"/>
    </row>
    <row r="65" spans="2:13" ht="15">
      <c r="B65" s="76"/>
    </row>
    <row r="66" spans="2:13" ht="15">
      <c r="B66" s="73"/>
    </row>
    <row r="72" spans="2:13" ht="15">
      <c r="F72" s="73"/>
      <c r="G72"/>
      <c r="H72"/>
      <c r="I72"/>
      <c r="J72"/>
      <c r="K72"/>
      <c r="L72"/>
      <c r="M72"/>
    </row>
    <row r="73" spans="2:13" ht="15">
      <c r="F73" s="74"/>
      <c r="G73"/>
      <c r="H73"/>
      <c r="I73"/>
      <c r="J73"/>
      <c r="K73"/>
      <c r="L73"/>
      <c r="M73"/>
    </row>
    <row r="74" spans="2:13" ht="15">
      <c r="F74" s="74"/>
      <c r="G74"/>
      <c r="H74"/>
      <c r="I74"/>
      <c r="J74"/>
      <c r="K74"/>
      <c r="L74"/>
      <c r="M74"/>
    </row>
    <row r="75" spans="2:13" ht="15">
      <c r="F75"/>
      <c r="G75"/>
      <c r="H75"/>
      <c r="I75"/>
      <c r="J75"/>
      <c r="K75"/>
      <c r="L75"/>
      <c r="M75" s="77"/>
    </row>
    <row r="76" spans="2:13" ht="15">
      <c r="F76" s="75"/>
      <c r="G76"/>
      <c r="H76"/>
      <c r="I76"/>
      <c r="J76"/>
      <c r="K76"/>
      <c r="L76"/>
      <c r="M76"/>
    </row>
    <row r="77" spans="2:13" ht="15">
      <c r="F77" s="76"/>
      <c r="G77"/>
      <c r="H77"/>
      <c r="I77"/>
      <c r="J77"/>
      <c r="K77"/>
      <c r="L77"/>
      <c r="M77"/>
    </row>
    <row r="78" spans="2:13" ht="15">
      <c r="F78" s="73"/>
      <c r="G78"/>
      <c r="H78"/>
      <c r="I78"/>
      <c r="J78"/>
      <c r="K78"/>
      <c r="L78"/>
      <c r="M78"/>
    </row>
  </sheetData>
  <mergeCells count="1">
    <mergeCell ref="A12:C12"/>
  </mergeCells>
  <dataValidations count="1">
    <dataValidation allowBlank="1" showInputMessage="1" sqref="E19:E30 C13:C56 G13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6"/>
  <sheetViews>
    <sheetView topLeftCell="A55" workbookViewId="0">
      <selection activeCell="F33" sqref="F33"/>
    </sheetView>
  </sheetViews>
  <sheetFormatPr defaultRowHeight="12.75"/>
  <cols>
    <col min="1" max="1" width="12.140625" style="34" bestFit="1" customWidth="1"/>
    <col min="3" max="3" width="12.140625" style="34" bestFit="1" customWidth="1"/>
  </cols>
  <sheetData>
    <row r="1" spans="1:1">
      <c r="A1" s="34">
        <v>171410.40000000002</v>
      </c>
    </row>
    <row r="2" spans="1:1">
      <c r="A2" s="34">
        <v>6814.92</v>
      </c>
    </row>
    <row r="3" spans="1:1">
      <c r="A3" s="34">
        <v>15159.12</v>
      </c>
    </row>
    <row r="4" spans="1:1">
      <c r="A4" s="34">
        <v>20007.400000000001</v>
      </c>
    </row>
    <row r="5" spans="1:1">
      <c r="A5" s="34">
        <v>3569.4</v>
      </c>
    </row>
    <row r="6" spans="1:1">
      <c r="A6" s="34">
        <v>613.5</v>
      </c>
    </row>
    <row r="7" spans="1:1">
      <c r="A7" s="34">
        <v>425.34</v>
      </c>
    </row>
    <row r="8" spans="1:1">
      <c r="A8" s="34">
        <v>1579.64</v>
      </c>
    </row>
    <row r="9" spans="1:1">
      <c r="A9" s="34">
        <v>1752.6599999999999</v>
      </c>
    </row>
    <row r="10" spans="1:1">
      <c r="A10" s="34">
        <v>550.86</v>
      </c>
    </row>
    <row r="11" spans="1:1">
      <c r="A11" s="34">
        <v>6945</v>
      </c>
    </row>
    <row r="12" spans="1:1">
      <c r="A12" s="34">
        <v>4883</v>
      </c>
    </row>
    <row r="13" spans="1:1">
      <c r="A13" s="34">
        <v>2064</v>
      </c>
    </row>
    <row r="14" spans="1:1">
      <c r="A14" s="34">
        <v>51779.799999999996</v>
      </c>
    </row>
    <row r="15" spans="1:1">
      <c r="A15" s="34">
        <v>129.60000000000002</v>
      </c>
    </row>
    <row r="16" spans="1:1">
      <c r="A16" s="34">
        <v>170.79999999999998</v>
      </c>
    </row>
    <row r="17" spans="1:1">
      <c r="A17" s="34">
        <v>164.7</v>
      </c>
    </row>
    <row r="18" spans="1:1">
      <c r="A18" s="34">
        <v>195.29999999999998</v>
      </c>
    </row>
    <row r="19" spans="1:1">
      <c r="A19" s="34">
        <v>462.24</v>
      </c>
    </row>
    <row r="20" spans="1:1">
      <c r="A20" s="34">
        <v>15145.22</v>
      </c>
    </row>
    <row r="21" spans="1:1">
      <c r="A21" s="34">
        <v>21424.959999999999</v>
      </c>
    </row>
    <row r="22" spans="1:1">
      <c r="A22" s="34">
        <v>7541.5199999999995</v>
      </c>
    </row>
    <row r="23" spans="1:1">
      <c r="A23" s="34">
        <v>51983.520000000004</v>
      </c>
    </row>
    <row r="24" spans="1:1">
      <c r="A24" s="34">
        <v>23522.100000000002</v>
      </c>
    </row>
    <row r="25" spans="1:1">
      <c r="A25" s="34">
        <v>9856</v>
      </c>
    </row>
    <row r="26" spans="1:1">
      <c r="A26" s="34">
        <v>235.2</v>
      </c>
    </row>
    <row r="27" spans="1:1">
      <c r="A27" s="34">
        <v>1766.92</v>
      </c>
    </row>
    <row r="28" spans="1:1">
      <c r="A28" s="34">
        <v>102.30000000000001</v>
      </c>
    </row>
    <row r="29" spans="1:1">
      <c r="A29" s="34">
        <v>23</v>
      </c>
    </row>
    <row r="30" spans="1:1">
      <c r="A30" s="34">
        <v>822.52</v>
      </c>
    </row>
    <row r="31" spans="1:1">
      <c r="A31" s="34">
        <v>37134.239999999998</v>
      </c>
    </row>
    <row r="32" spans="1:1">
      <c r="A32" s="34">
        <v>15625.5</v>
      </c>
    </row>
    <row r="33" spans="1:1">
      <c r="A33" s="34">
        <v>3481.92</v>
      </c>
    </row>
    <row r="34" spans="1:1">
      <c r="A34" s="34">
        <v>750.88</v>
      </c>
    </row>
    <row r="35" spans="1:1">
      <c r="A35" s="34">
        <v>599.86</v>
      </c>
    </row>
    <row r="36" spans="1:1">
      <c r="A36" s="34">
        <v>104</v>
      </c>
    </row>
    <row r="37" spans="1:1">
      <c r="A37" s="34">
        <v>172.48000000000002</v>
      </c>
    </row>
    <row r="38" spans="1:1">
      <c r="A38" s="34">
        <v>20685</v>
      </c>
    </row>
    <row r="39" spans="1:1">
      <c r="A39" s="34">
        <v>583.28</v>
      </c>
    </row>
    <row r="40" spans="1:1">
      <c r="A40" s="34">
        <v>6523.7999999999993</v>
      </c>
    </row>
    <row r="41" spans="1:1">
      <c r="A41" s="34">
        <v>819</v>
      </c>
    </row>
    <row r="42" spans="1:1">
      <c r="A42" s="34">
        <v>186</v>
      </c>
    </row>
    <row r="43" spans="1:1">
      <c r="A43" s="34">
        <v>288.64</v>
      </c>
    </row>
    <row r="44" spans="1:1">
      <c r="A44" s="34">
        <v>63.279999999999994</v>
      </c>
    </row>
    <row r="45" spans="1:1">
      <c r="A45" s="34">
        <v>395.92</v>
      </c>
    </row>
    <row r="46" spans="1:1">
      <c r="A46" s="34">
        <v>37831.599999999999</v>
      </c>
    </row>
    <row r="47" spans="1:1">
      <c r="A47" s="34">
        <v>1663.2</v>
      </c>
    </row>
    <row r="48" spans="1:1">
      <c r="A48" s="34">
        <v>742.21999999999991</v>
      </c>
    </row>
    <row r="49" spans="1:1">
      <c r="A49" s="34">
        <v>1712.6399999999999</v>
      </c>
    </row>
    <row r="50" spans="1:1">
      <c r="A50" s="34">
        <v>530.4</v>
      </c>
    </row>
    <row r="51" spans="1:1">
      <c r="A51" s="34">
        <v>1512.0800000000002</v>
      </c>
    </row>
    <row r="52" spans="1:1">
      <c r="A52" s="34">
        <v>384.96</v>
      </c>
    </row>
    <row r="53" spans="1:1">
      <c r="A53" s="34">
        <v>1604</v>
      </c>
    </row>
    <row r="54" spans="1:1">
      <c r="A54" s="34">
        <v>513.28</v>
      </c>
    </row>
    <row r="55" spans="1:1">
      <c r="A55" s="34">
        <v>3882.46</v>
      </c>
    </row>
    <row r="56" spans="1:1">
      <c r="A56" s="34">
        <v>1685.28</v>
      </c>
    </row>
    <row r="57" spans="1:1">
      <c r="A57" s="34">
        <v>884.12</v>
      </c>
    </row>
    <row r="58" spans="1:1">
      <c r="A58" s="34">
        <v>383.04</v>
      </c>
    </row>
    <row r="59" spans="1:1">
      <c r="A59" s="34">
        <v>221.92</v>
      </c>
    </row>
    <row r="60" spans="1:1">
      <c r="A60" s="34">
        <v>40.92</v>
      </c>
    </row>
    <row r="61" spans="1:1">
      <c r="A61" s="34">
        <v>229.38</v>
      </c>
    </row>
    <row r="62" spans="1:1">
      <c r="A62" s="34">
        <v>581.20000000000005</v>
      </c>
    </row>
    <row r="63" spans="1:1">
      <c r="A63" s="34">
        <v>59.24</v>
      </c>
    </row>
    <row r="64" spans="1:1">
      <c r="A64" s="34">
        <v>89.12</v>
      </c>
    </row>
    <row r="65" spans="1:1">
      <c r="A65" s="34">
        <v>69.2</v>
      </c>
    </row>
    <row r="66" spans="1:1">
      <c r="A66" s="34">
        <v>125.52</v>
      </c>
    </row>
    <row r="67" spans="1:1">
      <c r="A67" s="34">
        <v>230.1</v>
      </c>
    </row>
    <row r="68" spans="1:1">
      <c r="A68" s="34">
        <v>15.48</v>
      </c>
    </row>
    <row r="69" spans="1:1">
      <c r="A69" s="34">
        <v>26.4</v>
      </c>
    </row>
    <row r="70" spans="1:1">
      <c r="A70" s="34">
        <v>30510</v>
      </c>
    </row>
    <row r="71" spans="1:1">
      <c r="A71" s="34">
        <v>4363.04</v>
      </c>
    </row>
    <row r="72" spans="1:1">
      <c r="A72" s="34">
        <v>13718</v>
      </c>
    </row>
    <row r="73" spans="1:1">
      <c r="A73" s="34">
        <v>6992</v>
      </c>
    </row>
    <row r="74" spans="1:1">
      <c r="A74" s="34">
        <v>731.54000000000008</v>
      </c>
    </row>
    <row r="75" spans="1:1">
      <c r="A75" s="34">
        <v>3.3000000000000003</v>
      </c>
    </row>
    <row r="76" spans="1:1">
      <c r="A76" s="34">
        <v>37.76</v>
      </c>
    </row>
    <row r="77" spans="1:1">
      <c r="A77" s="34">
        <v>14.399999999999999</v>
      </c>
    </row>
    <row r="78" spans="1:1">
      <c r="A78" s="34">
        <v>448.2</v>
      </c>
    </row>
    <row r="79" spans="1:1">
      <c r="A79" s="34">
        <v>15767.679999999998</v>
      </c>
    </row>
    <row r="80" spans="1:1">
      <c r="A80" s="34">
        <v>1248</v>
      </c>
    </row>
    <row r="81" spans="1:1">
      <c r="A81" s="34">
        <v>73192</v>
      </c>
    </row>
    <row r="82" spans="1:1">
      <c r="A82" s="34">
        <v>327.3</v>
      </c>
    </row>
    <row r="83" spans="1:1">
      <c r="A83" s="34">
        <v>2867.6</v>
      </c>
    </row>
    <row r="84" spans="1:1">
      <c r="A84" s="34">
        <v>5355</v>
      </c>
    </row>
    <row r="85" spans="1:1">
      <c r="A85" s="34">
        <v>17721.18</v>
      </c>
    </row>
    <row r="86" spans="1:1">
      <c r="A86" s="34">
        <f>SUM(A1:A85)</f>
        <v>736829.50000000012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</vt:lpstr>
      <vt:lpstr>Hárok1</vt:lpstr>
      <vt:lpstr>'LIEKY č. 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2023-08-08T11:49:32Z</cp:lastPrinted>
  <dcterms:created xsi:type="dcterms:W3CDTF">2011-06-11T13:29:50Z</dcterms:created>
  <dcterms:modified xsi:type="dcterms:W3CDTF">2023-09-13T12:13:44Z</dcterms:modified>
</cp:coreProperties>
</file>