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38_SUV pre MVSR/"/>
    </mc:Choice>
  </mc:AlternateContent>
  <xr:revisionPtr revIDLastSave="0" documentId="13_ncr:1_{78E1FD30-042A-FF4F-9956-F7BE9B275876}" xr6:coauthVersionLast="47" xr6:coauthVersionMax="47" xr10:uidLastSave="{00000000-0000-0000-0000-000000000000}"/>
  <bookViews>
    <workbookView xWindow="3580" yWindow="1500" windowWidth="23040" windowHeight="15020" tabRatio="848" firstSheet="3" activeTab="8" xr2:uid="{00000000-000D-0000-FFFF-FFFF00000000}"/>
  </bookViews>
  <sheets>
    <sheet name="Stručný opis PZ" sheetId="12" r:id="rId1"/>
    <sheet name="Automobil_špecifikácia" sheetId="2" r:id="rId2"/>
    <sheet name="Zoznam doplnkov" sheetId="3" r:id="rId3"/>
    <sheet name="Radiostanica_spec" sheetId="14" r:id="rId4"/>
    <sheet name="VRZ_zostava1_HaZZ_spec" sheetId="13" r:id="rId5"/>
    <sheet name="VRZ_zostava2_HZS_spec" sheetId="15" r:id="rId6"/>
    <sheet name="Set polepov_HaZZ" sheetId="10" r:id="rId7"/>
    <sheet name="Set polepov_HZS" sheetId="16" r:id="rId8"/>
    <sheet name="štruktúrovaný rozpočet" sheetId="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7" l="1"/>
  <c r="F5" i="7"/>
  <c r="F6" i="7"/>
  <c r="F7" i="7"/>
  <c r="F8" i="7"/>
  <c r="F9" i="7"/>
  <c r="D4" i="7"/>
  <c r="D5" i="7"/>
  <c r="D6" i="7"/>
  <c r="D7" i="7"/>
  <c r="D8" i="7"/>
  <c r="D9" i="7"/>
  <c r="F3" i="7" l="1"/>
  <c r="D3" i="7"/>
  <c r="F10" i="7" l="1"/>
</calcChain>
</file>

<file path=xl/sharedStrings.xml><?xml version="1.0" encoding="utf-8"?>
<sst xmlns="http://schemas.openxmlformats.org/spreadsheetml/2006/main" count="589" uniqueCount="382">
  <si>
    <t>Karoséria</t>
  </si>
  <si>
    <t>Rázvor vozidla (mm)</t>
  </si>
  <si>
    <t>Svetlá výška vozidla (mm)</t>
  </si>
  <si>
    <t>Objem palivovej nádrže (l)</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</si>
  <si>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</si>
  <si>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</si>
  <si>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</si>
  <si>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</si>
  <si>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</si>
  <si>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</si>
  <si>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</si>
  <si>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</si>
  <si>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</si>
  <si>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</si>
  <si>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</si>
  <si>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</si>
  <si>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</si>
  <si>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</si>
  <si>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</si>
  <si>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</si>
  <si>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</si>
  <si>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</si>
  <si>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</si>
  <si>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</si>
  <si>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</si>
  <si>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</si>
  <si>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</si>
  <si>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</si>
  <si>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</si>
  <si>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Motor</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</si>
  <si>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</si>
  <si>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</si>
  <si>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</si>
  <si>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</si>
  <si>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</si>
  <si>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</si>
  <si>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</si>
  <si>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</si>
  <si>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</si>
  <si>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</si>
  <si>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</si>
  <si>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</si>
  <si>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</si>
  <si>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</si>
  <si>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</si>
  <si>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</si>
  <si>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</si>
  <si>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</si>
  <si>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</si>
  <si>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</si>
  <si>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</si>
  <si>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</si>
  <si>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2.1</t>
  </si>
  <si>
    <t>Typ (podľa Nariadenia EP a Rady EÚ 2018/858)</t>
  </si>
  <si>
    <t>počet dverí</t>
  </si>
  <si>
    <t>Detské poistky zámkov zadných bočných dverí</t>
  </si>
  <si>
    <t>pohon náprav</t>
  </si>
  <si>
    <t>Počet airbagov</t>
  </si>
  <si>
    <t>Trojbodové bezpečnostné pásy na všetkých sedadlách (aj tretie sedadlo vzadu v strede)</t>
  </si>
  <si>
    <t>Zadný stierač</t>
  </si>
  <si>
    <t>p.č.</t>
  </si>
  <si>
    <t>iné požiadavky</t>
  </si>
  <si>
    <t xml:space="preserve">Štrukturovaný rozpočet </t>
  </si>
  <si>
    <t>všetkých štyroch kolies (4x4)</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</si>
  <si>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</si>
  <si>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</si>
  <si>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všetky automobily musia byť rovnaký model kategórie M1</t>
  </si>
  <si>
    <t>Lakťová opierka vpredu (s odkladacím priestorom)</t>
  </si>
  <si>
    <t>Grafické znázornenie parametrov a až f (pol. 1.13 až 1.18)</t>
  </si>
  <si>
    <t>všeobecné požiadavky na zostavu</t>
  </si>
  <si>
    <t>vymeniteľnosť náhradných dielov</t>
  </si>
  <si>
    <t>zosilňovač</t>
  </si>
  <si>
    <t xml:space="preserve">stabilita parametrov výstražných tónov </t>
  </si>
  <si>
    <t>napájanie podľa palubnej siete vozidla</t>
  </si>
  <si>
    <t>Emisná norma</t>
  </si>
  <si>
    <t>Emisie CO2 kombinované podľa normy WLTP (g/km)</t>
  </si>
  <si>
    <t>Kombinovaná spotreba podľa normy WLTP (l / 100 km)</t>
  </si>
  <si>
    <t xml:space="preserve"> AF - viacúčelové vozidlo (v tomto prípade SUV)
(dvojpriestorová)</t>
  </si>
  <si>
    <t>Objem batožinového priestoru (l) bez sklopených zadných sedadiel</t>
  </si>
  <si>
    <t>kombinovaný výkon (kW/k)</t>
  </si>
  <si>
    <t>Adaptívny tempomat</t>
  </si>
  <si>
    <t>Elektricky ovládané a vyhrievané vonkajšie spätné zrkadlá</t>
  </si>
  <si>
    <t>Nápis  SOS 112 biely reflexný bok</t>
  </si>
  <si>
    <t>Pás oranžový fluorescenčný boky</t>
  </si>
  <si>
    <t xml:space="preserve">Pás oranžový fluorescenčný vzadu </t>
  </si>
  <si>
    <t>Pás vysokoreflexný biely bok</t>
  </si>
  <si>
    <t>Pás vysokoreflexný biely vzadu</t>
  </si>
  <si>
    <t>rozmery</t>
  </si>
  <si>
    <t xml:space="preserve">minimálna dĺžka 27 cm </t>
  </si>
  <si>
    <t>minimálna dĺžka 20 cm</t>
  </si>
  <si>
    <t>výška 5,5 cm a minimálna dĺžka pásu je daná dĺžkou predných a zadných bočných dverí vo výške cca 20 cm od prahu dverí</t>
  </si>
  <si>
    <t xml:space="preserve">výška min. 5,5 cm </t>
  </si>
  <si>
    <t>výška min. 5,5 cm. Celková dĺžka je daná rozdielom dĺžky plochy zadných (5-tych dverí) a dĺžky vysokoreflexného fluorescenčného pásu.</t>
  </si>
  <si>
    <t>množstvo</t>
  </si>
  <si>
    <t>rozloženie/umiestnenie</t>
  </si>
  <si>
    <t>na bočných predných a zadných dverách pod bielym vysoko reflexným pásom</t>
  </si>
  <si>
    <t>na zadnom nárazníku, medzi "Pás biely vysokoreflexný vzadu"</t>
  </si>
  <si>
    <t>v prípade, ak karoséria, prípadne povrchová úprava nárazníkov umožňuje montáž tohto dielu, tento pás voľne nadväzuje na vysokoreflexný fluorescenčný pás o minimálnej dĺžke 20 cm na prednom aj zadnom nárazníku jeho bočnej časti</t>
  </si>
  <si>
    <t>materiál</t>
  </si>
  <si>
    <t>fólia pre digitálnu tlač</t>
  </si>
  <si>
    <t>matná fólia</t>
  </si>
  <si>
    <t>reflexná fólia</t>
  </si>
  <si>
    <t>Kontúrovacia vysokoreflexná, fluorescenčná fólia</t>
  </si>
  <si>
    <t>Kontúrovacia vysokoreflexná fólia</t>
  </si>
  <si>
    <t>farba</t>
  </si>
  <si>
    <t>čierna matná - RAL 9005</t>
  </si>
  <si>
    <t>biela reflexná PANTONE427C</t>
  </si>
  <si>
    <t>biela reflexná, PANTONE427C</t>
  </si>
  <si>
    <t>oranžová reflexná Diamond Gráde PANTONE 137C Fluor</t>
  </si>
  <si>
    <t>biela reflexná Diamond Gráde, PANTONE 429C</t>
  </si>
  <si>
    <t>typ písma (font)</t>
  </si>
  <si>
    <t>N/A</t>
  </si>
  <si>
    <t>Arial Black</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</si>
  <si>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</si>
  <si>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</si>
  <si>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</si>
  <si>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</si>
  <si>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</si>
  <si>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</si>
  <si>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</si>
  <si>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</si>
  <si>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</si>
  <si>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</si>
  <si>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2.2</t>
  </si>
  <si>
    <t>2.3</t>
  </si>
  <si>
    <t>požaduje sa (nepožaduje sa v prípade, ak uchádzač ponúkne automobil, ktorého predné svetlomety svojou konštrukciou, riadením distribúcie svetelného lúča a svojim umiestnením plnohodnotne plnia funkciu predných svetlometov do hmly)</t>
  </si>
  <si>
    <t>min. 50 l</t>
  </si>
  <si>
    <t>Kotúčové brzdy vpredu a vzadu</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</si>
  <si>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</si>
  <si>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</si>
  <si>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Automobily musia byť z aktuálneho modelového portfólia výrobcu a nesmú byť vyrobené viac ako 10 mesiacov pred momentom dodania</t>
  </si>
  <si>
    <t xml:space="preserve">min. 2670 mm                   </t>
  </si>
  <si>
    <t xml:space="preserve">parameter A - priestor pre vodiča a spolujazdca vpredu (merané od brzdového pedálu)    </t>
  </si>
  <si>
    <t>parameter B - priestor pre spolujazdcov v vzadu</t>
  </si>
  <si>
    <t>parameter C - priestor pre hlavu vpredu</t>
  </si>
  <si>
    <t xml:space="preserve">parameter D - priestor pre hlavu vzadu </t>
  </si>
  <si>
    <t>parameter E - šírka v lakťoch vpredu</t>
  </si>
  <si>
    <t>parameter F - šírka v lakťoch vzadu</t>
  </si>
  <si>
    <t>min. 170 mm</t>
  </si>
  <si>
    <t>min. 550 l</t>
  </si>
  <si>
    <t>Alarm</t>
  </si>
  <si>
    <t>Asistent varovania pred kolíziou s vozidlami, cyklistami, chodcami s funkciou núdzového brzdenia</t>
  </si>
  <si>
    <t>min. 6 (predné s vypínateľným na strane spolujazdca, bočné a hlavové pre vodiča a spolujazdca)</t>
  </si>
  <si>
    <t>uchádzač vyplní presnú hodnotu parametra ponúkaného riešenia</t>
  </si>
  <si>
    <t>Predné svetlomety do hmly</t>
  </si>
  <si>
    <t>Výškovo a pozdĺžne nastaviteľný kožený multifunkčný volant</t>
  </si>
  <si>
    <t>Bezkľúčové odomykanie a zamykanie a štartovanie tlačidlom</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</si>
  <si>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</si>
  <si>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</si>
  <si>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Vnútorné spätné zrkadlo so zabezpečením proti oslneniu (min. manuálne prepínateľné)</t>
  </si>
  <si>
    <t>Vyhrievané zadné okno</t>
  </si>
  <si>
    <t>Svetelný a dažďový senzor</t>
  </si>
  <si>
    <t>látkový čierny alebo tmavošedý</t>
  </si>
  <si>
    <t xml:space="preserve">2x integrovaná zásuvka USB pre dobíjanie elektrických zariadení v priestore medzi vodičom a spolujazdcom (dostupné aj po montáži doplnkovej výbavy). Riešenie redukciou nie je prípustné. </t>
  </si>
  <si>
    <t>12V alebo 230V zásuvka v batožinovom priestore</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</si>
  <si>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</si>
  <si>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t>
  </si>
  <si>
    <t>Pozdĺžne strešné nosiče alebo zabudované montážne body priečnikov</t>
  </si>
  <si>
    <t>Ručný hasiaci prístroj práškový (2 kg) upevnený v batožinovom priestore na ľahko dostupnom mieste umožňujúcom jeho okamžité použitie.</t>
  </si>
  <si>
    <t>Sada 4 ks originálnych diskov kolies z ľahkých zliatin min. 18" so sadou 4 ks letných pneumatík kompatibilných s automobilom (celoročné pneu nie sú prípustné). Montáž na vozidle podľa dátumu dodania (15.10. - 30.3. - zimná sada)</t>
  </si>
  <si>
    <t>držiak rádiobloku "BER"</t>
  </si>
  <si>
    <t>držiak ovládacieho panela</t>
  </si>
  <si>
    <t>držiak mikrotelefónu</t>
  </si>
  <si>
    <t xml:space="preserve">externý reproduktor (4-8 ohm a 10W) </t>
  </si>
  <si>
    <t>prepojovacia kabeláž</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</si>
  <si>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</si>
  <si>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</si>
  <si>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</si>
  <si>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</si>
  <si>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</si>
  <si>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</si>
  <si>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</si>
  <si>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Osobný automobil typu SUV</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</si>
  <si>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</si>
  <si>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Umiestnenie držiaku rádiobloku „BER" na ľahko prístupnom mieste z dôvodu programovania v určených časových intervaloch.</t>
  </si>
  <si>
    <t>Montáž montážnej sady pre inštaláciu vozidlovej rádiostanice - špecifikácia</t>
  </si>
  <si>
    <t xml:space="preserve">min. 110 kW               </t>
  </si>
  <si>
    <t>Zatmavnené sklá od B-stĺpika</t>
  </si>
  <si>
    <t>Výškovo a pozdĺžne nastaviteľné sedadlo vodiča (sedadlá nesmú obmedzovať komfort sedenia s  výstrojou a výzbrojou napr. nadmerne vyvýšenými bočnými stenami sedáku alebo operadla)</t>
  </si>
  <si>
    <t>Opis predmetu zákazky - úvod</t>
  </si>
  <si>
    <t>Verejný obstarávateľ požaduje, aby ponúkaný automobil splňal okrem výbavy a špecifikácie stanovenej v tejto výzva na predkladanie ponúk aj minimálny stupeň výbavy dostupnej pre bežného spotrebiteľa v Slovenskej republike.</t>
  </si>
  <si>
    <t>červená alebo červená metalíza</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</si>
  <si>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</si>
  <si>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</si>
  <si>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</si>
  <si>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min. 138 cm (pri kontrolnom meraní je prípustná odchýlka +- 1 cm)</t>
  </si>
  <si>
    <t>min. 140 cm (pri kontrolnom meraní je prípustná odchýlka +- 1 cm)</t>
  </si>
  <si>
    <t xml:space="preserve">Min. 68 cm (pri kontrolnom meraní je prípustná odchýlka +- 1 cm) pri prednom sedadle posunutom na vzdialenosť 100 cm </t>
  </si>
  <si>
    <t>zážihový motor, alebo s hybridným pohonom - tzn. kombinovaný s elektromotorom s označením hybrid, HEV. Vozidlá s označením PHEV (plug-in hybrid)  sa neakceptujú.</t>
  </si>
  <si>
    <t>horná hranica údaja max. 170 g/km</t>
  </si>
  <si>
    <t>horná hranica údaja max. 7,8 l / 100 km</t>
  </si>
  <si>
    <t>min. 6-stupňová (akceptované je aj prevodovka CVT)</t>
  </si>
  <si>
    <t>Predné Full LED svetlomety</t>
  </si>
  <si>
    <t>Denné svietenie svetiel LED</t>
  </si>
  <si>
    <t>požaduje sa + min. 2x kľúč</t>
  </si>
  <si>
    <t>Dvojzónová automatická klimatizácia</t>
  </si>
  <si>
    <t>Parkovacie senzory vzadu a parkovacia kamera</t>
  </si>
  <si>
    <t>Systém riadenia palubnej elektrickej siete schopný efektívne dobíjať obslužnú batériu aj pri prevádzke doplnkovej výbavy a zariadení s minimálnym odberom 150W. Vozidlá musia umožniť inštaláciu a použitie doplnkovej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</si>
  <si>
    <t>Povinná výstroj a výbava stanovená pre daný druh vozidla (v zmysle zákona č. 106/2018 Z.z., resp. vyhlášky č. 134/2018 Z. z.) - homologizovaný prenosný výstražný trojuholník, lekárnička)</t>
  </si>
  <si>
    <t>min. dojazdové rezervné koleso s príslušenstvom /zdvihák, kľúč na kolesa/</t>
  </si>
  <si>
    <t>Sada originálnych gumených rohoží na podlahu a gumená alebo plastová vaňa do batožinového priestoru</t>
  </si>
  <si>
    <t>Doplnkové príslušenstvo</t>
  </si>
  <si>
    <t>Set polepov (označenie príslušnosti vozidla k HaZZ SR)</t>
  </si>
  <si>
    <t>Svetelné a zvukové výstražné zariadenie s určením pre HaZZ (zostava 1)</t>
  </si>
  <si>
    <t xml:space="preserve">Montáž montážnej sady pre inštaláciu vozidlovej rádiostanice	</t>
  </si>
  <si>
    <r>
      <t>Verejný obstarávateľ požaduje do každého vozidla iba montáž montážnej sady pre inštaláciu vozidlovej rádiostanice SITNO / MATRA TPMe a montáž montážnej sady pre inštaláciu vozidlovej rádiostanice MOTOROLA a dodanie a montáž napájacej kabeláže zodpovedajúceho typu s istením. T</t>
    </r>
    <r>
      <rPr>
        <b/>
        <sz val="12"/>
        <color theme="1"/>
        <rFont val="Arial Narrow"/>
        <family val="2"/>
      </rPr>
      <t>zn., že uchádzač bude realizovať len montáž komponentov potrebných pre umiestnenie rádiostaní SITNO / MATRA TPMe a MOTOROLA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MOTOROLA a dodanie a montáž napájacej kabeláže zodpovedajúceho typu s istením. Samotné sady (t. j. všetky ich komponenty, samozrejme okrem napájacej kabeláže zodpovedajúceho typu s istením) dodá uchádzačovi verejný obstarávateľ.</t>
    </r>
  </si>
  <si>
    <t>montáž sady komponentov potrebných pre umiestnenie rádiostanice SITNO / MATRA TPMe a MOTOROLA zahŕňa</t>
  </si>
  <si>
    <t>Obsah sady komponentov potrebných pre umiestnenie rádiostanice SITNO / MATRA TPMe a MOTOROLA (uchádzačovi ju dodá verejný obstarávateľ podľa podmienok v zmluve)</t>
  </si>
  <si>
    <t>antény s montážou na strechu vozidla (v prípade skrytej inštalácie: anténa na umiestnenie pod plastové nárazníky, tzv. bumper anténa), UHF (380-420MHz), zaťažiteľnosť  min.10W, koaxiálny kábel: RG-58 alebo ekvivalent potrebnej dĺžky, konektor FMA s ukončením TNC.</t>
  </si>
  <si>
    <t>Svetelno-zvuková rampa</t>
  </si>
  <si>
    <t>Tlakový reproduktor</t>
  </si>
  <si>
    <t>Ovládacia časť s elektronikou</t>
  </si>
  <si>
    <t>požiadavky na svetelno-zvukovú rampu</t>
  </si>
  <si>
    <r>
      <t xml:space="preserve">aerodynamický nízkoprofilový tvar </t>
    </r>
    <r>
      <rPr>
        <sz val="10"/>
        <color theme="1"/>
        <rFont val="Arial Narrow"/>
        <family val="2"/>
      </rPr>
      <t>s nízkym odporom vzduchu bez nadmerného rušivého aerodynamického hluku a rezonancie. Nábežná hrana nesmie byť kolmá, konštrukcia rampy a jej uchytenia na vozidlo musí byť prevedená tak, aby nevytvárala aerodynamický hluk pri jazde s vozidlom v interiéri vozidla</t>
    </r>
    <r>
      <rPr>
        <sz val="10"/>
        <color theme="1"/>
        <rFont val="Arial Narrow"/>
        <family val="2"/>
        <charset val="238"/>
      </rPr>
      <t>. Požaduje sa plynulý rovnomerný tvar rampy bez zmeny výšky po celej dĺžke rampy.</t>
    </r>
  </si>
  <si>
    <t>všetky komponenty rampy musí byť vyrobené z nekorodujúceho materiálu</t>
  </si>
  <si>
    <t>celá konštrukcia rampy musí byť vodotesná v zmysle homologizačného predpisu EHK č. 65</t>
  </si>
  <si>
    <t>držiaky rampy musia byť vyhotovené z nekorodujúceho alebo pozinkovaného materiálu, musia umožňovať bezpečné uchytenie, ktoré je možné použiť aj pri prevádzkovej rýchlosti vozidla min. 250 km/h.</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</si>
  <si>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</si>
  <si>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</si>
  <si>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všetky svetlá musia byť LED  so stroboskopickým efektom a čo najvyššou hodnotou efektívnej svietivosti a rozptylom svetla v prípustných hodnotách predpisu EHK č. 65. Požaduje sa automatické prepínanie denného a nočného režimu svetelnej rampy (zmena intenzity svietenia).</t>
  </si>
  <si>
    <t>rampa musí zabezpečovať vyžarovanie svetelného lúča viditeľného zo všetkých strán s vyžarovaním svetla v uhle 360° s LED svetlami so stroboskopickým efektom a maximálnou hodnotou efektívnej svietivosti v prípustných parametroch predpisu EHK č. 65. Účinná svietiaca plocha musí efektívne využívať celú priehľadnú časť krytu rampy.</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</si>
  <si>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</si>
  <si>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Požiadavky na tlakové reproduktory</t>
  </si>
  <si>
    <t>minimálny výkon 100W a minimálnym akustickým tlakom (pri menovitom výkone 100W a vzdialenosti 1m od zdroja) 120dB v režime použitia sirény.</t>
  </si>
  <si>
    <t>Požiadavky na doplnkové svetelné výstražné zariadenia</t>
  </si>
  <si>
    <t>Požiadavky na Ovládaciu časť s elektronikou</t>
  </si>
  <si>
    <t>ovládacia jednotka na ovládanie všetkých požadovaných funkcií a komponentov zostavy</t>
  </si>
  <si>
    <t>ovládanie všetkých funkcií a komponentov zostavy odnímateľným ovládačom na skrútenom kábli s možnosťou pevného uchytenia do držiaku. Tlačidlá ovládaču podsvietené s možnosťou vizuálnej kontroly činnosti ZVZ.</t>
  </si>
  <si>
    <t>mikrofón integrovaný do ovládacej jednotky.</t>
  </si>
  <si>
    <t>možnosť použitia mikrofónu na slovné hlásenie a to aj v režime výstražných tónov (minimálne dvoch tónov typu WAIL, YELP, HI-LO a povinne tónu HORN primárne klaksónom na volante, prípadne externým tlačidlom podľa dohody s objednávateľom) s prerušením týchto tónov po dobu použitia mikrofónu</t>
  </si>
  <si>
    <t>možnosť prednastavenia výstražného tónu a jeho zmeny prepnutím v manuálnom režime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</si>
  <si>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</si>
  <si>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</si>
  <si>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možnosť nezávislého ovládania zadnej časti svetelnej rampy bez použitia zvukového signálu počas jazdy vozidla v kolóne</t>
  </si>
  <si>
    <t xml:space="preserve">vypínanie zadnej časti svetelnej rampy </t>
  </si>
  <si>
    <t xml:space="preserve">vizuálna kontrola správnej funkcie svetelnej časti rampy kontrolkou na ovládacom panely </t>
  </si>
  <si>
    <t>možnosť pripojenia rádiostaníc používaných v rezorte MV SR do výstupu rozhlasového zariadenia (MATRA, MOTOROLA)</t>
  </si>
  <si>
    <t>prevedenie elektroniky: 
• elektronika rozdelená do rozmerovo malých funkčných jednotiek (samostatne zosilňovač aj ovládacia jednotka) vhodná pre zabudovanie do stredového panela alebo na externú konzolu
(umiestnenie elektroniky spresní a odsúhlasí obstarávateľ podľa typu vozidla)</t>
  </si>
  <si>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t>
    </r>
    <r>
      <rPr>
        <sz val="10"/>
        <color theme="1"/>
        <rFont val="Arial Narrow"/>
        <family val="2"/>
        <charset val="238"/>
      </rPr>
      <t>Dodávateľ musí predložiť certifikát na dodávaný typ zariadenia vrátane homologizácie jeho aktívnych komponentov.</t>
    </r>
  </si>
  <si>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</si>
  <si>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Svetelné a zvukové výstražné zariadenie s určením pre HaZZ (zostava 1) - technická špecifikácia</t>
  </si>
  <si>
    <t xml:space="preserve">Svetelná súprava vo forme majákovej rampy s dvojitým majákom modrej farby (modrá vľavo, modrá vpravo) s farebnými krytmi (modrý kryt nad miestom vodiča-ľavá strana a modrý nad miestom spolujazdca). Prípustné je aj prevedenie s čírimi krytmi a modro svietiacimi LED diódami. </t>
  </si>
  <si>
    <t>Maximálna výška v najvyššom bode 55 mm, maximálna dĺžka 1300 mm, no nesmie presahovať obrysovú šírku strechy vozidla.</t>
  </si>
  <si>
    <r>
      <t xml:space="preserve">rampa musí obsahovať </t>
    </r>
    <r>
      <rPr>
        <b/>
        <sz val="10"/>
        <color theme="1"/>
        <rFont val="Arial Narrow"/>
        <family val="2"/>
      </rPr>
      <t>8x nezávislé hlavné priame svetlá</t>
    </r>
    <r>
      <rPr>
        <sz val="10"/>
        <color theme="1"/>
        <rFont val="Arial Narrow"/>
        <family val="2"/>
      </rPr>
      <t xml:space="preserve"> - štyri modré a štyri modré - ide o hlavné priame svetlá umiestnené v prednej časti a zadnej časti rampy, ktoré musia byť homologováné podľa EHK č. 65 TB2 pre dve úrovne svietivosti v režime striedavého záblesku pri zapnutí „vedľajších svetiel“ v uhle 360° okolo svetelnej zostavy podľa metodiky EHK č. 65. Vyžaduje sa vytvorenie efektu stále svietiacej rampy - ak svieti celá ľavá časť (hlavné aj vedľajšie svetlo) tak zároveň svieti hlavné svetlo na pravej strane a opačne. Hlavné priame a vedľajšie svetlá sú združené v jednej svetelnej rampe, ktorá je na najvyššom bode vozidla, umiestnená symetricky k pozdĺžnej osi vozidla, pri pohľade na vozidlo kolmo spredu.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Hlavné priame svetlo a vedľajšie svetlo je zložené z min. 3 kusov LED diód so stroboskopickým efektom a čo najvyššou hodnotou efektívnej svietivosti a rozptylu svetla v prípustných hodnotách predpisu EHK č. 65, musia byť umiestnené súmerne po obvode celej rampy okrem priestoru pre displej a reporoduktor pod polykarbonátovým krytom zapínané jednotne so spustením svetelnej rampy.</t>
    </r>
  </si>
  <si>
    <t>Požaduje sa skrytá montáž reproduktoru do prednej časti vozidla (vhodne podľa typu vozidla). Reproduktor musí byť vhodný do exterieru s úpravou proti korodovaniu.</t>
  </si>
  <si>
    <t>4 priame výstražné svetlá, na pravej strane vozidla 2 svetlá modrej farby a na ľavej strane vozidla 2 svetlá modrej farby. 
Ide o doplnkové svetelné výstražné znamenie, t.j. doplnkové výstražné svetlá do masky alebo predného nárazníka alebo prednej časti predných blatníkov podľa typu vozidla.
požadujú sa svetlá LED technológie so stroboskopickým efektom, zložené z min. 6 LED diód (predné) a min. 3 LED (bočné) a čo najvyššou hodnotou efektívnej svietivosti v prípustných hodnotách predpisu EHK č. 65 (umiestnenie spresní objednávateľ/kupujúci podľa typu vozidla)</t>
  </si>
  <si>
    <t>blokovanie funkcie výstražných tónov pri nefunkčnej svetelnej rampe</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</si>
  <si>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</si>
  <si>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Set polepov (označenie príslušnosti vozidla k Hasičskému a záchrannému zboru SR) - technická špecifikácia</t>
  </si>
  <si>
    <t>Znak Hasičského a záchranného zboru SR kapota</t>
  </si>
  <si>
    <t>Znak  Hasičského a záchranného zboru zboru bok</t>
  </si>
  <si>
    <t>Nápis HASIČI čierny podklad kapota</t>
  </si>
  <si>
    <t>Nápis HASIČI biely reflexný kapota</t>
  </si>
  <si>
    <t>Nápis HASIČI čierny podklad bok</t>
  </si>
  <si>
    <t>Nápis HASIČI biely reflexný bok</t>
  </si>
  <si>
    <t>Nápis HASIČI čierny vzadu</t>
  </si>
  <si>
    <t>Nápis 150 biely reflexný so symbolom telefónu boky</t>
  </si>
  <si>
    <t>Nápis 150 biely reflexný so symbolom telefónu reflexný vzadu</t>
  </si>
  <si>
    <t>Pás žltý reflexný boky</t>
  </si>
  <si>
    <t>Pás žltý reflexný vzadu</t>
  </si>
  <si>
    <t>Pás biely reflexný boky</t>
  </si>
  <si>
    <t>Pás biely reflexný vzadu</t>
  </si>
  <si>
    <t xml:space="preserve">8 -hran o priemere min. 32 cm </t>
  </si>
  <si>
    <t xml:space="preserve">8 - hran o priemere min. 24 cm </t>
  </si>
  <si>
    <t>minimálna dĺžka nápisu 76 cm</t>
  </si>
  <si>
    <t>minimálna dĺžka nápisu 75 cm</t>
  </si>
  <si>
    <t>minimálna dĺžka min. 110 cm (ak to rozmer umožňuje)</t>
  </si>
  <si>
    <t>minimálna dĺžka 110 cm (ak to rozmer umožňuje)</t>
  </si>
  <si>
    <t>minimálna dĺžka 40 cm</t>
  </si>
  <si>
    <t>výška min. 5,5 cm</t>
  </si>
  <si>
    <t>výška min. 6 cm
dĺžka - vzdialenosť medzi zadnými svetlami v závislosti od vozidla</t>
  </si>
  <si>
    <t>výška min. 6 cm a Celková dĺžka pásu je daná rozdielom šírky plochy zadných (5-tych) dverí a dĺžky spodného žltého pásu.</t>
  </si>
  <si>
    <t xml:space="preserve">dĺžka pásu je 60 cm so skosením pod uhlom 45° </t>
  </si>
  <si>
    <t>v strede na prednej kapote vozidla medzi nápisom HASIČI a čelným sklom.</t>
  </si>
  <si>
    <t>na predných bočných dverách vozidla medzi bočným žltým pásom a bočným  oranžovým fluorescenčným pásom.</t>
  </si>
  <si>
    <t>v strede prednej kapoty vozidla medzi predným okrajom kapoty a znakom Hasičského a záchranného zboru</t>
  </si>
  <si>
    <t>v strede prednej kapoty vozidla medzi predným okrajom kapoty a znakom Hasičského a záchranného zboru. Lepí sa na podklad špecifikovaný v stĺpci 3.</t>
  </si>
  <si>
    <t>na boku vozidla prechádzajúci cez predné a zadné bočné dvere (ak je potrebné) medzi znakom HaZZ a SOS 112</t>
  </si>
  <si>
    <t>na boku vozidla prechádzajúci cez predné a zadné bočné dvere (ak je potrebné) medzi znakom HaZZ a SOS 112. Lepí sa na podklad špecifikovaný v stĺpci 5.</t>
  </si>
  <si>
    <t>umiestnený pod zadným oknom, vedený cez biely a žltý pás vzadu</t>
  </si>
  <si>
    <t>umiestnený medzi žltým bočným pásom a oranžovým fluorescenčným pásom.</t>
  </si>
  <si>
    <t>na zadnej bočnej časti vozidla nad alebo pod "Pás biely reflexný boky"</t>
  </si>
  <si>
    <t>na zadnej časti karosérie vpravo medzi žltým pásom vzadu a oranžovým fluorescenčným pásom vzadu</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</si>
  <si>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</si>
  <si>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</si>
  <si>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</si>
  <si>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lakovanej časti karosérie medzi vrchnou hranou spodného žltého pásu a zadným sklom. Pomer výšky vyrchného bieleho a spodného žlktého pásu musí byť 1:1.</t>
  </si>
  <si>
    <t xml:space="preserve">umiestnenie vzadu, nadväzuje na pás vysokoreflexný po bokoch opísaný v stĺpci 17. </t>
  </si>
  <si>
    <t>žltá reflexná, PANTONE 3298C</t>
  </si>
  <si>
    <t>Označovanie služobných cestných vozidiel (ďalej len "vozidlo") k príslušnosti k Hasičskému a záchrannému zboru SR musí byť vyhotovené v zmysle schváleného montážneho predpisu vozidla.</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</si>
  <si>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</si>
  <si>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min. manuálna</t>
  </si>
  <si>
    <t>Set polepov (označenie príslušnosti vozidla k HZS)</t>
  </si>
  <si>
    <t>Svetelné a zvukové výstražné zariadenie s určením pre HZS (zostava 2)</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</si>
  <si>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</si>
  <si>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</si>
  <si>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</si>
  <si>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</si>
  <si>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modrej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</si>
  <si>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</si>
  <si>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</si>
  <si>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TB1 u modrej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</si>
  <si>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</si>
  <si>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</si>
  <si>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</si>
  <si>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</si>
  <si>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 xml:space="preserve">2 kusy nízkeho interiérového výstražného svetla, každé z min. 6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</si>
  <si>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</si>
  <si>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</si>
  <si>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</si>
  <si>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</si>
  <si>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VRZ musia byť umiestnené v interiéri vozidla v dosahu z miesta vodiča a spolujazdca.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</si>
  <si>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</si>
  <si>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3 tóny)</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</si>
  <si>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</si>
  <si>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</si>
  <si>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</si>
  <si>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</si>
  <si>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Svetelné a zvukové výstražné zariadenie pre skrytú montáž s určením pre HZS (zostava 2) - technická špecifikácia</t>
  </si>
  <si>
    <t>podľa technickej špecifikácie v hárku "Radiostanica_spec" vrátene montáže. (do každého vozidla pre HaZZ sa montujú 2 sady)</t>
  </si>
  <si>
    <t>Set polepov (označenie príslušnosti vozidla k Horskej záchrannej službe) - technická špecifikácia</t>
  </si>
  <si>
    <t>Znak Horskej záchrannej služby kapota</t>
  </si>
  <si>
    <t>Znak  Horskej záchrannej služby bok</t>
  </si>
  <si>
    <t>Nápis ZÁCHRANNÉ VOZIDLO (resp. VELITEĽSKÉ VOZIDLO) čierny podklad kapota</t>
  </si>
  <si>
    <t>Nápis ZÁCHRANNÉ VOZIDLO (resp. VELITEĽSKÉ VOZIDLO) biely reflexný kapota</t>
  </si>
  <si>
    <t>Nápis ZÁCHRANNÉ VOZIDLO (resp. VELITEĽSKÉ VOZIDLO) čierny podklad bok</t>
  </si>
  <si>
    <t>Nápis ZÁCHRANNÉ VOZIDLO (resp. VELITEĽSKÉ VOZIDLO) biely reflexný bok</t>
  </si>
  <si>
    <t>Nápis  SOS 112 biely reflexný vzadu</t>
  </si>
  <si>
    <t>Nápis 18 300 biely reflexný so symbolom telefónu boky</t>
  </si>
  <si>
    <t>Nápis 18 300 biely reflexný so symbolom telefónu reflexný vzadu</t>
  </si>
  <si>
    <t>Pás biely - šachovnicový reflexný boky</t>
  </si>
  <si>
    <t>Pás biely - šachovnicový reflexný vzadu</t>
  </si>
  <si>
    <t>Nápis oblastného strediska HZS čierny podklad bok</t>
  </si>
  <si>
    <t>Nápis oblastného strediska HZS biely matný (nereflexný) bok</t>
  </si>
  <si>
    <t>Nápis rezortného evidenčného čísla vozidla XX XXX čierny strecha</t>
  </si>
  <si>
    <t xml:space="preserve">Znak o priemere min. 32 cm </t>
  </si>
  <si>
    <t xml:space="preserve"> o priemere min. 24 cm </t>
  </si>
  <si>
    <t>dvojriadkový nápis, výška min. 8 cm, minimálna dĺžka nápisu 76 cm</t>
  </si>
  <si>
    <t>dvojriadkový nápis, výška min. 8 cm, minimálna dĺžka nápisu 75 cm</t>
  </si>
  <si>
    <t>jednoriadkový nápis, výška min. 8 cm, minimálna dĺžka min. 110 cm (ak to rozmer umožňuje)</t>
  </si>
  <si>
    <t>jednoriadkový nápis, minimálna dĺžka 110 cm (ak to rozmer umožňuje)</t>
  </si>
  <si>
    <t>minimálna dĺžka 15 cm</t>
  </si>
  <si>
    <t>výška min. 13  cm</t>
  </si>
  <si>
    <t xml:space="preserve">dĺžka pásu je cca 60 cm so skosením pod uhlom 45° </t>
  </si>
  <si>
    <t>jednoriadkový nápis, výška min. 8 cm, minimálna dĺžka nápisu 50 cm. Oblastné strediská: Vysoké Tatry, Nízke Tatry, Západné Tatry, Veľká Fatra, Malá Fatra, Slovenský Raj, Školiace stredisko HZS, Stredisko lavínovej prevencie HZS, Poloniny</t>
  </si>
  <si>
    <t>jednoriadkový nápis, výška min. 8 cm, minimálna dĺžka nápisu 50 cm. Oblastné strediská: Vysoké Tatry, Nízke Tatry, Západné Tatry, Veľká Fatra, Malá Fatra, Slovenský Raj, Školiace stredisko HZS, Stredisko lavínovej prevencie HZS, Poloniny. Lepí sa na čierny podklad v stĺpci 17.</t>
  </si>
  <si>
    <t>75 x 21 cm</t>
  </si>
  <si>
    <t>v strede na prednej kapote vozidla medzi nápisom ZÁCHRANNÉ VOZIDLO (resp. VELITEĽSKÉ VOZIDLO) a čelným sklom.</t>
  </si>
  <si>
    <t>na predných bočných dverách vozidla medzi bočným bielym šachovnicovým pásom a nad nápisom oblastného strediska HZS.</t>
  </si>
  <si>
    <t>v strede prednej kapoty vozidla medzi predným okrajom kapoty a znakom Horskej záchrannej služby</t>
  </si>
  <si>
    <t>v strede prednej kapoty vozidla medzi predným okrajom kapoty a znakom Horskej záchrannej služby. Lepí sa na podklad špecifikovaný v stĺpci 3.</t>
  </si>
  <si>
    <t>na boku vozidla prechádzajúci cez predné a zadné bočné dvere (ak je potrebné) medzi okrajom bočných okien a nad bielym šachovnicovým pásom</t>
  </si>
  <si>
    <t>na boku vozidla prechádzajúci cez predné a zadné bočné dvere (ak je potrebné) medzi okrajom bočných okien a nad bielym šachovnicovým pásom. Lepí sa na podklad špecifikovaný v stĺpci 5.</t>
  </si>
  <si>
    <t>umiestnený na poslednom možnom miestne sklenenej výplne posledného okna na boku vozidla.</t>
  </si>
  <si>
    <t>umiestnený na zadnom okne pod 18 300 biely reflexný so symbolom telefónu boky</t>
  </si>
  <si>
    <t>na zadnej bočnej časti vozidla nad  "Pás biely reflexný boky" a pod nápisom oblastného strediska HZS na predných bočných dverách vozidla</t>
  </si>
  <si>
    <t>na zadnom okne vozidla vľavo nad nápisom SOS 112</t>
  </si>
  <si>
    <t xml:space="preserve">pokrýva priestor pod bočnými sklami pod nápisom ZÁCHRANNÉ VOZIDLO (resp. VELITEĽSKÉ VOZIDLO) a lemovaním blatníkov (v priestore kľučiek). Pás vyplňuje vzdialenosti medzi zadnou a prednou časťou v maximálne možnej dĺžke, ktorú pripúšťa rozmer vozidla. Pás je biely - šachovnicový vzor, pri ktorom sa strieda štvorček bielej farby pásu s priesvitnou a tým sa biela farba pásu prelína s farbou karosérie vozidla. </t>
  </si>
  <si>
    <t>nadväzuje a pokračuje ako jedna súčasť bieleho šachovnicového pásu, s rovnakou šírkou a výškou</t>
  </si>
  <si>
    <t xml:space="preserve">umiestnenie vzadu, nadväzuje na pás vysokoreflexný po bokoch opísaný v stĺpci 15. </t>
  </si>
  <si>
    <t>v strede bočných predných dvier vozidla medzi nápisom 18 300 a znakom Horskej záchrannej služby</t>
  </si>
  <si>
    <t>v zadnej časti na streche vozidla čitateľný pri pohľade zozadu</t>
  </si>
  <si>
    <t>biela matná</t>
  </si>
  <si>
    <t>Nimbus Sans</t>
  </si>
  <si>
    <t>Označovanie služobných cestných vozidiel (ďalej len "vozidlo") k príslušnosti k Horskej záchrannej službe musí byť vyhotovené v zmysle schváleného montážneho predpisu vozidla.</t>
  </si>
  <si>
    <t>Montážou označenia príslušnosti vozidiel k HZS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HZS nedôjde k strate alebo obmedzeniu záruky na dodávané automobily.</t>
  </si>
  <si>
    <t>Set 4 ks originálnych diskov kolies z ľahkých zliatin min. 17"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</si>
  <si>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2.4</t>
  </si>
  <si>
    <t>podľa technickej špecifikácie v hárku "SET POLEPOV_HZS_spec" vrátene montáže</t>
  </si>
  <si>
    <t>podľa technickej špecifikácie v hárku "SET POLEPOV_HaZZ_spec" vrátene montáže</t>
  </si>
  <si>
    <t>2.5</t>
  </si>
  <si>
    <t>podľa technickej špecifikácie v hárku "VRZ_zostava1_HaZZ_spec" vrátane montáže. Kompatibilné s ponúkanými automobilom</t>
  </si>
  <si>
    <t>podľa technickej špecifikácie v hárku "VRZ_zostava2_HZS_spec" vrátane montáže. Kompatibilné s ponúkanými automobilom</t>
  </si>
  <si>
    <t>jednotková cena v eur bez DPH</t>
  </si>
  <si>
    <t>jednotková cena v eur s DPH</t>
  </si>
  <si>
    <t>celková cena v eur s DPH</t>
  </si>
  <si>
    <t>Celková cena za predmet zákazky v eur s DPH</t>
  </si>
  <si>
    <t>z toho jednotková cena zimnej sady diskov v € s DPH</t>
  </si>
  <si>
    <t>Osobný automobil SUV (cena vrátane položky "zimná sada diskov") cena za plnenie podľa bodu 3.1 zmluvy</t>
  </si>
  <si>
    <t>Predmetom zákazky je dodanie 26 ks automobilov typu SUV s pohon 4x4. 16 automobilov je prepotreby Ministerstva vnútra SR (HaZZ) a je dodaných priamo na základe kúpnej zmluvy. 10 automobilov si môže objednať Horská záchranná služba na základe samostatných objednávok</t>
  </si>
  <si>
    <t>Lehota dodania automobilov od účinnosti kúpnej zmluvy v dňoch</t>
  </si>
  <si>
    <t>Osobný automobil SUV (cena vrátane položky "zimná sada diskov") cena za plnenie podľa bodu 3.3 zmluvy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</si>
</sst>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2"/>
      <color theme="1"/>
      <name val="Arial"/>
      <family val="2"/>
    </font>
    <font>
      <sz val="10"/>
      <name val="Arial Narrow"/>
      <family val="2"/>
    </font>
    <font>
      <sz val="10"/>
      <color theme="1"/>
      <name val="Arial Narrow"/>
      <family val="2"/>
      <charset val="238"/>
    </font>
    <font>
      <sz val="10"/>
      <color rgb="FF000000"/>
      <name val="Arial Narrow"/>
      <family val="2"/>
      <charset val="238"/>
    </font>
    <font>
      <b/>
      <sz val="10"/>
      <name val="Arial Narrow"/>
      <family val="2"/>
    </font>
    <font>
      <b/>
      <sz val="16"/>
      <color theme="1"/>
      <name val="Arial Narrow"/>
      <family val="2"/>
      <charset val="238"/>
    </font>
    <font>
      <b/>
      <sz val="12"/>
      <color theme="1"/>
      <name val="Arial Narrow"/>
      <family val="2"/>
      <charset val="238"/>
    </font>
    <font>
      <sz val="12"/>
      <color theme="1"/>
      <name val="Arial Narrow"/>
      <family val="2"/>
      <charset val="238"/>
    </font>
    <font>
      <sz val="11"/>
      <color theme="1"/>
      <name val="Arial Narrow"/>
      <family val="2"/>
    </font>
    <font>
      <sz val="12"/>
      <color theme="1"/>
      <name val="Arial Narrow"/>
      <family val="2"/>
    </font>
    <font>
      <b/>
      <sz val="10"/>
      <color rgb="FF00000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206">
    <xf numFmtId="0" fontId="0" fillId="0" borderId="0" xfId="0"/>
    <xf numFmtId="0" fontId="1" fillId="0" borderId="0" xfId="0" applyFont="1"/>
    <xf numFmtId="0" fontId="1" fillId="0" borderId="0" xfId="0" applyFont="1" applyAlignment="1">
      <alignment wrapText="1"/>
    </xf>
    <xf numFmtId="0" fontId="2" fillId="2" borderId="12" xfId="0" applyFont="1" applyFill="1" applyBorder="1" applyAlignment="1">
      <alignment horizontal="center" vertical="center"/>
    </xf>
    <xf numFmtId="49" fontId="0" fillId="0" borderId="0" xfId="0" applyNumberFormat="1"/>
    <xf numFmtId="49" fontId="2" fillId="2" borderId="21"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22"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64" fontId="2" fillId="2" borderId="22" xfId="0" applyNumberFormat="1"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2" fillId="2" borderId="23" xfId="0" applyNumberFormat="1" applyFont="1" applyFill="1" applyBorder="1" applyAlignment="1">
      <alignment horizontal="center" vertical="center"/>
    </xf>
    <xf numFmtId="0" fontId="1" fillId="0" borderId="1" xfId="0" applyFont="1" applyBorder="1" applyAlignment="1">
      <alignment vertical="center" wrapText="1"/>
    </xf>
    <xf numFmtId="0" fontId="2" fillId="2" borderId="13"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20" xfId="0" applyFont="1" applyBorder="1" applyAlignment="1">
      <alignment horizontal="left" wrapText="1"/>
    </xf>
    <xf numFmtId="0" fontId="1" fillId="0" borderId="1" xfId="0" applyFont="1" applyBorder="1" applyAlignment="1">
      <alignment horizontal="left" wrapText="1"/>
    </xf>
    <xf numFmtId="0" fontId="1" fillId="0" borderId="18" xfId="0" applyFont="1" applyBorder="1" applyAlignment="1">
      <alignment horizontal="left" wrapText="1"/>
    </xf>
    <xf numFmtId="0" fontId="1" fillId="0" borderId="18" xfId="0" applyFont="1" applyBorder="1" applyAlignment="1">
      <alignment horizontal="left"/>
    </xf>
    <xf numFmtId="0" fontId="1" fillId="0" borderId="29" xfId="0" applyFont="1" applyBorder="1" applyAlignment="1">
      <alignment horizontal="left" wrapText="1"/>
    </xf>
    <xf numFmtId="0" fontId="1" fillId="0" borderId="17" xfId="0" applyFont="1" applyBorder="1" applyAlignment="1">
      <alignment horizontal="left"/>
    </xf>
    <xf numFmtId="0" fontId="7" fillId="0" borderId="0" xfId="0" applyFont="1" applyAlignment="1">
      <alignment wrapText="1"/>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0" borderId="17" xfId="0" applyFont="1" applyBorder="1" applyAlignment="1">
      <alignment horizontal="left" vertical="top" wrapText="1"/>
    </xf>
    <xf numFmtId="0" fontId="1" fillId="2" borderId="30" xfId="0" applyFont="1" applyFill="1" applyBorder="1" applyAlignment="1">
      <alignment horizontal="left" vertical="top" wrapText="1"/>
    </xf>
    <xf numFmtId="0" fontId="1" fillId="2" borderId="17" xfId="0" applyFont="1" applyFill="1" applyBorder="1" applyAlignment="1">
      <alignment horizontal="left" vertical="top" wrapText="1"/>
    </xf>
    <xf numFmtId="0" fontId="2" fillId="2" borderId="20" xfId="0" applyFont="1" applyFill="1" applyBorder="1" applyAlignment="1">
      <alignment horizontal="center" vertical="center" wrapText="1"/>
    </xf>
    <xf numFmtId="0" fontId="1" fillId="0" borderId="18" xfId="0" applyFont="1" applyBorder="1" applyAlignment="1">
      <alignment horizontal="left" vertical="top" wrapText="1"/>
    </xf>
    <xf numFmtId="0" fontId="1" fillId="2" borderId="31" xfId="0" applyFont="1" applyFill="1" applyBorder="1" applyAlignment="1">
      <alignment horizontal="left" vertical="top" wrapText="1"/>
    </xf>
    <xf numFmtId="0" fontId="1" fillId="2" borderId="18" xfId="0" applyFont="1" applyFill="1" applyBorder="1" applyAlignment="1">
      <alignment horizontal="left" vertical="top" wrapText="1"/>
    </xf>
    <xf numFmtId="0" fontId="2" fillId="2" borderId="32" xfId="0" applyFont="1" applyFill="1" applyBorder="1" applyAlignment="1">
      <alignment horizontal="center" vertical="center" wrapText="1"/>
    </xf>
    <xf numFmtId="0" fontId="1" fillId="0" borderId="33" xfId="0" applyFont="1" applyBorder="1" applyAlignment="1">
      <alignment horizontal="left" vertical="top" wrapText="1"/>
    </xf>
    <xf numFmtId="0" fontId="1" fillId="2" borderId="34" xfId="0" applyFont="1" applyFill="1" applyBorder="1" applyAlignment="1">
      <alignment horizontal="left" vertical="top" wrapText="1"/>
    </xf>
    <xf numFmtId="0" fontId="1" fillId="2" borderId="33" xfId="0" applyFont="1" applyFill="1" applyBorder="1" applyAlignment="1">
      <alignment horizontal="left" vertical="top" wrapText="1"/>
    </xf>
    <xf numFmtId="0" fontId="2" fillId="3" borderId="21" xfId="0" applyFont="1" applyFill="1" applyBorder="1" applyAlignment="1">
      <alignment horizontal="center" vertical="center" wrapText="1"/>
    </xf>
    <xf numFmtId="0" fontId="1" fillId="3" borderId="22" xfId="0" applyFont="1" applyFill="1" applyBorder="1" applyAlignment="1">
      <alignment horizontal="left" vertical="top" wrapText="1"/>
    </xf>
    <xf numFmtId="0" fontId="1" fillId="0" borderId="0" xfId="0" applyFont="1" applyAlignment="1">
      <alignment horizontal="left" vertical="top" wrapText="1"/>
    </xf>
    <xf numFmtId="0" fontId="10" fillId="0" borderId="1" xfId="0" applyFont="1" applyBorder="1" applyAlignment="1">
      <alignment horizontal="left" vertical="center" wrapText="1"/>
    </xf>
    <xf numFmtId="3" fontId="9"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3" fillId="3" borderId="1" xfId="0" applyFont="1" applyFill="1" applyBorder="1" applyAlignment="1">
      <alignment wrapText="1"/>
    </xf>
    <xf numFmtId="0" fontId="1" fillId="3" borderId="1" xfId="0" applyFont="1" applyFill="1" applyBorder="1"/>
    <xf numFmtId="0" fontId="8" fillId="0" borderId="1" xfId="0" applyFont="1" applyBorder="1" applyAlignment="1">
      <alignment wrapText="1"/>
    </xf>
    <xf numFmtId="0" fontId="3" fillId="3" borderId="1" xfId="0" applyFont="1" applyFill="1" applyBorder="1"/>
    <xf numFmtId="0" fontId="8" fillId="0" borderId="1" xfId="0" applyFont="1" applyBorder="1"/>
    <xf numFmtId="0" fontId="1" fillId="4" borderId="1" xfId="0" applyFont="1" applyFill="1" applyBorder="1" applyAlignment="1">
      <alignment wrapText="1"/>
    </xf>
    <xf numFmtId="0" fontId="1" fillId="0" borderId="1" xfId="0" applyFont="1" applyBorder="1" applyAlignment="1">
      <alignment horizontal="center"/>
    </xf>
    <xf numFmtId="0" fontId="1" fillId="3" borderId="2" xfId="0" applyFont="1" applyFill="1" applyBorder="1"/>
    <xf numFmtId="0" fontId="1"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left" vertical="center"/>
    </xf>
    <xf numFmtId="0" fontId="1" fillId="3" borderId="24" xfId="0" applyFont="1" applyFill="1" applyBorder="1"/>
    <xf numFmtId="0" fontId="8" fillId="0" borderId="19" xfId="0" applyFont="1" applyBorder="1" applyAlignment="1">
      <alignment horizontal="left" wrapText="1"/>
    </xf>
    <xf numFmtId="164" fontId="1" fillId="0" borderId="1"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xf>
    <xf numFmtId="0" fontId="9" fillId="0" borderId="0" xfId="0" applyFont="1"/>
    <xf numFmtId="0" fontId="9" fillId="0" borderId="0" xfId="0" applyFont="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33" xfId="0" applyFont="1" applyBorder="1" applyAlignment="1">
      <alignment horizontal="left" vertical="center" wrapText="1"/>
    </xf>
    <xf numFmtId="0" fontId="14" fillId="0" borderId="29" xfId="0" applyFont="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14" fillId="0" borderId="40" xfId="0" applyFont="1" applyBorder="1" applyAlignment="1">
      <alignment horizontal="left" vertical="center" wrapText="1"/>
    </xf>
    <xf numFmtId="0" fontId="0" fillId="0" borderId="0" xfId="0" applyAlignment="1">
      <alignment wrapText="1"/>
    </xf>
    <xf numFmtId="0" fontId="2"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5" fillId="0" borderId="2" xfId="0" applyFont="1" applyBorder="1" applyAlignment="1">
      <alignment wrapText="1"/>
    </xf>
    <xf numFmtId="0" fontId="15" fillId="0" borderId="1" xfId="0" applyFont="1" applyBorder="1" applyAlignment="1">
      <alignment wrapText="1"/>
    </xf>
    <xf numFmtId="0" fontId="1" fillId="0" borderId="24" xfId="0" applyFont="1" applyBorder="1"/>
    <xf numFmtId="0" fontId="1" fillId="0" borderId="24" xfId="0" applyFont="1" applyBorder="1" applyAlignment="1">
      <alignment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2" borderId="13" xfId="0" applyFont="1" applyFill="1" applyBorder="1" applyAlignment="1">
      <alignment horizontal="left" wrapText="1"/>
    </xf>
    <xf numFmtId="0" fontId="2" fillId="0" borderId="17" xfId="0" applyFont="1" applyBorder="1" applyAlignment="1">
      <alignment horizontal="left"/>
    </xf>
    <xf numFmtId="0" fontId="3" fillId="3" borderId="26" xfId="0" applyFont="1" applyFill="1" applyBorder="1" applyAlignment="1">
      <alignment horizontal="left" wrapText="1"/>
    </xf>
    <xf numFmtId="0" fontId="11" fillId="0" borderId="18" xfId="0" applyFont="1" applyBorder="1" applyAlignment="1">
      <alignment horizontal="left" wrapText="1"/>
    </xf>
    <xf numFmtId="0" fontId="3" fillId="3" borderId="27" xfId="0" applyFont="1" applyFill="1" applyBorder="1" applyAlignment="1">
      <alignment horizontal="left" wrapText="1"/>
    </xf>
    <xf numFmtId="0" fontId="2" fillId="0" borderId="18" xfId="0" applyFont="1" applyBorder="1" applyAlignment="1">
      <alignment horizontal="left"/>
    </xf>
    <xf numFmtId="0" fontId="2" fillId="0" borderId="29" xfId="0" applyFont="1" applyBorder="1" applyAlignment="1">
      <alignment horizontal="left" wrapText="1"/>
    </xf>
    <xf numFmtId="0" fontId="3" fillId="3" borderId="28" xfId="0" applyFont="1" applyFill="1" applyBorder="1" applyAlignment="1">
      <alignment horizontal="left" wrapText="1"/>
    </xf>
    <xf numFmtId="0" fontId="1" fillId="0" borderId="25" xfId="0" applyFont="1" applyBorder="1" applyAlignment="1">
      <alignment horizontal="left" wrapText="1"/>
    </xf>
    <xf numFmtId="0" fontId="1" fillId="3" borderId="26" xfId="0" applyFont="1" applyFill="1" applyBorder="1" applyAlignment="1">
      <alignment horizontal="left"/>
    </xf>
    <xf numFmtId="0" fontId="1" fillId="0" borderId="35" xfId="0" applyFont="1" applyBorder="1" applyAlignment="1">
      <alignment horizontal="left" wrapText="1"/>
    </xf>
    <xf numFmtId="0" fontId="1" fillId="3" borderId="28" xfId="0" applyFont="1" applyFill="1" applyBorder="1" applyAlignment="1">
      <alignment horizontal="left"/>
    </xf>
    <xf numFmtId="0" fontId="1" fillId="0" borderId="17" xfId="0" applyFont="1" applyBorder="1" applyAlignment="1">
      <alignment horizontal="left" wrapText="1"/>
    </xf>
    <xf numFmtId="0" fontId="1" fillId="3" borderId="27" xfId="0" applyFont="1" applyFill="1" applyBorder="1" applyAlignment="1">
      <alignment horizontal="left"/>
    </xf>
    <xf numFmtId="0" fontId="9" fillId="0" borderId="18" xfId="0" applyFont="1" applyBorder="1" applyAlignment="1">
      <alignment horizontal="left" wrapText="1"/>
    </xf>
    <xf numFmtId="0" fontId="8" fillId="0" borderId="18" xfId="0" applyFont="1" applyBorder="1" applyAlignment="1">
      <alignment horizontal="left" wrapText="1"/>
    </xf>
    <xf numFmtId="0" fontId="1" fillId="0" borderId="30" xfId="0" applyFont="1" applyBorder="1" applyAlignment="1">
      <alignment horizontal="left" wrapText="1"/>
    </xf>
    <xf numFmtId="0" fontId="1" fillId="3" borderId="17" xfId="0" applyFont="1" applyFill="1" applyBorder="1"/>
    <xf numFmtId="0" fontId="1" fillId="0" borderId="36" xfId="0" applyFont="1" applyBorder="1" applyAlignment="1">
      <alignment horizontal="left" wrapText="1"/>
    </xf>
    <xf numFmtId="0" fontId="1" fillId="3" borderId="29" xfId="0" applyFont="1" applyFill="1" applyBorder="1"/>
    <xf numFmtId="0" fontId="1" fillId="3" borderId="17" xfId="0" applyFont="1" applyFill="1" applyBorder="1" applyAlignment="1">
      <alignment horizontal="left"/>
    </xf>
    <xf numFmtId="0" fontId="1" fillId="0" borderId="5" xfId="0" applyFont="1" applyBorder="1" applyAlignment="1">
      <alignment horizontal="left" wrapText="1"/>
    </xf>
    <xf numFmtId="0" fontId="1" fillId="3" borderId="23" xfId="0" applyFont="1" applyFill="1" applyBorder="1" applyAlignment="1">
      <alignment horizontal="left"/>
    </xf>
    <xf numFmtId="0" fontId="2" fillId="0" borderId="25" xfId="0" applyFont="1" applyBorder="1" applyAlignment="1">
      <alignment horizontal="left"/>
    </xf>
    <xf numFmtId="0" fontId="3" fillId="3" borderId="26" xfId="0" applyFont="1" applyFill="1" applyBorder="1" applyAlignment="1">
      <alignment wrapText="1"/>
    </xf>
    <xf numFmtId="0" fontId="2" fillId="0" borderId="41" xfId="0" applyFont="1" applyBorder="1" applyAlignment="1">
      <alignment horizontal="left"/>
    </xf>
    <xf numFmtId="0" fontId="3" fillId="3" borderId="27" xfId="0" applyFont="1" applyFill="1" applyBorder="1" applyAlignment="1">
      <alignment wrapText="1"/>
    </xf>
    <xf numFmtId="0" fontId="2" fillId="0" borderId="35" xfId="0" applyFont="1" applyBorder="1" applyAlignment="1">
      <alignment horizontal="left" wrapText="1"/>
    </xf>
    <xf numFmtId="0" fontId="3" fillId="3" borderId="28" xfId="0" applyFont="1" applyFill="1" applyBorder="1" applyAlignment="1">
      <alignment wrapText="1"/>
    </xf>
    <xf numFmtId="0" fontId="1" fillId="0" borderId="19" xfId="0" applyFont="1" applyBorder="1" applyAlignment="1">
      <alignment horizontal="left" wrapText="1"/>
    </xf>
    <xf numFmtId="0" fontId="0" fillId="3" borderId="26" xfId="0" applyFill="1" applyBorder="1"/>
    <xf numFmtId="0" fontId="5" fillId="0" borderId="42" xfId="0" applyFont="1" applyBorder="1" applyAlignment="1">
      <alignment horizontal="left" wrapText="1"/>
    </xf>
    <xf numFmtId="0" fontId="0" fillId="3" borderId="28"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8" fillId="0" borderId="30" xfId="0" applyFont="1" applyBorder="1" applyAlignment="1">
      <alignment horizontal="left" wrapText="1"/>
    </xf>
    <xf numFmtId="0" fontId="0" fillId="3" borderId="17" xfId="0" applyFill="1" applyBorder="1"/>
    <xf numFmtId="0" fontId="1" fillId="0" borderId="31" xfId="0" applyFont="1" applyBorder="1" applyAlignment="1">
      <alignment horizontal="left" wrapText="1"/>
    </xf>
    <xf numFmtId="0" fontId="0" fillId="3" borderId="18" xfId="0" applyFill="1" applyBorder="1"/>
    <xf numFmtId="0" fontId="5" fillId="0" borderId="31" xfId="0" applyFont="1" applyBorder="1" applyAlignment="1">
      <alignment horizontal="left" wrapText="1"/>
    </xf>
    <xf numFmtId="0" fontId="5" fillId="0" borderId="36" xfId="0" applyFont="1" applyBorder="1" applyAlignment="1">
      <alignment horizontal="left" wrapText="1"/>
    </xf>
    <xf numFmtId="0" fontId="0" fillId="3" borderId="29" xfId="0" applyFill="1" applyBorder="1"/>
    <xf numFmtId="0" fontId="8" fillId="4" borderId="19" xfId="0" applyFont="1" applyFill="1" applyBorder="1" applyAlignment="1">
      <alignment horizontal="left" vertical="center" wrapText="1"/>
    </xf>
    <xf numFmtId="0" fontId="8" fillId="0" borderId="20" xfId="0" applyFont="1" applyBorder="1" applyAlignment="1">
      <alignment horizontal="left" vertical="center" wrapText="1"/>
    </xf>
    <xf numFmtId="0" fontId="0" fillId="3" borderId="27" xfId="0" applyFill="1" applyBorder="1"/>
    <xf numFmtId="0" fontId="8" fillId="0" borderId="19" xfId="0" applyFont="1" applyBorder="1" applyAlignment="1">
      <alignment horizontal="left" vertical="center" wrapText="1"/>
    </xf>
    <xf numFmtId="0" fontId="0" fillId="3" borderId="43" xfId="0" applyFill="1" applyBorder="1"/>
    <xf numFmtId="0" fontId="8" fillId="0" borderId="3" xfId="0" applyFont="1" applyBorder="1" applyAlignment="1">
      <alignment horizontal="left" vertical="center" wrapText="1"/>
    </xf>
    <xf numFmtId="0" fontId="8" fillId="0" borderId="5" xfId="0" applyFont="1" applyBorder="1" applyAlignment="1">
      <alignment horizontal="left" wrapText="1"/>
    </xf>
    <xf numFmtId="0" fontId="0" fillId="3" borderId="23" xfId="0" applyFill="1" applyBorder="1"/>
    <xf numFmtId="0" fontId="1" fillId="0" borderId="42" xfId="0" applyFont="1" applyBorder="1" applyAlignment="1">
      <alignment horizontal="left" wrapText="1"/>
    </xf>
    <xf numFmtId="0" fontId="1" fillId="4" borderId="17"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33" xfId="0" applyFont="1" applyFill="1" applyBorder="1" applyAlignment="1">
      <alignment horizontal="left" vertical="top" wrapText="1"/>
    </xf>
    <xf numFmtId="1" fontId="0" fillId="0" borderId="0" xfId="0" applyNumberFormat="1"/>
    <xf numFmtId="164" fontId="0" fillId="0" borderId="0" xfId="0" applyNumberFormat="1"/>
    <xf numFmtId="164" fontId="1" fillId="3" borderId="1" xfId="0" applyNumberFormat="1" applyFont="1" applyFill="1" applyBorder="1" applyAlignment="1">
      <alignment horizontal="center" vertical="center"/>
    </xf>
    <xf numFmtId="0" fontId="1" fillId="0" borderId="0" xfId="0" applyFont="1" applyAlignment="1">
      <alignment vertical="center"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16" fillId="0" borderId="30" xfId="0" applyFont="1" applyBorder="1" applyAlignment="1">
      <alignment horizontal="left" vertical="center" wrapText="1"/>
    </xf>
    <xf numFmtId="0" fontId="16" fillId="0" borderId="37"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9" xfId="0" applyFont="1" applyBorder="1" applyAlignment="1">
      <alignment horizontal="center" wrapText="1"/>
    </xf>
    <xf numFmtId="0" fontId="1" fillId="0" borderId="11" xfId="0" applyFont="1" applyBorder="1" applyAlignment="1">
      <alignment horizontal="center"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6" xfId="0" applyFont="1" applyBorder="1" applyAlignment="1">
      <alignment horizontal="left" vertical="top" wrapText="1"/>
    </xf>
    <xf numFmtId="0" fontId="1" fillId="0" borderId="11" xfId="0" applyFont="1" applyBorder="1" applyAlignment="1">
      <alignment horizontal="left" vertical="top"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21" xfId="0" applyFont="1" applyFill="1" applyBorder="1" applyAlignment="1">
      <alignment horizontal="right" vertical="center" wrapText="1"/>
    </xf>
    <xf numFmtId="0" fontId="2" fillId="2" borderId="22" xfId="0" applyFont="1" applyFill="1" applyBorder="1" applyAlignment="1">
      <alignment horizontal="right" vertical="center" wrapText="1"/>
    </xf>
    <xf numFmtId="0" fontId="1" fillId="0" borderId="21" xfId="0" applyFont="1" applyBorder="1" applyAlignment="1">
      <alignment horizontal="left" vertical="center" wrapText="1"/>
    </xf>
    <xf numFmtId="0" fontId="1" fillId="3" borderId="12"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34635</xdr:colOff>
      <xdr:row>15</xdr:row>
      <xdr:rowOff>80819</xdr:rowOff>
    </xdr:from>
    <xdr:to>
      <xdr:col>16</xdr:col>
      <xdr:colOff>15137</xdr:colOff>
      <xdr:row>19</xdr:row>
      <xdr:rowOff>75407</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1655135" y="5843444"/>
          <a:ext cx="7314752" cy="237583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161132</xdr:colOff>
      <xdr:row>6</xdr:row>
      <xdr:rowOff>162720</xdr:rowOff>
    </xdr:from>
    <xdr:to>
      <xdr:col>1</xdr:col>
      <xdr:colOff>1397000</xdr:colOff>
      <xdr:row>6</xdr:row>
      <xdr:rowOff>1025999</xdr:rowOff>
    </xdr:to>
    <xdr:pic>
      <xdr:nvPicPr>
        <xdr:cNvPr id="2" name="Obrázok 1">
          <a:extLst>
            <a:ext uri="{FF2B5EF4-FFF2-40B4-BE49-F238E27FC236}">
              <a16:creationId xmlns:a16="http://schemas.microsoft.com/office/drawing/2014/main" id="{8C86631E-D5EE-6541-B0BA-340C9D073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0732" y="1712120"/>
          <a:ext cx="1235868" cy="863279"/>
        </a:xfrm>
        <a:prstGeom prst="rect">
          <a:avLst/>
        </a:prstGeom>
      </xdr:spPr>
    </xdr:pic>
    <xdr:clientData/>
  </xdr:twoCellAnchor>
  <xdr:twoCellAnchor editAs="oneCell">
    <xdr:from>
      <xdr:col>2</xdr:col>
      <xdr:colOff>1409700</xdr:colOff>
      <xdr:row>6</xdr:row>
      <xdr:rowOff>74614</xdr:rowOff>
    </xdr:from>
    <xdr:to>
      <xdr:col>2</xdr:col>
      <xdr:colOff>2540000</xdr:colOff>
      <xdr:row>6</xdr:row>
      <xdr:rowOff>969434</xdr:rowOff>
    </xdr:to>
    <xdr:pic>
      <xdr:nvPicPr>
        <xdr:cNvPr id="3" name="Obrázok 2">
          <a:extLst>
            <a:ext uri="{FF2B5EF4-FFF2-40B4-BE49-F238E27FC236}">
              <a16:creationId xmlns:a16="http://schemas.microsoft.com/office/drawing/2014/main" id="{9B1BA29D-CBA6-F840-B4D2-FFA69D176FC4}"/>
            </a:ext>
          </a:extLst>
        </xdr:cNvPr>
        <xdr:cNvPicPr>
          <a:picLocks noChangeAspect="1"/>
        </xdr:cNvPicPr>
      </xdr:nvPicPr>
      <xdr:blipFill>
        <a:blip xmlns:r="http://schemas.openxmlformats.org/officeDocument/2006/relationships" r:embed="rId2"/>
        <a:stretch>
          <a:fillRect/>
        </a:stretch>
      </xdr:blipFill>
      <xdr:spPr>
        <a:xfrm>
          <a:off x="7188200" y="1624014"/>
          <a:ext cx="1130300" cy="8948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zoomScaleNormal="150" workbookViewId="0">
      <selection activeCell="A3" sqref="A3"/>
    </sheetView>
  </sheetViews>
  <sheetFormatPr baseColWidth="10" defaultColWidth="8.83203125" defaultRowHeight="15" x14ac:dyDescent="0.2"/>
  <cols>
    <col min="1" max="1" width="78.33203125" customWidth="1"/>
  </cols>
  <sheetData>
    <row r="1" spans="1:1" ht="18" thickBot="1" x14ac:dyDescent="0.25">
      <c r="A1" s="80" t="s">
        <v>179</v>
      </c>
    </row>
    <row r="2" spans="1:1" ht="46" x14ac:dyDescent="0.2">
      <c r="A2" s="81" t="s">
        <v>379</v>
      </c>
    </row>
    <row r="3" spans="1:1" ht="46" x14ac:dyDescent="0.2">
      <c r="A3" s="82" t="s">
        <v>173</v>
      </c>
    </row>
    <row r="4" spans="1:1" ht="46" x14ac:dyDescent="0.2">
      <c r="A4" s="82"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6"/>
  <sheetViews>
    <sheetView topLeftCell="A91" zoomScale="96" zoomScaleNormal="80" workbookViewId="0">
      <selection activeCell="B93" sqref="B93"/>
    </sheetView>
  </sheetViews>
  <sheetFormatPr baseColWidth="10" defaultColWidth="8.83203125" defaultRowHeight="13" x14ac:dyDescent="0.15"/>
  <cols>
    <col min="1" max="1" width="6.83203125" style="7" customWidth="1"/>
    <col min="2" max="2" width="39.6640625" style="2" customWidth="1"/>
    <col min="3" max="3" width="47.1640625" style="1" customWidth="1"/>
    <col min="4" max="4" width="44.33203125" style="1" customWidth="1"/>
    <col min="5" max="5" width="14.6640625" style="1" customWidth="1"/>
    <col min="6" max="16384" width="8.83203125" style="1"/>
  </cols>
  <sheetData>
    <row r="1" spans="1:15" ht="33" customHeight="1" x14ac:dyDescent="0.15">
      <c r="A1" s="150" t="s">
        <v>172</v>
      </c>
      <c r="B1" s="150"/>
      <c r="C1" s="150"/>
      <c r="D1" s="150"/>
    </row>
    <row r="2" spans="1:15" ht="54" customHeight="1" x14ac:dyDescent="0.15">
      <c r="A2" s="50" t="s">
        <v>60</v>
      </c>
      <c r="B2" s="51" t="s">
        <v>26</v>
      </c>
      <c r="C2" s="49" t="s">
        <v>27</v>
      </c>
      <c r="D2" s="51" t="s">
        <v>45</v>
      </c>
    </row>
    <row r="3" spans="1:15" ht="14" x14ac:dyDescent="0.15">
      <c r="A3" s="52"/>
      <c r="B3" s="8" t="s">
        <v>43</v>
      </c>
      <c r="C3" s="53">
        <v>27</v>
      </c>
      <c r="D3" s="54"/>
    </row>
    <row r="4" spans="1:15" x14ac:dyDescent="0.15">
      <c r="A4" s="60">
        <v>1</v>
      </c>
      <c r="B4" s="149" t="s">
        <v>31</v>
      </c>
      <c r="C4" s="18" t="s">
        <v>66</v>
      </c>
      <c r="D4" s="55"/>
    </row>
    <row r="5" spans="1:15" ht="28" x14ac:dyDescent="0.15">
      <c r="A5" s="60">
        <v>2</v>
      </c>
      <c r="B5" s="149"/>
      <c r="C5" s="19" t="s">
        <v>32</v>
      </c>
      <c r="D5" s="55"/>
    </row>
    <row r="6" spans="1:15" ht="28" x14ac:dyDescent="0.15">
      <c r="A6" s="60">
        <v>3</v>
      </c>
      <c r="B6" s="149"/>
      <c r="C6" s="19" t="s">
        <v>130</v>
      </c>
      <c r="D6" s="55"/>
    </row>
    <row r="7" spans="1:15" ht="28" x14ac:dyDescent="0.15">
      <c r="A7" s="60">
        <v>4</v>
      </c>
      <c r="B7" s="149"/>
      <c r="C7" s="16" t="s">
        <v>64</v>
      </c>
      <c r="D7" s="55"/>
    </row>
    <row r="8" spans="1:15" ht="42" x14ac:dyDescent="0.15">
      <c r="A8" s="60">
        <v>5</v>
      </c>
      <c r="B8" s="149"/>
      <c r="C8" s="16" t="s">
        <v>65</v>
      </c>
      <c r="D8" s="55"/>
    </row>
    <row r="9" spans="1:15" ht="28" x14ac:dyDescent="0.15">
      <c r="A9" s="60">
        <v>6</v>
      </c>
      <c r="B9" s="149"/>
      <c r="C9" s="16" t="s">
        <v>12</v>
      </c>
      <c r="D9" s="55"/>
    </row>
    <row r="10" spans="1:15" ht="16" customHeight="1" x14ac:dyDescent="0.15">
      <c r="A10" s="151" t="s">
        <v>0</v>
      </c>
      <c r="B10" s="151"/>
      <c r="C10" s="151"/>
      <c r="D10" s="151"/>
    </row>
    <row r="11" spans="1:15" ht="28" x14ac:dyDescent="0.15">
      <c r="A11" s="60">
        <v>7</v>
      </c>
      <c r="B11" s="19" t="s">
        <v>53</v>
      </c>
      <c r="C11" s="56" t="s">
        <v>77</v>
      </c>
      <c r="D11" s="57"/>
    </row>
    <row r="12" spans="1:15" ht="14" x14ac:dyDescent="0.15">
      <c r="A12" s="60">
        <v>8</v>
      </c>
      <c r="B12" s="19" t="s">
        <v>54</v>
      </c>
      <c r="C12" s="23" t="s">
        <v>28</v>
      </c>
      <c r="D12" s="57"/>
    </row>
    <row r="13" spans="1:15" ht="14" x14ac:dyDescent="0.15">
      <c r="A13" s="60">
        <v>9</v>
      </c>
      <c r="B13" s="19" t="s">
        <v>44</v>
      </c>
      <c r="C13" s="19" t="s">
        <v>28</v>
      </c>
      <c r="D13" s="55"/>
    </row>
    <row r="14" spans="1:15" ht="39.75" customHeight="1" x14ac:dyDescent="0.15">
      <c r="A14" s="60">
        <v>10</v>
      </c>
      <c r="B14" s="19" t="s">
        <v>41</v>
      </c>
      <c r="C14" s="56" t="s">
        <v>181</v>
      </c>
      <c r="D14" s="57"/>
    </row>
    <row r="15" spans="1:15" ht="14" x14ac:dyDescent="0.15">
      <c r="A15" s="60">
        <v>11</v>
      </c>
      <c r="B15" s="19" t="s">
        <v>1</v>
      </c>
      <c r="C15" s="19" t="s">
        <v>131</v>
      </c>
      <c r="D15" s="57"/>
      <c r="F15" s="148" t="s">
        <v>68</v>
      </c>
      <c r="G15" s="148"/>
      <c r="H15" s="148"/>
      <c r="I15" s="148"/>
      <c r="J15" s="148"/>
      <c r="K15" s="148"/>
      <c r="L15" s="148"/>
      <c r="M15" s="148"/>
      <c r="N15" s="148"/>
      <c r="O15" s="148"/>
    </row>
    <row r="16" spans="1:15" ht="61" customHeight="1" x14ac:dyDescent="0.15">
      <c r="A16" s="60">
        <v>12</v>
      </c>
      <c r="B16" s="16" t="s">
        <v>132</v>
      </c>
      <c r="C16" s="19" t="s">
        <v>182</v>
      </c>
      <c r="D16" s="57"/>
    </row>
    <row r="17" spans="1:4" ht="28" x14ac:dyDescent="0.15">
      <c r="A17" s="60">
        <v>13</v>
      </c>
      <c r="B17" s="16" t="s">
        <v>133</v>
      </c>
      <c r="C17" s="19" t="s">
        <v>187</v>
      </c>
      <c r="D17" s="57"/>
    </row>
    <row r="18" spans="1:4" ht="42" x14ac:dyDescent="0.15">
      <c r="A18" s="60">
        <v>14</v>
      </c>
      <c r="B18" s="16" t="s">
        <v>134</v>
      </c>
      <c r="C18" s="19" t="s">
        <v>183</v>
      </c>
      <c r="D18" s="57"/>
    </row>
    <row r="19" spans="1:4" ht="56" x14ac:dyDescent="0.15">
      <c r="A19" s="60">
        <v>15</v>
      </c>
      <c r="B19" s="16" t="s">
        <v>135</v>
      </c>
      <c r="C19" s="19" t="s">
        <v>184</v>
      </c>
      <c r="D19" s="57"/>
    </row>
    <row r="20" spans="1:4" ht="14" x14ac:dyDescent="0.15">
      <c r="A20" s="60">
        <v>16</v>
      </c>
      <c r="B20" s="16" t="s">
        <v>136</v>
      </c>
      <c r="C20" s="19" t="s">
        <v>186</v>
      </c>
      <c r="D20" s="57"/>
    </row>
    <row r="21" spans="1:4" ht="14" x14ac:dyDescent="0.15">
      <c r="A21" s="60">
        <v>17</v>
      </c>
      <c r="B21" s="16" t="s">
        <v>137</v>
      </c>
      <c r="C21" s="19" t="s">
        <v>185</v>
      </c>
      <c r="D21" s="57"/>
    </row>
    <row r="22" spans="1:4" ht="14" x14ac:dyDescent="0.15">
      <c r="A22" s="60">
        <v>18</v>
      </c>
      <c r="B22" s="19" t="s">
        <v>2</v>
      </c>
      <c r="C22" s="18" t="s">
        <v>138</v>
      </c>
      <c r="D22" s="57"/>
    </row>
    <row r="23" spans="1:4" ht="28" x14ac:dyDescent="0.15">
      <c r="A23" s="60">
        <v>19</v>
      </c>
      <c r="B23" s="19" t="s">
        <v>78</v>
      </c>
      <c r="C23" s="58" t="s">
        <v>139</v>
      </c>
      <c r="D23" s="57"/>
    </row>
    <row r="24" spans="1:4" ht="15" customHeight="1" x14ac:dyDescent="0.15">
      <c r="A24" s="151" t="s">
        <v>29</v>
      </c>
      <c r="B24" s="151"/>
      <c r="C24" s="151"/>
      <c r="D24" s="151"/>
    </row>
    <row r="25" spans="1:4" ht="42" x14ac:dyDescent="0.15">
      <c r="A25" s="60">
        <v>20</v>
      </c>
      <c r="B25" s="19" t="s">
        <v>30</v>
      </c>
      <c r="C25" s="59" t="s">
        <v>188</v>
      </c>
      <c r="D25" s="55"/>
    </row>
    <row r="26" spans="1:4" ht="14" x14ac:dyDescent="0.15">
      <c r="A26" s="60">
        <v>21</v>
      </c>
      <c r="B26" s="19" t="s">
        <v>74</v>
      </c>
      <c r="C26" s="18" t="s">
        <v>6</v>
      </c>
      <c r="D26" s="55"/>
    </row>
    <row r="27" spans="1:4" ht="14" x14ac:dyDescent="0.15">
      <c r="A27" s="60">
        <v>22</v>
      </c>
      <c r="B27" s="19" t="s">
        <v>75</v>
      </c>
      <c r="C27" s="18" t="s">
        <v>189</v>
      </c>
      <c r="D27" s="57"/>
    </row>
    <row r="28" spans="1:4" ht="15" customHeight="1" x14ac:dyDescent="0.15">
      <c r="A28" s="60">
        <v>23</v>
      </c>
      <c r="B28" s="19" t="s">
        <v>79</v>
      </c>
      <c r="C28" s="18" t="s">
        <v>176</v>
      </c>
      <c r="D28" s="57"/>
    </row>
    <row r="29" spans="1:4" ht="34.5" customHeight="1" x14ac:dyDescent="0.15">
      <c r="A29" s="60">
        <v>24</v>
      </c>
      <c r="B29" s="19" t="s">
        <v>76</v>
      </c>
      <c r="C29" s="18" t="s">
        <v>190</v>
      </c>
      <c r="D29" s="54"/>
    </row>
    <row r="30" spans="1:4" ht="14" x14ac:dyDescent="0.15">
      <c r="A30" s="60">
        <v>25</v>
      </c>
      <c r="B30" s="19" t="s">
        <v>3</v>
      </c>
      <c r="C30" s="18" t="s">
        <v>126</v>
      </c>
      <c r="D30" s="57"/>
    </row>
    <row r="31" spans="1:4" ht="14" x14ac:dyDescent="0.15">
      <c r="A31" s="60">
        <v>26</v>
      </c>
      <c r="B31" s="19" t="s">
        <v>56</v>
      </c>
      <c r="C31" s="18" t="s">
        <v>63</v>
      </c>
      <c r="D31" s="57"/>
    </row>
    <row r="32" spans="1:4" ht="14" x14ac:dyDescent="0.15">
      <c r="A32" s="60">
        <v>27</v>
      </c>
      <c r="B32" s="19" t="s">
        <v>4</v>
      </c>
      <c r="C32" s="18" t="s">
        <v>291</v>
      </c>
      <c r="D32" s="57"/>
    </row>
    <row r="33" spans="1:4" ht="14" x14ac:dyDescent="0.15">
      <c r="A33" s="60">
        <v>28</v>
      </c>
      <c r="B33" s="19" t="s">
        <v>5</v>
      </c>
      <c r="C33" s="83" t="s">
        <v>191</v>
      </c>
      <c r="D33" s="57"/>
    </row>
    <row r="34" spans="1:4" ht="16" customHeight="1" x14ac:dyDescent="0.15">
      <c r="A34" s="151" t="s">
        <v>33</v>
      </c>
      <c r="B34" s="151"/>
      <c r="C34" s="151"/>
      <c r="D34" s="151"/>
    </row>
    <row r="35" spans="1:4" ht="14" x14ac:dyDescent="0.15">
      <c r="A35" s="60">
        <v>29</v>
      </c>
      <c r="B35" s="2" t="s">
        <v>140</v>
      </c>
      <c r="C35" s="18" t="s">
        <v>34</v>
      </c>
      <c r="D35" s="61"/>
    </row>
    <row r="36" spans="1:4" ht="27" customHeight="1" x14ac:dyDescent="0.15">
      <c r="A36" s="60">
        <v>30</v>
      </c>
      <c r="B36" s="16" t="s">
        <v>14</v>
      </c>
      <c r="C36" s="18" t="s">
        <v>34</v>
      </c>
      <c r="D36" s="55"/>
    </row>
    <row r="37" spans="1:4" ht="14" x14ac:dyDescent="0.15">
      <c r="A37" s="60">
        <v>31</v>
      </c>
      <c r="B37" s="16" t="s">
        <v>23</v>
      </c>
      <c r="C37" s="18" t="s">
        <v>34</v>
      </c>
      <c r="D37" s="55"/>
    </row>
    <row r="38" spans="1:4" ht="14" x14ac:dyDescent="0.15">
      <c r="A38" s="60">
        <v>32</v>
      </c>
      <c r="B38" s="16" t="s">
        <v>22</v>
      </c>
      <c r="C38" s="18" t="s">
        <v>34</v>
      </c>
      <c r="D38" s="55"/>
    </row>
    <row r="39" spans="1:4" ht="14" x14ac:dyDescent="0.15">
      <c r="A39" s="60">
        <v>33</v>
      </c>
      <c r="B39" s="16" t="s">
        <v>127</v>
      </c>
      <c r="C39" s="18" t="s">
        <v>34</v>
      </c>
      <c r="D39" s="55"/>
    </row>
    <row r="40" spans="1:4" ht="14" x14ac:dyDescent="0.15">
      <c r="A40" s="60">
        <v>34</v>
      </c>
      <c r="B40" s="16" t="s">
        <v>15</v>
      </c>
      <c r="C40" s="18" t="s">
        <v>34</v>
      </c>
      <c r="D40" s="55"/>
    </row>
    <row r="41" spans="1:4" ht="14" x14ac:dyDescent="0.15">
      <c r="A41" s="60">
        <v>35</v>
      </c>
      <c r="B41" s="16" t="s">
        <v>24</v>
      </c>
      <c r="C41" s="18" t="s">
        <v>34</v>
      </c>
      <c r="D41" s="55"/>
    </row>
    <row r="42" spans="1:4" ht="14" x14ac:dyDescent="0.15">
      <c r="A42" s="60">
        <v>36</v>
      </c>
      <c r="B42" s="16" t="s">
        <v>25</v>
      </c>
      <c r="C42" s="18" t="s">
        <v>34</v>
      </c>
      <c r="D42" s="55"/>
    </row>
    <row r="43" spans="1:4" ht="28" x14ac:dyDescent="0.15">
      <c r="A43" s="60">
        <v>37</v>
      </c>
      <c r="B43" s="16" t="s">
        <v>141</v>
      </c>
      <c r="C43" s="18" t="s">
        <v>34</v>
      </c>
      <c r="D43" s="55"/>
    </row>
    <row r="44" spans="1:4" ht="28" x14ac:dyDescent="0.15">
      <c r="A44" s="60">
        <v>38</v>
      </c>
      <c r="B44" s="16" t="s">
        <v>57</v>
      </c>
      <c r="C44" s="19" t="s">
        <v>142</v>
      </c>
      <c r="D44" s="57" t="s">
        <v>143</v>
      </c>
    </row>
    <row r="45" spans="1:4" ht="28" x14ac:dyDescent="0.15">
      <c r="A45" s="60">
        <v>39</v>
      </c>
      <c r="B45" s="16" t="s">
        <v>58</v>
      </c>
      <c r="C45" s="62" t="s">
        <v>34</v>
      </c>
      <c r="D45" s="55"/>
    </row>
    <row r="46" spans="1:4" ht="14" x14ac:dyDescent="0.15">
      <c r="A46" s="60">
        <v>40</v>
      </c>
      <c r="B46" s="16" t="s">
        <v>9</v>
      </c>
      <c r="C46" s="18" t="s">
        <v>34</v>
      </c>
      <c r="D46" s="55"/>
    </row>
    <row r="47" spans="1:4" ht="14" x14ac:dyDescent="0.15">
      <c r="A47" s="60">
        <v>41</v>
      </c>
      <c r="B47" s="16" t="s">
        <v>192</v>
      </c>
      <c r="C47" s="64" t="s">
        <v>34</v>
      </c>
      <c r="D47" s="55"/>
    </row>
    <row r="48" spans="1:4" ht="14" x14ac:dyDescent="0.15">
      <c r="A48" s="60">
        <v>42</v>
      </c>
      <c r="B48" s="16" t="s">
        <v>193</v>
      </c>
      <c r="C48" s="18" t="s">
        <v>34</v>
      </c>
      <c r="D48" s="55"/>
    </row>
    <row r="49" spans="1:4" ht="56" x14ac:dyDescent="0.15">
      <c r="A49" s="60">
        <v>43</v>
      </c>
      <c r="B49" s="63" t="s">
        <v>144</v>
      </c>
      <c r="C49" s="19" t="s">
        <v>125</v>
      </c>
      <c r="D49" s="55"/>
    </row>
    <row r="50" spans="1:4" ht="14" x14ac:dyDescent="0.15">
      <c r="A50" s="60">
        <v>44</v>
      </c>
      <c r="B50" s="16" t="s">
        <v>16</v>
      </c>
      <c r="C50" s="18" t="s">
        <v>34</v>
      </c>
      <c r="D50" s="55"/>
    </row>
    <row r="51" spans="1:4" ht="14" x14ac:dyDescent="0.15">
      <c r="A51" s="60">
        <v>45</v>
      </c>
      <c r="B51" s="23" t="s">
        <v>42</v>
      </c>
      <c r="C51" s="18" t="s">
        <v>34</v>
      </c>
      <c r="D51" s="55"/>
    </row>
    <row r="52" spans="1:4" ht="26.25" customHeight="1" x14ac:dyDescent="0.15">
      <c r="A52" s="60">
        <v>46</v>
      </c>
      <c r="B52" s="16" t="s">
        <v>177</v>
      </c>
      <c r="C52" s="18" t="s">
        <v>34</v>
      </c>
      <c r="D52" s="65"/>
    </row>
    <row r="53" spans="1:4" ht="16" customHeight="1" x14ac:dyDescent="0.15">
      <c r="A53" s="151" t="s">
        <v>35</v>
      </c>
      <c r="B53" s="151"/>
      <c r="C53" s="151"/>
      <c r="D53" s="151"/>
    </row>
    <row r="54" spans="1:4" ht="14" x14ac:dyDescent="0.15">
      <c r="A54" s="60">
        <v>47</v>
      </c>
      <c r="B54" s="16" t="s">
        <v>13</v>
      </c>
      <c r="C54" s="18" t="s">
        <v>34</v>
      </c>
      <c r="D54" s="55"/>
    </row>
    <row r="55" spans="1:4" ht="26.25" customHeight="1" x14ac:dyDescent="0.15">
      <c r="A55" s="60">
        <v>48</v>
      </c>
      <c r="B55" s="16" t="s">
        <v>145</v>
      </c>
      <c r="C55" s="62" t="s">
        <v>34</v>
      </c>
      <c r="D55" s="55"/>
    </row>
    <row r="56" spans="1:4" ht="28.5" customHeight="1" x14ac:dyDescent="0.15">
      <c r="A56" s="60">
        <v>49</v>
      </c>
      <c r="B56" s="16" t="s">
        <v>146</v>
      </c>
      <c r="C56" s="62" t="s">
        <v>34</v>
      </c>
      <c r="D56" s="55"/>
    </row>
    <row r="57" spans="1:4" ht="14" x14ac:dyDescent="0.15">
      <c r="A57" s="60">
        <v>50</v>
      </c>
      <c r="B57" s="16" t="s">
        <v>36</v>
      </c>
      <c r="C57" s="18" t="s">
        <v>194</v>
      </c>
      <c r="D57" s="55"/>
    </row>
    <row r="58" spans="1:4" ht="56" x14ac:dyDescent="0.15">
      <c r="A58" s="60">
        <v>51</v>
      </c>
      <c r="B58" s="63" t="s">
        <v>178</v>
      </c>
      <c r="C58" s="64" t="s">
        <v>34</v>
      </c>
      <c r="D58" s="55"/>
    </row>
    <row r="59" spans="1:4" ht="14" x14ac:dyDescent="0.15">
      <c r="A59" s="60">
        <v>52</v>
      </c>
      <c r="B59" s="63" t="s">
        <v>67</v>
      </c>
      <c r="C59" s="18" t="s">
        <v>34</v>
      </c>
      <c r="D59" s="55"/>
    </row>
    <row r="60" spans="1:4" ht="14" x14ac:dyDescent="0.15">
      <c r="A60" s="60">
        <v>53</v>
      </c>
      <c r="B60" s="16" t="s">
        <v>80</v>
      </c>
      <c r="C60" s="18" t="s">
        <v>34</v>
      </c>
      <c r="D60" s="55"/>
    </row>
    <row r="61" spans="1:4" ht="42" x14ac:dyDescent="0.15">
      <c r="A61" s="60">
        <v>54</v>
      </c>
      <c r="B61" s="16" t="s">
        <v>147</v>
      </c>
      <c r="C61" s="62" t="s">
        <v>34</v>
      </c>
      <c r="D61" s="55"/>
    </row>
    <row r="62" spans="1:4" ht="14" x14ac:dyDescent="0.15">
      <c r="A62" s="60">
        <v>55</v>
      </c>
      <c r="B62" s="16" t="s">
        <v>19</v>
      </c>
      <c r="C62" s="18" t="s">
        <v>34</v>
      </c>
      <c r="D62" s="55"/>
    </row>
    <row r="63" spans="1:4" ht="71.25" customHeight="1" x14ac:dyDescent="0.15">
      <c r="A63" s="60">
        <v>56</v>
      </c>
      <c r="B63" s="63" t="s">
        <v>148</v>
      </c>
      <c r="C63" s="64" t="s">
        <v>34</v>
      </c>
      <c r="D63" s="55"/>
    </row>
    <row r="64" spans="1:4" ht="14" x14ac:dyDescent="0.15">
      <c r="A64" s="60">
        <v>57</v>
      </c>
      <c r="B64" s="16" t="s">
        <v>195</v>
      </c>
      <c r="C64" s="18" t="s">
        <v>34</v>
      </c>
      <c r="D64" s="55"/>
    </row>
    <row r="65" spans="1:4" ht="28" x14ac:dyDescent="0.15">
      <c r="A65" s="60">
        <v>58</v>
      </c>
      <c r="B65" s="16" t="s">
        <v>149</v>
      </c>
      <c r="C65" s="62" t="s">
        <v>34</v>
      </c>
      <c r="D65" s="55"/>
    </row>
    <row r="66" spans="1:4" ht="14" x14ac:dyDescent="0.15">
      <c r="A66" s="60">
        <v>59</v>
      </c>
      <c r="B66" s="16" t="s">
        <v>81</v>
      </c>
      <c r="C66" s="62" t="s">
        <v>34</v>
      </c>
      <c r="D66" s="55"/>
    </row>
    <row r="67" spans="1:4" ht="14" x14ac:dyDescent="0.15">
      <c r="A67" s="60">
        <v>60</v>
      </c>
      <c r="B67" s="16" t="s">
        <v>150</v>
      </c>
      <c r="C67" s="62" t="s">
        <v>34</v>
      </c>
      <c r="D67" s="55"/>
    </row>
    <row r="68" spans="1:4" ht="14" x14ac:dyDescent="0.15">
      <c r="A68" s="60">
        <v>61</v>
      </c>
      <c r="B68" s="16" t="s">
        <v>151</v>
      </c>
      <c r="C68" s="62" t="s">
        <v>34</v>
      </c>
      <c r="D68" s="55"/>
    </row>
    <row r="69" spans="1:4" ht="14" x14ac:dyDescent="0.15">
      <c r="A69" s="60">
        <v>62</v>
      </c>
      <c r="B69" s="16" t="s">
        <v>55</v>
      </c>
      <c r="C69" s="62" t="s">
        <v>34</v>
      </c>
      <c r="D69" s="55"/>
    </row>
    <row r="70" spans="1:4" ht="14" x14ac:dyDescent="0.15">
      <c r="A70" s="60">
        <v>63</v>
      </c>
      <c r="B70" s="16" t="s">
        <v>20</v>
      </c>
      <c r="C70" s="62" t="s">
        <v>34</v>
      </c>
      <c r="D70" s="55"/>
    </row>
    <row r="71" spans="1:4" ht="14" x14ac:dyDescent="0.15">
      <c r="A71" s="60">
        <v>64</v>
      </c>
      <c r="B71" s="16" t="s">
        <v>21</v>
      </c>
      <c r="C71" s="62" t="s">
        <v>34</v>
      </c>
      <c r="D71" s="55"/>
    </row>
    <row r="72" spans="1:4" ht="14" x14ac:dyDescent="0.15">
      <c r="A72" s="60">
        <v>65</v>
      </c>
      <c r="B72" s="84" t="s">
        <v>196</v>
      </c>
      <c r="C72" s="62" t="s">
        <v>34</v>
      </c>
      <c r="D72" s="55"/>
    </row>
    <row r="73" spans="1:4" ht="16" customHeight="1" x14ac:dyDescent="0.15">
      <c r="A73" s="151" t="s">
        <v>37</v>
      </c>
      <c r="B73" s="151"/>
      <c r="C73" s="151"/>
      <c r="D73" s="151"/>
    </row>
    <row r="74" spans="1:4" ht="14" x14ac:dyDescent="0.15">
      <c r="A74" s="60">
        <v>66</v>
      </c>
      <c r="B74" s="16" t="s">
        <v>38</v>
      </c>
      <c r="C74" s="9" t="s">
        <v>152</v>
      </c>
      <c r="D74" s="55"/>
    </row>
    <row r="75" spans="1:4" ht="28" x14ac:dyDescent="0.15">
      <c r="A75" s="60">
        <v>67</v>
      </c>
      <c r="B75" s="16" t="s">
        <v>17</v>
      </c>
      <c r="C75" s="18" t="s">
        <v>34</v>
      </c>
      <c r="D75" s="55"/>
    </row>
    <row r="76" spans="1:4" ht="14" x14ac:dyDescent="0.15">
      <c r="A76" s="60">
        <v>68</v>
      </c>
      <c r="B76" s="16" t="s">
        <v>18</v>
      </c>
      <c r="C76" s="18" t="s">
        <v>34</v>
      </c>
      <c r="D76" s="55"/>
    </row>
    <row r="77" spans="1:4" ht="14" x14ac:dyDescent="0.15">
      <c r="A77" s="60">
        <v>69</v>
      </c>
      <c r="B77" s="16" t="s">
        <v>39</v>
      </c>
      <c r="C77" s="18" t="s">
        <v>34</v>
      </c>
      <c r="D77" s="55"/>
    </row>
    <row r="78" spans="1:4" ht="16" customHeight="1" x14ac:dyDescent="0.15">
      <c r="A78" s="151" t="s">
        <v>40</v>
      </c>
      <c r="B78" s="151"/>
      <c r="C78" s="151"/>
      <c r="D78" s="151"/>
    </row>
    <row r="79" spans="1:4" ht="65.25" customHeight="1" x14ac:dyDescent="0.15">
      <c r="A79" s="60">
        <v>70</v>
      </c>
      <c r="B79" s="16" t="s">
        <v>153</v>
      </c>
      <c r="C79" s="62" t="s">
        <v>34</v>
      </c>
      <c r="D79" s="55"/>
    </row>
    <row r="80" spans="1:4" ht="14" x14ac:dyDescent="0.15">
      <c r="A80" s="60">
        <v>71</v>
      </c>
      <c r="B80" s="16" t="s">
        <v>154</v>
      </c>
      <c r="C80" s="62" t="s">
        <v>34</v>
      </c>
      <c r="D80" s="55"/>
    </row>
    <row r="81" spans="1:4" ht="14" x14ac:dyDescent="0.15">
      <c r="A81" s="60">
        <v>72</v>
      </c>
      <c r="B81" s="16" t="s">
        <v>59</v>
      </c>
      <c r="C81" s="62" t="s">
        <v>34</v>
      </c>
      <c r="D81" s="55"/>
    </row>
    <row r="82" spans="1:4" ht="14" x14ac:dyDescent="0.15">
      <c r="A82" s="60">
        <v>73</v>
      </c>
      <c r="B82" s="16" t="s">
        <v>10</v>
      </c>
      <c r="C82" s="62" t="s">
        <v>34</v>
      </c>
      <c r="D82" s="55"/>
    </row>
    <row r="83" spans="1:4" ht="14" x14ac:dyDescent="0.15">
      <c r="A83" s="60">
        <v>74</v>
      </c>
      <c r="B83" s="16" t="s">
        <v>11</v>
      </c>
      <c r="C83" s="62" t="s">
        <v>34</v>
      </c>
      <c r="D83" s="55"/>
    </row>
    <row r="84" spans="1:4" ht="261.75" customHeight="1" x14ac:dyDescent="0.15">
      <c r="A84" s="60">
        <v>75</v>
      </c>
      <c r="B84" s="63" t="s">
        <v>197</v>
      </c>
      <c r="C84" s="62" t="s">
        <v>34</v>
      </c>
      <c r="D84" s="55"/>
    </row>
    <row r="85" spans="1:4" ht="14" x14ac:dyDescent="0.15">
      <c r="A85" s="60">
        <v>76</v>
      </c>
      <c r="B85" s="63" t="s">
        <v>155</v>
      </c>
      <c r="C85" s="64" t="s">
        <v>34</v>
      </c>
      <c r="D85" s="55"/>
    </row>
    <row r="86" spans="1:4" ht="70" x14ac:dyDescent="0.15">
      <c r="A86" s="60">
        <v>77</v>
      </c>
      <c r="B86" s="63" t="s">
        <v>156</v>
      </c>
      <c r="C86" s="62" t="s">
        <v>34</v>
      </c>
      <c r="D86" s="55"/>
    </row>
    <row r="87" spans="1:4" ht="81.75" customHeight="1" x14ac:dyDescent="0.15">
      <c r="A87" s="60">
        <v>78</v>
      </c>
      <c r="B87" s="16" t="s">
        <v>198</v>
      </c>
      <c r="C87" s="62" t="s">
        <v>34</v>
      </c>
      <c r="D87" s="55"/>
    </row>
    <row r="88" spans="1:4" ht="14" x14ac:dyDescent="0.15">
      <c r="A88" s="60">
        <v>79</v>
      </c>
      <c r="B88" s="16" t="s">
        <v>7</v>
      </c>
      <c r="C88" s="62" t="s">
        <v>34</v>
      </c>
      <c r="D88" s="55"/>
    </row>
    <row r="89" spans="1:4" ht="28" x14ac:dyDescent="0.15">
      <c r="A89" s="60">
        <v>80</v>
      </c>
      <c r="B89" s="16" t="s">
        <v>157</v>
      </c>
      <c r="C89" s="62" t="s">
        <v>34</v>
      </c>
      <c r="D89" s="55"/>
    </row>
    <row r="90" spans="1:4" ht="42" x14ac:dyDescent="0.15">
      <c r="A90" s="60">
        <v>81</v>
      </c>
      <c r="B90" s="63" t="s">
        <v>158</v>
      </c>
      <c r="C90" s="64" t="s">
        <v>34</v>
      </c>
      <c r="D90" s="55"/>
    </row>
    <row r="91" spans="1:4" ht="28" x14ac:dyDescent="0.15">
      <c r="A91" s="60">
        <v>82</v>
      </c>
      <c r="B91" s="16" t="s">
        <v>200</v>
      </c>
      <c r="C91" s="62" t="s">
        <v>34</v>
      </c>
      <c r="D91" s="55"/>
    </row>
    <row r="92" spans="1:4" ht="14" x14ac:dyDescent="0.15">
      <c r="A92" s="60">
        <v>83</v>
      </c>
      <c r="B92" s="16" t="s">
        <v>8</v>
      </c>
      <c r="C92" s="62" t="s">
        <v>34</v>
      </c>
      <c r="D92" s="55"/>
    </row>
    <row r="93" spans="1:4" ht="61.5" customHeight="1" x14ac:dyDescent="0.15">
      <c r="A93" s="60">
        <v>84</v>
      </c>
      <c r="B93" s="16" t="s">
        <v>159</v>
      </c>
      <c r="C93" s="62" t="s">
        <v>34</v>
      </c>
      <c r="D93" s="55"/>
    </row>
    <row r="94" spans="1:4" ht="98" x14ac:dyDescent="0.15">
      <c r="A94" s="60">
        <v>85</v>
      </c>
      <c r="B94" s="16" t="s">
        <v>366</v>
      </c>
      <c r="C94" s="62" t="s">
        <v>34</v>
      </c>
      <c r="D94" s="55"/>
    </row>
    <row r="95" spans="1:4" ht="28" x14ac:dyDescent="0.15">
      <c r="A95" s="53">
        <v>86</v>
      </c>
      <c r="B95" s="16" t="s">
        <v>199</v>
      </c>
      <c r="C95" s="18" t="s">
        <v>34</v>
      </c>
      <c r="D95" s="55"/>
    </row>
    <row r="96" spans="1:4" ht="16" x14ac:dyDescent="0.2">
      <c r="B96" s="28"/>
    </row>
  </sheetData>
  <mergeCells count="9">
    <mergeCell ref="F15:O15"/>
    <mergeCell ref="B4:B9"/>
    <mergeCell ref="A1:D1"/>
    <mergeCell ref="A73:D73"/>
    <mergeCell ref="A78:D78"/>
    <mergeCell ref="A10:D10"/>
    <mergeCell ref="A24:D24"/>
    <mergeCell ref="A34:D34"/>
    <mergeCell ref="A53:D53"/>
  </mergeCells>
  <phoneticPr fontId="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zoomScaleNormal="100" workbookViewId="0">
      <selection activeCell="D6" sqref="D6"/>
    </sheetView>
  </sheetViews>
  <sheetFormatPr baseColWidth="10" defaultColWidth="8.83203125" defaultRowHeight="15" x14ac:dyDescent="0.2"/>
  <cols>
    <col min="1" max="1" width="5.5" style="4" customWidth="1"/>
    <col min="2" max="2" width="27.33203125" customWidth="1"/>
    <col min="3" max="3" width="125.1640625" customWidth="1"/>
    <col min="4" max="4" width="13.1640625" customWidth="1"/>
    <col min="5" max="5" width="33.6640625" customWidth="1"/>
  </cols>
  <sheetData>
    <row r="1" spans="1:4" ht="17" thickBot="1" x14ac:dyDescent="0.25">
      <c r="A1" s="152" t="s">
        <v>201</v>
      </c>
      <c r="B1" s="153"/>
      <c r="C1" s="153"/>
      <c r="D1" s="154"/>
    </row>
    <row r="2" spans="1:4" x14ac:dyDescent="0.2">
      <c r="A2" s="85" t="s">
        <v>60</v>
      </c>
      <c r="B2" s="86" t="s">
        <v>46</v>
      </c>
      <c r="C2" s="86" t="s">
        <v>48</v>
      </c>
      <c r="D2" s="86" t="s">
        <v>47</v>
      </c>
    </row>
    <row r="3" spans="1:4" ht="28" x14ac:dyDescent="0.2">
      <c r="A3" s="87" t="s">
        <v>52</v>
      </c>
      <c r="B3" s="89" t="s">
        <v>204</v>
      </c>
      <c r="C3" s="88" t="s">
        <v>319</v>
      </c>
      <c r="D3" s="48">
        <v>32</v>
      </c>
    </row>
    <row r="4" spans="1:4" ht="42" x14ac:dyDescent="0.2">
      <c r="A4" s="87" t="s">
        <v>123</v>
      </c>
      <c r="B4" s="89" t="s">
        <v>203</v>
      </c>
      <c r="C4" s="88" t="s">
        <v>371</v>
      </c>
      <c r="D4" s="48">
        <v>16</v>
      </c>
    </row>
    <row r="5" spans="1:4" ht="28" x14ac:dyDescent="0.2">
      <c r="A5" s="87" t="s">
        <v>124</v>
      </c>
      <c r="B5" s="47" t="s">
        <v>202</v>
      </c>
      <c r="C5" s="88" t="s">
        <v>369</v>
      </c>
      <c r="D5" s="48">
        <v>16</v>
      </c>
    </row>
    <row r="7" spans="1:4" ht="42" x14ac:dyDescent="0.2">
      <c r="A7" s="87" t="s">
        <v>367</v>
      </c>
      <c r="B7" s="89" t="s">
        <v>293</v>
      </c>
      <c r="C7" s="88" t="s">
        <v>372</v>
      </c>
      <c r="D7" s="48">
        <v>10</v>
      </c>
    </row>
    <row r="8" spans="1:4" ht="28" x14ac:dyDescent="0.2">
      <c r="A8" s="87" t="s">
        <v>370</v>
      </c>
      <c r="B8" s="47" t="s">
        <v>292</v>
      </c>
      <c r="C8" s="88" t="s">
        <v>368</v>
      </c>
      <c r="D8" s="48">
        <v>10</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workbookViewId="0">
      <selection activeCell="B14" sqref="B14"/>
    </sheetView>
  </sheetViews>
  <sheetFormatPr baseColWidth="10" defaultColWidth="8.83203125" defaultRowHeight="15" x14ac:dyDescent="0.2"/>
  <cols>
    <col min="1" max="1" width="30.33203125" customWidth="1"/>
    <col min="2" max="2" width="86.5" style="78" customWidth="1"/>
  </cols>
  <sheetData>
    <row r="1" spans="1:2" ht="21" thickBot="1" x14ac:dyDescent="0.25">
      <c r="A1" s="155" t="s">
        <v>175</v>
      </c>
      <c r="B1" s="156"/>
    </row>
    <row r="2" spans="1:2" ht="16" thickBot="1" x14ac:dyDescent="0.25">
      <c r="A2" s="69"/>
      <c r="B2" s="70"/>
    </row>
    <row r="3" spans="1:2" ht="96" customHeight="1" x14ac:dyDescent="0.2">
      <c r="A3" s="157" t="s">
        <v>205</v>
      </c>
      <c r="B3" s="158"/>
    </row>
    <row r="4" spans="1:2" ht="16" thickBot="1" x14ac:dyDescent="0.25"/>
    <row r="5" spans="1:2" ht="34" x14ac:dyDescent="0.2">
      <c r="A5" s="159" t="s">
        <v>206</v>
      </c>
      <c r="B5" s="75" t="s">
        <v>165</v>
      </c>
    </row>
    <row r="6" spans="1:2" ht="17" x14ac:dyDescent="0.2">
      <c r="A6" s="160"/>
      <c r="B6" s="76" t="s">
        <v>166</v>
      </c>
    </row>
    <row r="7" spans="1:2" ht="17" x14ac:dyDescent="0.2">
      <c r="A7" s="160"/>
      <c r="B7" s="76" t="s">
        <v>167</v>
      </c>
    </row>
    <row r="8" spans="1:2" ht="34" x14ac:dyDescent="0.2">
      <c r="A8" s="160"/>
      <c r="B8" s="76" t="s">
        <v>168</v>
      </c>
    </row>
    <row r="9" spans="1:2" ht="34" x14ac:dyDescent="0.2">
      <c r="A9" s="160"/>
      <c r="B9" s="76" t="s">
        <v>174</v>
      </c>
    </row>
    <row r="10" spans="1:2" ht="17" x14ac:dyDescent="0.2">
      <c r="A10" s="160"/>
      <c r="B10" s="76" t="s">
        <v>169</v>
      </c>
    </row>
    <row r="11" spans="1:2" ht="17" x14ac:dyDescent="0.2">
      <c r="A11" s="160"/>
      <c r="B11" s="76" t="s">
        <v>170</v>
      </c>
    </row>
    <row r="12" spans="1:2" ht="35" thickBot="1" x14ac:dyDescent="0.25">
      <c r="A12" s="161"/>
      <c r="B12" s="77" t="s">
        <v>171</v>
      </c>
    </row>
    <row r="13" spans="1:2" ht="16" thickBot="1" x14ac:dyDescent="0.25"/>
    <row r="14" spans="1:2" ht="17" x14ac:dyDescent="0.2">
      <c r="A14" s="162" t="s">
        <v>207</v>
      </c>
      <c r="B14" s="71" t="s">
        <v>160</v>
      </c>
    </row>
    <row r="15" spans="1:2" ht="17" x14ac:dyDescent="0.2">
      <c r="A15" s="163"/>
      <c r="B15" s="72" t="s">
        <v>161</v>
      </c>
    </row>
    <row r="16" spans="1:2" ht="17" x14ac:dyDescent="0.2">
      <c r="A16" s="164"/>
      <c r="B16" s="73" t="s">
        <v>162</v>
      </c>
    </row>
    <row r="17" spans="1:2" ht="17" x14ac:dyDescent="0.2">
      <c r="A17" s="164"/>
      <c r="B17" s="73" t="s">
        <v>163</v>
      </c>
    </row>
    <row r="18" spans="1:2" ht="51" x14ac:dyDescent="0.2">
      <c r="A18" s="164"/>
      <c r="B18" s="73" t="s">
        <v>208</v>
      </c>
    </row>
    <row r="19" spans="1:2" ht="18" thickBot="1" x14ac:dyDescent="0.25">
      <c r="A19" s="165"/>
      <c r="B19" s="74" t="s">
        <v>164</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0"/>
  <sheetViews>
    <sheetView topLeftCell="A4" zoomScale="107" zoomScaleNormal="80" workbookViewId="0">
      <selection activeCell="C6" sqref="C6"/>
    </sheetView>
  </sheetViews>
  <sheetFormatPr baseColWidth="10" defaultColWidth="10.83203125" defaultRowHeight="13" x14ac:dyDescent="0.15"/>
  <cols>
    <col min="1" max="1" width="27.33203125" style="1" bestFit="1" customWidth="1"/>
    <col min="2" max="2" width="105.83203125" style="20" customWidth="1"/>
    <col min="3" max="3" width="47.33203125" style="21" customWidth="1"/>
    <col min="4" max="16384" width="10.83203125" style="1"/>
  </cols>
  <sheetData>
    <row r="1" spans="1:3" ht="17" thickBot="1" x14ac:dyDescent="0.2">
      <c r="A1" s="168" t="s">
        <v>240</v>
      </c>
      <c r="B1" s="169"/>
      <c r="C1" s="170"/>
    </row>
    <row r="2" spans="1:3" ht="43" thickBot="1" x14ac:dyDescent="0.2">
      <c r="C2" s="90" t="s">
        <v>45</v>
      </c>
    </row>
    <row r="3" spans="1:3" ht="70" x14ac:dyDescent="0.15">
      <c r="A3" s="166" t="s">
        <v>49</v>
      </c>
      <c r="B3" s="91" t="s">
        <v>209</v>
      </c>
      <c r="C3" s="92" t="s">
        <v>128</v>
      </c>
    </row>
    <row r="4" spans="1:3" ht="70" x14ac:dyDescent="0.15">
      <c r="A4" s="167"/>
      <c r="B4" s="93" t="s">
        <v>210</v>
      </c>
      <c r="C4" s="94" t="s">
        <v>128</v>
      </c>
    </row>
    <row r="5" spans="1:3" ht="70" x14ac:dyDescent="0.15">
      <c r="A5" s="167"/>
      <c r="B5" s="95" t="s">
        <v>129</v>
      </c>
      <c r="C5" s="94" t="s">
        <v>128</v>
      </c>
    </row>
    <row r="6" spans="1:3" customFormat="1" ht="72" thickBot="1" x14ac:dyDescent="0.25">
      <c r="A6" s="171"/>
      <c r="B6" s="96" t="s">
        <v>211</v>
      </c>
      <c r="C6" s="97" t="s">
        <v>128</v>
      </c>
    </row>
    <row r="7" spans="1:3" ht="14" thickBot="1" x14ac:dyDescent="0.2"/>
    <row r="8" spans="1:3" ht="14" x14ac:dyDescent="0.15">
      <c r="A8" s="172" t="s">
        <v>69</v>
      </c>
      <c r="B8" s="98" t="s">
        <v>51</v>
      </c>
      <c r="C8" s="99"/>
    </row>
    <row r="9" spans="1:3" ht="15" thickBot="1" x14ac:dyDescent="0.2">
      <c r="A9" s="173"/>
      <c r="B9" s="100" t="s">
        <v>70</v>
      </c>
      <c r="C9" s="101"/>
    </row>
    <row r="10" spans="1:3" x14ac:dyDescent="0.15">
      <c r="B10" s="21"/>
    </row>
    <row r="11" spans="1:3" ht="14" thickBot="1" x14ac:dyDescent="0.2">
      <c r="B11" s="21"/>
    </row>
    <row r="12" spans="1:3" ht="28" x14ac:dyDescent="0.15">
      <c r="A12" s="172" t="s">
        <v>212</v>
      </c>
      <c r="B12" s="102" t="s">
        <v>241</v>
      </c>
      <c r="C12" s="99"/>
    </row>
    <row r="13" spans="1:3" ht="14" x14ac:dyDescent="0.15">
      <c r="A13" s="174"/>
      <c r="B13" s="24" t="s">
        <v>242</v>
      </c>
      <c r="C13" s="103"/>
    </row>
    <row r="14" spans="1:3" ht="42" x14ac:dyDescent="0.15">
      <c r="A14" s="174"/>
      <c r="B14" s="104" t="s">
        <v>213</v>
      </c>
      <c r="C14" s="103"/>
    </row>
    <row r="15" spans="1:3" ht="14" x14ac:dyDescent="0.15">
      <c r="A15" s="174"/>
      <c r="B15" s="24" t="s">
        <v>214</v>
      </c>
      <c r="C15" s="103"/>
    </row>
    <row r="16" spans="1:3" ht="14" x14ac:dyDescent="0.15">
      <c r="A16" s="174"/>
      <c r="B16" s="24" t="s">
        <v>215</v>
      </c>
      <c r="C16" s="103"/>
    </row>
    <row r="17" spans="1:3" ht="28" x14ac:dyDescent="0.15">
      <c r="A17" s="174"/>
      <c r="B17" s="24" t="s">
        <v>216</v>
      </c>
      <c r="C17" s="103"/>
    </row>
    <row r="18" spans="1:3" ht="28" x14ac:dyDescent="0.15">
      <c r="A18" s="174"/>
      <c r="B18" s="24" t="s">
        <v>217</v>
      </c>
      <c r="C18" s="103"/>
    </row>
    <row r="19" spans="1:3" x14ac:dyDescent="0.15">
      <c r="A19" s="174"/>
      <c r="B19" s="25" t="s">
        <v>218</v>
      </c>
      <c r="C19" s="103"/>
    </row>
    <row r="20" spans="1:3" ht="28" x14ac:dyDescent="0.15">
      <c r="A20" s="174"/>
      <c r="B20" s="24" t="s">
        <v>219</v>
      </c>
      <c r="C20" s="103"/>
    </row>
    <row r="21" spans="1:3" ht="42" x14ac:dyDescent="0.15">
      <c r="A21" s="174"/>
      <c r="B21" s="105" t="s">
        <v>220</v>
      </c>
      <c r="C21" s="103"/>
    </row>
    <row r="22" spans="1:3" ht="140" x14ac:dyDescent="0.15">
      <c r="A22" s="174"/>
      <c r="B22" s="24" t="s">
        <v>243</v>
      </c>
      <c r="C22" s="103"/>
    </row>
    <row r="23" spans="1:3" ht="28" x14ac:dyDescent="0.15">
      <c r="A23" s="174"/>
      <c r="B23" s="24" t="s">
        <v>221</v>
      </c>
      <c r="C23" s="103"/>
    </row>
    <row r="24" spans="1:3" ht="14" thickBot="1" x14ac:dyDescent="0.2"/>
    <row r="25" spans="1:3" ht="14" x14ac:dyDescent="0.15">
      <c r="A25" s="172" t="s">
        <v>222</v>
      </c>
      <c r="B25" s="106" t="s">
        <v>223</v>
      </c>
      <c r="C25" s="107"/>
    </row>
    <row r="26" spans="1:3" ht="29" thickBot="1" x14ac:dyDescent="0.2">
      <c r="A26" s="173"/>
      <c r="B26" s="108" t="s">
        <v>244</v>
      </c>
      <c r="C26" s="109"/>
    </row>
    <row r="27" spans="1:3" ht="14" thickBot="1" x14ac:dyDescent="0.2"/>
    <row r="28" spans="1:3" ht="70" x14ac:dyDescent="0.15">
      <c r="A28" s="79" t="s">
        <v>224</v>
      </c>
      <c r="B28" s="106" t="s">
        <v>245</v>
      </c>
      <c r="C28" s="110"/>
    </row>
    <row r="29" spans="1:3" ht="14" thickBot="1" x14ac:dyDescent="0.2"/>
    <row r="30" spans="1:3" x14ac:dyDescent="0.15">
      <c r="A30" s="172" t="s">
        <v>225</v>
      </c>
      <c r="B30" s="27" t="s">
        <v>71</v>
      </c>
      <c r="C30" s="99"/>
    </row>
    <row r="31" spans="1:3" ht="14" x14ac:dyDescent="0.15">
      <c r="A31" s="174"/>
      <c r="B31" s="24" t="s">
        <v>226</v>
      </c>
      <c r="C31" s="103"/>
    </row>
    <row r="32" spans="1:3" ht="28" x14ac:dyDescent="0.15">
      <c r="A32" s="174"/>
      <c r="B32" s="24" t="s">
        <v>227</v>
      </c>
      <c r="C32" s="103"/>
    </row>
    <row r="33" spans="1:3" x14ac:dyDescent="0.15">
      <c r="A33" s="174"/>
      <c r="B33" s="25" t="s">
        <v>228</v>
      </c>
      <c r="C33" s="103"/>
    </row>
    <row r="34" spans="1:3" ht="28" x14ac:dyDescent="0.15">
      <c r="A34" s="174"/>
      <c r="B34" s="24" t="s">
        <v>229</v>
      </c>
      <c r="C34" s="103"/>
    </row>
    <row r="35" spans="1:3" ht="42" x14ac:dyDescent="0.15">
      <c r="A35" s="174"/>
      <c r="B35" s="24" t="s">
        <v>230</v>
      </c>
      <c r="C35" s="103"/>
    </row>
    <row r="36" spans="1:3" ht="14" x14ac:dyDescent="0.15">
      <c r="A36" s="174"/>
      <c r="B36" s="24" t="s">
        <v>231</v>
      </c>
      <c r="C36" s="103"/>
    </row>
    <row r="37" spans="1:3" ht="42" x14ac:dyDescent="0.15">
      <c r="A37" s="174"/>
      <c r="B37" s="24" t="s">
        <v>232</v>
      </c>
      <c r="C37" s="103"/>
    </row>
    <row r="38" spans="1:3" ht="14" x14ac:dyDescent="0.15">
      <c r="A38" s="174"/>
      <c r="B38" s="24" t="s">
        <v>233</v>
      </c>
      <c r="C38" s="103"/>
    </row>
    <row r="39" spans="1:3" ht="15" thickBot="1" x14ac:dyDescent="0.2">
      <c r="A39" s="174"/>
      <c r="B39" s="24" t="s">
        <v>234</v>
      </c>
      <c r="C39" s="103"/>
    </row>
    <row r="40" spans="1:3" ht="14" x14ac:dyDescent="0.15">
      <c r="A40" s="174"/>
      <c r="B40" s="24" t="s">
        <v>235</v>
      </c>
      <c r="C40" s="103"/>
    </row>
    <row r="41" spans="1:3" ht="14" x14ac:dyDescent="0.15">
      <c r="A41" s="174"/>
      <c r="B41" s="24" t="s">
        <v>72</v>
      </c>
      <c r="C41" s="103"/>
    </row>
    <row r="42" spans="1:3" ht="14" x14ac:dyDescent="0.15">
      <c r="A42" s="174"/>
      <c r="B42" s="24" t="s">
        <v>246</v>
      </c>
      <c r="C42" s="103"/>
    </row>
    <row r="43" spans="1:3" ht="14" x14ac:dyDescent="0.15">
      <c r="A43" s="174"/>
      <c r="B43" s="24" t="s">
        <v>236</v>
      </c>
      <c r="C43" s="103"/>
    </row>
    <row r="44" spans="1:3" ht="56" x14ac:dyDescent="0.15">
      <c r="A44" s="174"/>
      <c r="B44" s="24" t="s">
        <v>237</v>
      </c>
      <c r="C44" s="103"/>
    </row>
    <row r="45" spans="1:3" ht="15" thickBot="1" x14ac:dyDescent="0.2">
      <c r="A45" s="173"/>
      <c r="B45" s="26" t="s">
        <v>73</v>
      </c>
      <c r="C45" s="101"/>
    </row>
    <row r="46" spans="1:3" ht="14" thickBot="1" x14ac:dyDescent="0.2"/>
    <row r="47" spans="1:3" ht="71" thickBot="1" x14ac:dyDescent="0.2">
      <c r="A47" s="3" t="s">
        <v>50</v>
      </c>
      <c r="B47" s="111" t="s">
        <v>238</v>
      </c>
      <c r="C47" s="112"/>
    </row>
    <row r="48" spans="1:3" ht="14" thickBot="1" x14ac:dyDescent="0.2"/>
    <row r="49" spans="1:3" ht="116" customHeight="1" x14ac:dyDescent="0.15">
      <c r="A49" s="166" t="s">
        <v>61</v>
      </c>
      <c r="B49" s="66" t="s">
        <v>247</v>
      </c>
      <c r="C49" s="99"/>
    </row>
    <row r="50" spans="1:3" ht="42" x14ac:dyDescent="0.15">
      <c r="A50" s="167"/>
      <c r="B50" s="22" t="s">
        <v>239</v>
      </c>
      <c r="C50" s="103"/>
    </row>
  </sheetData>
  <mergeCells count="7">
    <mergeCell ref="A49:A50"/>
    <mergeCell ref="A1:C1"/>
    <mergeCell ref="A3:A6"/>
    <mergeCell ref="A8:A9"/>
    <mergeCell ref="A12:A23"/>
    <mergeCell ref="A25:A26"/>
    <mergeCell ref="A30:A4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206B-13D9-4347-8928-64070B58C106}">
  <dimension ref="A1:C34"/>
  <sheetViews>
    <sheetView workbookViewId="0">
      <selection activeCell="B9" sqref="B9"/>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68" t="s">
        <v>318</v>
      </c>
      <c r="B1" s="169"/>
      <c r="C1" s="170"/>
    </row>
    <row r="2" spans="1:3" ht="43" thickBot="1" x14ac:dyDescent="0.25">
      <c r="A2" s="1"/>
      <c r="B2" s="20"/>
      <c r="C2" s="17" t="s">
        <v>294</v>
      </c>
    </row>
    <row r="3" spans="1:3" ht="71" x14ac:dyDescent="0.2">
      <c r="A3" s="166" t="s">
        <v>49</v>
      </c>
      <c r="B3" s="113" t="s">
        <v>295</v>
      </c>
      <c r="C3" s="114" t="s">
        <v>128</v>
      </c>
    </row>
    <row r="4" spans="1:3" ht="71" x14ac:dyDescent="0.2">
      <c r="A4" s="167"/>
      <c r="B4" s="115" t="s">
        <v>129</v>
      </c>
      <c r="C4" s="116" t="s">
        <v>128</v>
      </c>
    </row>
    <row r="5" spans="1:3" ht="72" thickBot="1" x14ac:dyDescent="0.25">
      <c r="A5" s="171"/>
      <c r="B5" s="117" t="s">
        <v>296</v>
      </c>
      <c r="C5" s="118" t="s">
        <v>128</v>
      </c>
    </row>
    <row r="6" spans="1:3" ht="16" thickBot="1" x14ac:dyDescent="0.25">
      <c r="A6" s="1"/>
      <c r="B6" s="20"/>
    </row>
    <row r="7" spans="1:3" x14ac:dyDescent="0.2">
      <c r="A7" s="172" t="s">
        <v>69</v>
      </c>
      <c r="B7" s="119" t="s">
        <v>51</v>
      </c>
      <c r="C7" s="120"/>
    </row>
    <row r="8" spans="1:3" ht="16" thickBot="1" x14ac:dyDescent="0.25">
      <c r="A8" s="173"/>
      <c r="B8" s="121" t="s">
        <v>70</v>
      </c>
      <c r="C8" s="122"/>
    </row>
    <row r="9" spans="1:3" ht="16" thickBot="1" x14ac:dyDescent="0.25">
      <c r="A9" s="123"/>
      <c r="B9" s="124"/>
    </row>
    <row r="10" spans="1:3" x14ac:dyDescent="0.2">
      <c r="A10" s="175" t="s">
        <v>297</v>
      </c>
      <c r="B10" s="125" t="s">
        <v>298</v>
      </c>
      <c r="C10" s="126"/>
    </row>
    <row r="11" spans="1:3" x14ac:dyDescent="0.2">
      <c r="A11" s="176"/>
      <c r="B11" s="127" t="s">
        <v>299</v>
      </c>
      <c r="C11" s="128"/>
    </row>
    <row r="12" spans="1:3" x14ac:dyDescent="0.2">
      <c r="A12" s="176"/>
      <c r="B12" s="129" t="s">
        <v>300</v>
      </c>
      <c r="C12" s="128"/>
    </row>
    <row r="13" spans="1:3" ht="29" x14ac:dyDescent="0.2">
      <c r="A13" s="176"/>
      <c r="B13" s="127" t="s">
        <v>301</v>
      </c>
      <c r="C13" s="128"/>
    </row>
    <row r="14" spans="1:3" ht="29" x14ac:dyDescent="0.2">
      <c r="A14" s="176"/>
      <c r="B14" s="129" t="s">
        <v>302</v>
      </c>
      <c r="C14" s="128"/>
    </row>
    <row r="15" spans="1:3" x14ac:dyDescent="0.2">
      <c r="A15" s="176"/>
      <c r="B15" s="127" t="s">
        <v>303</v>
      </c>
      <c r="C15" s="128"/>
    </row>
    <row r="16" spans="1:3" ht="16" thickBot="1" x14ac:dyDescent="0.25">
      <c r="A16" s="177"/>
      <c r="B16" s="130" t="s">
        <v>304</v>
      </c>
      <c r="C16" s="131"/>
    </row>
    <row r="17" spans="1:3" ht="16" thickBot="1" x14ac:dyDescent="0.25">
      <c r="A17" s="1"/>
      <c r="B17" s="21"/>
    </row>
    <row r="18" spans="1:3" ht="56" x14ac:dyDescent="0.2">
      <c r="A18" s="172" t="s">
        <v>305</v>
      </c>
      <c r="B18" s="132" t="s">
        <v>306</v>
      </c>
      <c r="C18" s="120"/>
    </row>
    <row r="19" spans="1:3" ht="43" thickBot="1" x14ac:dyDescent="0.25">
      <c r="A19" s="174"/>
      <c r="B19" s="133" t="s">
        <v>307</v>
      </c>
      <c r="C19" s="134"/>
    </row>
    <row r="20" spans="1:3" ht="57" thickBot="1" x14ac:dyDescent="0.25">
      <c r="A20" s="178"/>
      <c r="B20" s="135" t="s">
        <v>308</v>
      </c>
      <c r="C20" s="136"/>
    </row>
    <row r="21" spans="1:3" ht="29" thickBot="1" x14ac:dyDescent="0.25">
      <c r="A21" s="173"/>
      <c r="B21" s="137" t="s">
        <v>309</v>
      </c>
      <c r="C21" s="122"/>
    </row>
    <row r="22" spans="1:3" ht="16" thickBot="1" x14ac:dyDescent="0.25">
      <c r="A22" s="1"/>
      <c r="B22" s="20"/>
    </row>
    <row r="23" spans="1:3" x14ac:dyDescent="0.2">
      <c r="A23" s="166" t="s">
        <v>310</v>
      </c>
      <c r="B23" s="27" t="s">
        <v>71</v>
      </c>
      <c r="C23" s="120"/>
    </row>
    <row r="24" spans="1:3" ht="29" x14ac:dyDescent="0.2">
      <c r="A24" s="167"/>
      <c r="B24" s="24" t="s">
        <v>311</v>
      </c>
      <c r="C24" s="134"/>
    </row>
    <row r="25" spans="1:3" ht="57" x14ac:dyDescent="0.2">
      <c r="A25" s="167"/>
      <c r="B25" s="24" t="s">
        <v>312</v>
      </c>
      <c r="C25" s="134"/>
    </row>
    <row r="26" spans="1:3" x14ac:dyDescent="0.2">
      <c r="A26" s="167"/>
      <c r="B26" s="24" t="s">
        <v>73</v>
      </c>
      <c r="C26" s="134"/>
    </row>
    <row r="27" spans="1:3" x14ac:dyDescent="0.2">
      <c r="A27" s="167"/>
      <c r="B27" s="24" t="s">
        <v>313</v>
      </c>
      <c r="C27" s="134"/>
    </row>
    <row r="28" spans="1:3" x14ac:dyDescent="0.2">
      <c r="A28" s="167"/>
      <c r="B28" s="24" t="s">
        <v>72</v>
      </c>
      <c r="C28" s="134"/>
    </row>
    <row r="29" spans="1:3" ht="16" thickBot="1" x14ac:dyDescent="0.25">
      <c r="A29" s="171"/>
      <c r="B29" s="26" t="s">
        <v>314</v>
      </c>
      <c r="C29" s="122"/>
    </row>
    <row r="30" spans="1:3" ht="16" thickBot="1" x14ac:dyDescent="0.25">
      <c r="A30" s="1"/>
      <c r="B30" s="20"/>
    </row>
    <row r="31" spans="1:3" ht="72" thickBot="1" x14ac:dyDescent="0.25">
      <c r="A31" s="3" t="s">
        <v>50</v>
      </c>
      <c r="B31" s="138" t="s">
        <v>315</v>
      </c>
      <c r="C31" s="139"/>
    </row>
    <row r="32" spans="1:3" ht="16" thickBot="1" x14ac:dyDescent="0.25">
      <c r="A32" s="1"/>
      <c r="B32" s="20"/>
    </row>
    <row r="33" spans="1:3" ht="85" x14ac:dyDescent="0.2">
      <c r="A33" s="166" t="s">
        <v>61</v>
      </c>
      <c r="B33" s="66" t="s">
        <v>316</v>
      </c>
      <c r="C33" s="120"/>
    </row>
    <row r="34" spans="1:3" ht="44" thickBot="1" x14ac:dyDescent="0.25">
      <c r="A34" s="171"/>
      <c r="B34" s="140" t="s">
        <v>317</v>
      </c>
      <c r="C34" s="122"/>
    </row>
  </sheetData>
  <mergeCells count="7">
    <mergeCell ref="A33:A34"/>
    <mergeCell ref="A1:C1"/>
    <mergeCell ref="A3:A5"/>
    <mergeCell ref="A7:A8"/>
    <mergeCell ref="A10:A16"/>
    <mergeCell ref="A18:A21"/>
    <mergeCell ref="A23:A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1"/>
  <sheetViews>
    <sheetView zoomScale="80" zoomScaleNormal="80" workbookViewId="0">
      <selection activeCell="Q8" sqref="Q8"/>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85" t="s">
        <v>248</v>
      </c>
      <c r="B1" s="186"/>
      <c r="C1" s="186"/>
      <c r="D1" s="186"/>
      <c r="E1" s="186"/>
      <c r="F1" s="187"/>
      <c r="G1" s="2"/>
      <c r="H1" s="2"/>
      <c r="I1" s="2"/>
      <c r="J1" s="2"/>
      <c r="K1" s="2"/>
      <c r="L1" s="2"/>
      <c r="M1" s="2"/>
      <c r="N1" s="2"/>
      <c r="O1" s="2"/>
      <c r="P1" s="2"/>
      <c r="Q1" s="2"/>
      <c r="R1" s="2"/>
      <c r="S1" s="2"/>
    </row>
    <row r="3" spans="1:19" ht="16" thickBot="1" x14ac:dyDescent="0.25"/>
    <row r="4" spans="1:19" x14ac:dyDescent="0.2">
      <c r="A4" s="188"/>
      <c r="B4" s="17">
        <v>1</v>
      </c>
      <c r="C4" s="29">
        <v>2</v>
      </c>
      <c r="D4" s="17">
        <v>3</v>
      </c>
      <c r="E4" s="17">
        <v>4</v>
      </c>
      <c r="F4" s="17">
        <v>5</v>
      </c>
      <c r="G4" s="17">
        <v>6</v>
      </c>
      <c r="H4" s="17">
        <v>7</v>
      </c>
      <c r="I4" s="17">
        <v>8</v>
      </c>
      <c r="J4" s="17">
        <v>9</v>
      </c>
      <c r="K4" s="17">
        <v>10</v>
      </c>
      <c r="L4" s="17">
        <v>11</v>
      </c>
      <c r="M4" s="17">
        <v>12</v>
      </c>
      <c r="N4" s="17">
        <v>13</v>
      </c>
      <c r="O4" s="17">
        <v>14</v>
      </c>
      <c r="P4" s="17">
        <v>15</v>
      </c>
      <c r="Q4" s="17">
        <v>16</v>
      </c>
      <c r="R4" s="17">
        <v>17</v>
      </c>
      <c r="S4" s="17">
        <v>18</v>
      </c>
    </row>
    <row r="5" spans="1:19" ht="43" thickBot="1" x14ac:dyDescent="0.25">
      <c r="A5" s="189"/>
      <c r="B5" s="30" t="s">
        <v>249</v>
      </c>
      <c r="C5" s="31" t="s">
        <v>250</v>
      </c>
      <c r="D5" s="30" t="s">
        <v>251</v>
      </c>
      <c r="E5" s="30" t="s">
        <v>252</v>
      </c>
      <c r="F5" s="30" t="s">
        <v>253</v>
      </c>
      <c r="G5" s="30" t="s">
        <v>254</v>
      </c>
      <c r="H5" s="30" t="s">
        <v>255</v>
      </c>
      <c r="I5" s="30" t="s">
        <v>82</v>
      </c>
      <c r="J5" s="30" t="s">
        <v>256</v>
      </c>
      <c r="K5" s="30" t="s">
        <v>257</v>
      </c>
      <c r="L5" s="30" t="s">
        <v>258</v>
      </c>
      <c r="M5" s="30" t="s">
        <v>259</v>
      </c>
      <c r="N5" s="30" t="s">
        <v>260</v>
      </c>
      <c r="O5" s="30" t="s">
        <v>261</v>
      </c>
      <c r="P5" s="30" t="s">
        <v>83</v>
      </c>
      <c r="Q5" s="30" t="s">
        <v>84</v>
      </c>
      <c r="R5" s="30" t="s">
        <v>85</v>
      </c>
      <c r="S5" s="30" t="s">
        <v>86</v>
      </c>
    </row>
    <row r="6" spans="1:19" ht="56" x14ac:dyDescent="0.2">
      <c r="A6" s="32" t="s">
        <v>87</v>
      </c>
      <c r="B6" s="33" t="s">
        <v>262</v>
      </c>
      <c r="C6" s="34" t="s">
        <v>263</v>
      </c>
      <c r="D6" s="33" t="s">
        <v>264</v>
      </c>
      <c r="E6" s="33" t="s">
        <v>265</v>
      </c>
      <c r="F6" s="35" t="s">
        <v>266</v>
      </c>
      <c r="G6" s="33" t="s">
        <v>267</v>
      </c>
      <c r="H6" s="35" t="s">
        <v>268</v>
      </c>
      <c r="I6" s="33" t="s">
        <v>88</v>
      </c>
      <c r="J6" s="35" t="s">
        <v>89</v>
      </c>
      <c r="K6" s="33" t="s">
        <v>89</v>
      </c>
      <c r="L6" s="35" t="s">
        <v>269</v>
      </c>
      <c r="M6" s="33" t="s">
        <v>270</v>
      </c>
      <c r="N6" s="35" t="s">
        <v>91</v>
      </c>
      <c r="O6" s="33" t="s">
        <v>271</v>
      </c>
      <c r="P6" s="35" t="s">
        <v>90</v>
      </c>
      <c r="Q6" s="33" t="s">
        <v>272</v>
      </c>
      <c r="R6" s="35" t="s">
        <v>91</v>
      </c>
      <c r="S6" s="33" t="s">
        <v>92</v>
      </c>
    </row>
    <row r="7" spans="1:19" x14ac:dyDescent="0.2">
      <c r="A7" s="36" t="s">
        <v>93</v>
      </c>
      <c r="B7" s="37">
        <v>1</v>
      </c>
      <c r="C7" s="38">
        <v>2</v>
      </c>
      <c r="D7" s="37">
        <v>1</v>
      </c>
      <c r="E7" s="37">
        <v>1</v>
      </c>
      <c r="F7" s="39">
        <v>2</v>
      </c>
      <c r="G7" s="37">
        <v>2</v>
      </c>
      <c r="H7" s="39">
        <v>1</v>
      </c>
      <c r="I7" s="37">
        <v>2</v>
      </c>
      <c r="J7" s="39">
        <v>2</v>
      </c>
      <c r="K7" s="37">
        <v>1</v>
      </c>
      <c r="L7" s="39">
        <v>2</v>
      </c>
      <c r="M7" s="37">
        <v>1</v>
      </c>
      <c r="N7" s="39">
        <v>2</v>
      </c>
      <c r="O7" s="37">
        <v>1</v>
      </c>
      <c r="P7" s="39">
        <v>2</v>
      </c>
      <c r="Q7" s="37">
        <v>1</v>
      </c>
      <c r="R7" s="39">
        <v>2</v>
      </c>
      <c r="S7" s="37"/>
    </row>
    <row r="8" spans="1:19" ht="126" x14ac:dyDescent="0.2">
      <c r="A8" s="36" t="s">
        <v>94</v>
      </c>
      <c r="B8" s="37" t="s">
        <v>273</v>
      </c>
      <c r="C8" s="38" t="s">
        <v>274</v>
      </c>
      <c r="D8" s="37" t="s">
        <v>275</v>
      </c>
      <c r="E8" s="37" t="s">
        <v>276</v>
      </c>
      <c r="F8" s="39" t="s">
        <v>277</v>
      </c>
      <c r="G8" s="39" t="s">
        <v>278</v>
      </c>
      <c r="H8" s="39" t="s">
        <v>279</v>
      </c>
      <c r="I8" s="37" t="s">
        <v>280</v>
      </c>
      <c r="J8" s="39" t="s">
        <v>281</v>
      </c>
      <c r="K8" s="37" t="s">
        <v>282</v>
      </c>
      <c r="L8" s="39" t="s">
        <v>283</v>
      </c>
      <c r="M8" s="37" t="s">
        <v>284</v>
      </c>
      <c r="N8" s="39" t="s">
        <v>285</v>
      </c>
      <c r="O8" s="37" t="s">
        <v>286</v>
      </c>
      <c r="P8" s="39" t="s">
        <v>95</v>
      </c>
      <c r="Q8" s="37" t="s">
        <v>96</v>
      </c>
      <c r="R8" s="39" t="s">
        <v>97</v>
      </c>
      <c r="S8" s="37" t="s">
        <v>287</v>
      </c>
    </row>
    <row r="9" spans="1:19" ht="28" x14ac:dyDescent="0.2">
      <c r="A9" s="36" t="s">
        <v>98</v>
      </c>
      <c r="B9" s="37" t="s">
        <v>99</v>
      </c>
      <c r="C9" s="38" t="s">
        <v>99</v>
      </c>
      <c r="D9" s="37" t="s">
        <v>100</v>
      </c>
      <c r="E9" s="39" t="s">
        <v>101</v>
      </c>
      <c r="F9" s="39" t="s">
        <v>100</v>
      </c>
      <c r="G9" s="37" t="s">
        <v>101</v>
      </c>
      <c r="H9" s="39" t="s">
        <v>100</v>
      </c>
      <c r="I9" s="37" t="s">
        <v>101</v>
      </c>
      <c r="J9" s="39" t="s">
        <v>101</v>
      </c>
      <c r="K9" s="37" t="s">
        <v>101</v>
      </c>
      <c r="L9" s="39" t="s">
        <v>101</v>
      </c>
      <c r="M9" s="37" t="s">
        <v>101</v>
      </c>
      <c r="N9" s="39" t="s">
        <v>103</v>
      </c>
      <c r="O9" s="37" t="s">
        <v>103</v>
      </c>
      <c r="P9" s="39" t="s">
        <v>102</v>
      </c>
      <c r="Q9" s="37" t="s">
        <v>102</v>
      </c>
      <c r="R9" s="39" t="s">
        <v>103</v>
      </c>
      <c r="S9" s="39" t="s">
        <v>103</v>
      </c>
    </row>
    <row r="10" spans="1:19" ht="28" x14ac:dyDescent="0.2">
      <c r="A10" s="36" t="s">
        <v>104</v>
      </c>
      <c r="B10" s="37"/>
      <c r="C10" s="38"/>
      <c r="D10" s="37" t="s">
        <v>105</v>
      </c>
      <c r="E10" s="37" t="s">
        <v>106</v>
      </c>
      <c r="F10" s="37" t="s">
        <v>105</v>
      </c>
      <c r="G10" s="37" t="s">
        <v>106</v>
      </c>
      <c r="H10" s="39" t="s">
        <v>105</v>
      </c>
      <c r="I10" s="37" t="s">
        <v>107</v>
      </c>
      <c r="J10" s="39" t="s">
        <v>107</v>
      </c>
      <c r="K10" s="37" t="s">
        <v>107</v>
      </c>
      <c r="L10" s="39" t="s">
        <v>288</v>
      </c>
      <c r="M10" s="37" t="s">
        <v>288</v>
      </c>
      <c r="N10" s="39" t="s">
        <v>109</v>
      </c>
      <c r="O10" s="37" t="s">
        <v>109</v>
      </c>
      <c r="P10" s="39" t="s">
        <v>108</v>
      </c>
      <c r="Q10" s="37" t="s">
        <v>108</v>
      </c>
      <c r="R10" s="39" t="s">
        <v>109</v>
      </c>
      <c r="S10" s="39" t="s">
        <v>109</v>
      </c>
    </row>
    <row r="11" spans="1:19" ht="16" thickBot="1" x14ac:dyDescent="0.25">
      <c r="A11" s="40" t="s">
        <v>110</v>
      </c>
      <c r="B11" s="41" t="s">
        <v>111</v>
      </c>
      <c r="C11" s="42" t="s">
        <v>111</v>
      </c>
      <c r="D11" s="41" t="s">
        <v>112</v>
      </c>
      <c r="E11" s="41" t="s">
        <v>112</v>
      </c>
      <c r="F11" s="43" t="s">
        <v>112</v>
      </c>
      <c r="G11" s="41" t="s">
        <v>112</v>
      </c>
      <c r="H11" s="43" t="s">
        <v>112</v>
      </c>
      <c r="I11" s="41" t="s">
        <v>112</v>
      </c>
      <c r="J11" s="43" t="s">
        <v>112</v>
      </c>
      <c r="K11" s="41" t="s">
        <v>112</v>
      </c>
      <c r="L11" s="43" t="s">
        <v>111</v>
      </c>
      <c r="M11" s="41" t="s">
        <v>111</v>
      </c>
      <c r="N11" s="43" t="s">
        <v>111</v>
      </c>
      <c r="O11" s="41" t="s">
        <v>111</v>
      </c>
      <c r="P11" s="43" t="s">
        <v>111</v>
      </c>
      <c r="Q11" s="41" t="s">
        <v>111</v>
      </c>
      <c r="R11" s="43" t="s">
        <v>111</v>
      </c>
      <c r="S11" s="43" t="s">
        <v>111</v>
      </c>
    </row>
    <row r="12" spans="1:19" ht="85" thickBot="1" x14ac:dyDescent="0.25">
      <c r="A12" s="44" t="s">
        <v>113</v>
      </c>
      <c r="B12" s="45"/>
      <c r="C12" s="45"/>
      <c r="D12" s="45"/>
      <c r="E12" s="45"/>
      <c r="F12" s="45"/>
      <c r="G12" s="45"/>
      <c r="H12" s="45"/>
      <c r="I12" s="45"/>
      <c r="J12" s="45"/>
      <c r="K12" s="45"/>
      <c r="L12" s="45"/>
      <c r="M12" s="45"/>
      <c r="N12" s="45"/>
      <c r="O12" s="45"/>
      <c r="P12" s="45"/>
      <c r="Q12" s="45"/>
      <c r="R12" s="45"/>
      <c r="S12" s="45"/>
    </row>
    <row r="13" spans="1:19" x14ac:dyDescent="0.2">
      <c r="A13" s="2"/>
      <c r="B13" s="2"/>
      <c r="C13" s="2"/>
      <c r="D13" s="2"/>
      <c r="E13" s="2"/>
      <c r="F13" s="2"/>
      <c r="G13" s="2"/>
      <c r="H13" s="2"/>
      <c r="I13" s="2"/>
      <c r="J13" s="2"/>
      <c r="K13" s="2"/>
      <c r="L13" s="2"/>
      <c r="M13" s="2"/>
      <c r="N13" s="2"/>
      <c r="O13" s="2"/>
      <c r="P13" s="2"/>
      <c r="Q13" s="2"/>
      <c r="R13" s="2"/>
      <c r="S13" s="2"/>
    </row>
    <row r="15" spans="1:19" ht="16" thickBot="1" x14ac:dyDescent="0.25">
      <c r="A15" s="2"/>
      <c r="B15" s="2"/>
      <c r="C15" s="2"/>
      <c r="D15" s="2"/>
      <c r="E15" s="2"/>
    </row>
    <row r="16" spans="1:19" ht="111" customHeight="1" thickBot="1" x14ac:dyDescent="0.25">
      <c r="A16" s="179" t="s">
        <v>114</v>
      </c>
      <c r="B16" s="180"/>
      <c r="C16" s="180"/>
      <c r="D16" s="181"/>
    </row>
    <row r="17" spans="1:5" ht="16" thickBot="1" x14ac:dyDescent="0.25">
      <c r="A17" s="2"/>
      <c r="B17" s="2"/>
      <c r="C17" s="2"/>
      <c r="D17" s="2"/>
      <c r="E17" s="2"/>
    </row>
    <row r="18" spans="1:5" ht="77" customHeight="1" thickBot="1" x14ac:dyDescent="0.25">
      <c r="A18" s="179" t="s">
        <v>115</v>
      </c>
      <c r="B18" s="180"/>
      <c r="C18" s="180"/>
      <c r="D18" s="181"/>
    </row>
    <row r="19" spans="1:5" ht="16" thickBot="1" x14ac:dyDescent="0.25">
      <c r="A19" s="2"/>
      <c r="B19" s="2"/>
      <c r="C19" s="2"/>
      <c r="D19" s="2"/>
      <c r="E19" s="2"/>
    </row>
    <row r="20" spans="1:5" ht="116" customHeight="1" thickBot="1" x14ac:dyDescent="0.25">
      <c r="A20" s="179" t="s">
        <v>116</v>
      </c>
      <c r="B20" s="180"/>
      <c r="C20" s="180"/>
      <c r="D20" s="181"/>
    </row>
    <row r="21" spans="1:5" ht="16" thickBot="1" x14ac:dyDescent="0.25">
      <c r="A21" s="2"/>
      <c r="B21" s="2"/>
      <c r="C21" s="2"/>
      <c r="D21" s="2"/>
      <c r="E21" s="2"/>
    </row>
    <row r="22" spans="1:5" ht="101" customHeight="1" thickBot="1" x14ac:dyDescent="0.25">
      <c r="A22" s="179" t="s">
        <v>117</v>
      </c>
      <c r="B22" s="180"/>
      <c r="C22" s="180"/>
      <c r="D22" s="181"/>
    </row>
    <row r="23" spans="1:5" ht="16" thickBot="1" x14ac:dyDescent="0.25">
      <c r="A23" s="2"/>
      <c r="B23" s="2"/>
      <c r="C23" s="2"/>
      <c r="D23" s="2"/>
      <c r="E23" s="2"/>
    </row>
    <row r="24" spans="1:5" ht="140" customHeight="1" thickBot="1" x14ac:dyDescent="0.25">
      <c r="A24" s="179" t="s">
        <v>118</v>
      </c>
      <c r="B24" s="180"/>
      <c r="C24" s="180"/>
      <c r="D24" s="181"/>
    </row>
    <row r="25" spans="1:5" ht="16" thickBot="1" x14ac:dyDescent="0.25">
      <c r="A25" s="2"/>
      <c r="B25" s="2"/>
      <c r="C25" s="2"/>
      <c r="D25" s="2"/>
      <c r="E25" s="2"/>
    </row>
    <row r="26" spans="1:5" ht="16" thickBot="1" x14ac:dyDescent="0.25">
      <c r="A26" s="182" t="s">
        <v>119</v>
      </c>
      <c r="B26" s="183"/>
      <c r="C26" s="183"/>
      <c r="D26" s="184"/>
    </row>
    <row r="27" spans="1:5" ht="33" customHeight="1" x14ac:dyDescent="0.2">
      <c r="A27" s="190" t="s">
        <v>120</v>
      </c>
      <c r="B27" s="191"/>
      <c r="C27" s="191"/>
      <c r="D27" s="192"/>
      <c r="E27" s="46"/>
    </row>
    <row r="28" spans="1:5" ht="52" customHeight="1" x14ac:dyDescent="0.2">
      <c r="A28" s="193" t="s">
        <v>121</v>
      </c>
      <c r="B28" s="194"/>
      <c r="C28" s="194"/>
      <c r="D28" s="195"/>
      <c r="E28" s="46"/>
    </row>
    <row r="29" spans="1:5" ht="44" customHeight="1" x14ac:dyDescent="0.2">
      <c r="A29" s="193" t="s">
        <v>122</v>
      </c>
      <c r="B29" s="194"/>
      <c r="C29" s="194"/>
      <c r="D29" s="195"/>
      <c r="E29" s="46"/>
    </row>
    <row r="30" spans="1:5" ht="44" customHeight="1" x14ac:dyDescent="0.2">
      <c r="A30" s="193" t="s">
        <v>289</v>
      </c>
      <c r="B30" s="194"/>
      <c r="C30" s="194"/>
      <c r="D30" s="195"/>
      <c r="E30" s="46"/>
    </row>
    <row r="31" spans="1:5" ht="49" customHeight="1" thickBot="1" x14ac:dyDescent="0.25">
      <c r="A31" s="196" t="s">
        <v>290</v>
      </c>
      <c r="B31" s="197"/>
      <c r="C31" s="197"/>
      <c r="D31" s="198"/>
      <c r="E31" s="46"/>
    </row>
  </sheetData>
  <mergeCells count="13">
    <mergeCell ref="A27:D27"/>
    <mergeCell ref="A28:D28"/>
    <mergeCell ref="A29:D29"/>
    <mergeCell ref="A30:D30"/>
    <mergeCell ref="A31:D31"/>
    <mergeCell ref="A24:D24"/>
    <mergeCell ref="A26:D26"/>
    <mergeCell ref="A1:F1"/>
    <mergeCell ref="A4:A5"/>
    <mergeCell ref="A16:D16"/>
    <mergeCell ref="A18:D18"/>
    <mergeCell ref="A20:D20"/>
    <mergeCell ref="A22:D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D521-EB5B-E04E-9447-9F76BB62C66B}">
  <dimension ref="A1:T32"/>
  <sheetViews>
    <sheetView topLeftCell="E1" workbookViewId="0">
      <selection activeCell="A25" sqref="A25:D25"/>
    </sheetView>
  </sheetViews>
  <sheetFormatPr baseColWidth="10" defaultColWidth="8.83203125" defaultRowHeight="15" x14ac:dyDescent="0.2"/>
  <cols>
    <col min="1" max="1" width="41.33203125" customWidth="1"/>
    <col min="2" max="2" width="34.5" customWidth="1"/>
    <col min="3" max="3" width="38.5" customWidth="1"/>
    <col min="4" max="4" width="30.33203125" customWidth="1"/>
    <col min="5" max="5" width="25.33203125" customWidth="1"/>
    <col min="6" max="6" width="29.5" customWidth="1"/>
    <col min="7" max="7" width="27.6640625" customWidth="1"/>
    <col min="8" max="8" width="24.5" customWidth="1"/>
    <col min="9" max="9" width="25.33203125" customWidth="1"/>
    <col min="10" max="10" width="28.5" customWidth="1"/>
    <col min="11" max="11" width="25" customWidth="1"/>
    <col min="12" max="12" width="36.33203125" customWidth="1"/>
    <col min="13" max="13" width="25.5" customWidth="1"/>
    <col min="14" max="14" width="32.5" customWidth="1"/>
    <col min="15" max="15" width="25.83203125" customWidth="1"/>
    <col min="16" max="16" width="29.83203125" customWidth="1"/>
    <col min="17" max="17" width="33.83203125" customWidth="1"/>
    <col min="18" max="19" width="32.83203125" customWidth="1"/>
    <col min="20" max="20" width="33.33203125" customWidth="1"/>
  </cols>
  <sheetData>
    <row r="1" spans="1:20" ht="16" thickBot="1" x14ac:dyDescent="0.25"/>
    <row r="2" spans="1:20" ht="17" thickBot="1" x14ac:dyDescent="0.25">
      <c r="A2" s="185" t="s">
        <v>320</v>
      </c>
      <c r="B2" s="186"/>
      <c r="C2" s="186"/>
      <c r="D2" s="186"/>
      <c r="E2" s="186"/>
      <c r="F2" s="187"/>
      <c r="G2" s="2"/>
      <c r="H2" s="2"/>
      <c r="I2" s="2"/>
      <c r="J2" s="2"/>
      <c r="K2" s="2"/>
      <c r="L2" s="2"/>
      <c r="M2" s="2"/>
      <c r="N2" s="2"/>
      <c r="O2" s="2"/>
      <c r="P2" s="2"/>
      <c r="Q2" s="2"/>
    </row>
    <row r="4" spans="1:20" ht="16" thickBot="1" x14ac:dyDescent="0.25"/>
    <row r="5" spans="1:20" x14ac:dyDescent="0.2">
      <c r="A5" s="188"/>
      <c r="B5" s="17">
        <v>1</v>
      </c>
      <c r="C5" s="29">
        <v>2</v>
      </c>
      <c r="D5" s="17">
        <v>3</v>
      </c>
      <c r="E5" s="17">
        <v>4</v>
      </c>
      <c r="F5" s="17">
        <v>5</v>
      </c>
      <c r="G5" s="17">
        <v>6</v>
      </c>
      <c r="H5" s="17">
        <v>7</v>
      </c>
      <c r="I5" s="17">
        <v>8</v>
      </c>
      <c r="J5" s="17">
        <v>9</v>
      </c>
      <c r="K5" s="17">
        <v>10</v>
      </c>
      <c r="L5" s="17">
        <v>11</v>
      </c>
      <c r="M5" s="17">
        <v>12</v>
      </c>
      <c r="N5" s="17">
        <v>13</v>
      </c>
      <c r="O5" s="17">
        <v>14</v>
      </c>
      <c r="P5" s="17">
        <v>15</v>
      </c>
      <c r="Q5" s="17">
        <v>16</v>
      </c>
      <c r="R5" s="17">
        <v>17</v>
      </c>
      <c r="S5" s="17">
        <v>18</v>
      </c>
      <c r="T5" s="17">
        <v>19</v>
      </c>
    </row>
    <row r="6" spans="1:20" ht="43" thickBot="1" x14ac:dyDescent="0.25">
      <c r="A6" s="189"/>
      <c r="B6" s="30" t="s">
        <v>321</v>
      </c>
      <c r="C6" s="31" t="s">
        <v>322</v>
      </c>
      <c r="D6" s="30" t="s">
        <v>323</v>
      </c>
      <c r="E6" s="30" t="s">
        <v>324</v>
      </c>
      <c r="F6" s="30" t="s">
        <v>325</v>
      </c>
      <c r="G6" s="30" t="s">
        <v>326</v>
      </c>
      <c r="H6" s="30" t="s">
        <v>82</v>
      </c>
      <c r="I6" s="30" t="s">
        <v>327</v>
      </c>
      <c r="J6" s="30" t="s">
        <v>328</v>
      </c>
      <c r="K6" s="30" t="s">
        <v>329</v>
      </c>
      <c r="L6" s="30" t="s">
        <v>330</v>
      </c>
      <c r="M6" s="30" t="s">
        <v>331</v>
      </c>
      <c r="N6" s="30" t="s">
        <v>83</v>
      </c>
      <c r="O6" s="30" t="s">
        <v>84</v>
      </c>
      <c r="P6" s="30" t="s">
        <v>85</v>
      </c>
      <c r="Q6" s="30" t="s">
        <v>86</v>
      </c>
      <c r="R6" s="30" t="s">
        <v>332</v>
      </c>
      <c r="S6" s="30" t="s">
        <v>333</v>
      </c>
      <c r="T6" s="30" t="s">
        <v>334</v>
      </c>
    </row>
    <row r="7" spans="1:20" ht="84" x14ac:dyDescent="0.2">
      <c r="A7" s="32" t="s">
        <v>87</v>
      </c>
      <c r="B7" s="33" t="s">
        <v>335</v>
      </c>
      <c r="C7" s="34" t="s">
        <v>336</v>
      </c>
      <c r="D7" s="33" t="s">
        <v>337</v>
      </c>
      <c r="E7" s="35" t="s">
        <v>338</v>
      </c>
      <c r="F7" s="141" t="s">
        <v>339</v>
      </c>
      <c r="G7" s="35" t="s">
        <v>340</v>
      </c>
      <c r="H7" s="33" t="s">
        <v>88</v>
      </c>
      <c r="I7" s="35" t="s">
        <v>88</v>
      </c>
      <c r="J7" s="141" t="s">
        <v>89</v>
      </c>
      <c r="K7" s="35" t="s">
        <v>341</v>
      </c>
      <c r="L7" s="141" t="s">
        <v>342</v>
      </c>
      <c r="M7" s="35" t="s">
        <v>342</v>
      </c>
      <c r="N7" s="141" t="s">
        <v>90</v>
      </c>
      <c r="O7" s="35" t="s">
        <v>343</v>
      </c>
      <c r="P7" s="141" t="s">
        <v>91</v>
      </c>
      <c r="Q7" s="35" t="s">
        <v>92</v>
      </c>
      <c r="R7" s="141" t="s">
        <v>344</v>
      </c>
      <c r="S7" s="35" t="s">
        <v>345</v>
      </c>
      <c r="T7" s="141" t="s">
        <v>346</v>
      </c>
    </row>
    <row r="8" spans="1:20" x14ac:dyDescent="0.2">
      <c r="A8" s="36" t="s">
        <v>93</v>
      </c>
      <c r="B8" s="37">
        <v>1</v>
      </c>
      <c r="C8" s="38">
        <v>2</v>
      </c>
      <c r="D8" s="37">
        <v>1</v>
      </c>
      <c r="E8" s="39">
        <v>1</v>
      </c>
      <c r="F8" s="142">
        <v>2</v>
      </c>
      <c r="G8" s="39">
        <v>2</v>
      </c>
      <c r="H8" s="37">
        <v>2</v>
      </c>
      <c r="I8" s="39">
        <v>1</v>
      </c>
      <c r="J8" s="142">
        <v>2</v>
      </c>
      <c r="K8" s="39">
        <v>1</v>
      </c>
      <c r="L8" s="142">
        <v>2</v>
      </c>
      <c r="M8" s="39">
        <v>1</v>
      </c>
      <c r="N8" s="142">
        <v>2</v>
      </c>
      <c r="O8" s="39">
        <v>1</v>
      </c>
      <c r="P8" s="142">
        <v>2</v>
      </c>
      <c r="Q8" s="39"/>
      <c r="R8" s="142">
        <v>2</v>
      </c>
      <c r="S8" s="39">
        <v>2</v>
      </c>
      <c r="T8" s="142">
        <v>1</v>
      </c>
    </row>
    <row r="9" spans="1:20" ht="112" x14ac:dyDescent="0.2">
      <c r="A9" s="36" t="s">
        <v>94</v>
      </c>
      <c r="B9" s="37" t="s">
        <v>347</v>
      </c>
      <c r="C9" s="38" t="s">
        <v>348</v>
      </c>
      <c r="D9" s="37" t="s">
        <v>349</v>
      </c>
      <c r="E9" s="39" t="s">
        <v>350</v>
      </c>
      <c r="F9" s="142" t="s">
        <v>351</v>
      </c>
      <c r="G9" s="39" t="s">
        <v>352</v>
      </c>
      <c r="H9" s="37" t="s">
        <v>353</v>
      </c>
      <c r="I9" s="39" t="s">
        <v>354</v>
      </c>
      <c r="J9" s="142" t="s">
        <v>355</v>
      </c>
      <c r="K9" s="39" t="s">
        <v>356</v>
      </c>
      <c r="L9" s="142" t="s">
        <v>357</v>
      </c>
      <c r="M9" s="39" t="s">
        <v>358</v>
      </c>
      <c r="N9" s="142" t="s">
        <v>95</v>
      </c>
      <c r="O9" s="39" t="s">
        <v>96</v>
      </c>
      <c r="P9" s="142" t="s">
        <v>97</v>
      </c>
      <c r="Q9" s="39" t="s">
        <v>359</v>
      </c>
      <c r="R9" s="142" t="s">
        <v>360</v>
      </c>
      <c r="S9" s="39" t="s">
        <v>360</v>
      </c>
      <c r="T9" s="142" t="s">
        <v>361</v>
      </c>
    </row>
    <row r="10" spans="1:20" ht="28" x14ac:dyDescent="0.2">
      <c r="A10" s="36" t="s">
        <v>98</v>
      </c>
      <c r="B10" s="37" t="s">
        <v>99</v>
      </c>
      <c r="C10" s="38" t="s">
        <v>99</v>
      </c>
      <c r="D10" s="37" t="s">
        <v>100</v>
      </c>
      <c r="E10" s="39" t="s">
        <v>101</v>
      </c>
      <c r="F10" s="142" t="s">
        <v>100</v>
      </c>
      <c r="G10" s="39" t="s">
        <v>101</v>
      </c>
      <c r="H10" s="37" t="s">
        <v>101</v>
      </c>
      <c r="I10" s="39" t="s">
        <v>101</v>
      </c>
      <c r="J10" s="142" t="s">
        <v>101</v>
      </c>
      <c r="K10" s="39" t="s">
        <v>101</v>
      </c>
      <c r="L10" s="142" t="s">
        <v>101</v>
      </c>
      <c r="M10" s="39" t="s">
        <v>101</v>
      </c>
      <c r="N10" s="142" t="s">
        <v>102</v>
      </c>
      <c r="O10" s="39" t="s">
        <v>102</v>
      </c>
      <c r="P10" s="142" t="s">
        <v>103</v>
      </c>
      <c r="Q10" s="39" t="s">
        <v>103</v>
      </c>
      <c r="R10" s="142" t="s">
        <v>100</v>
      </c>
      <c r="S10" s="39" t="s">
        <v>100</v>
      </c>
      <c r="T10" s="142" t="s">
        <v>100</v>
      </c>
    </row>
    <row r="11" spans="1:20" ht="28" x14ac:dyDescent="0.2">
      <c r="A11" s="36" t="s">
        <v>104</v>
      </c>
      <c r="B11" s="37"/>
      <c r="C11" s="38"/>
      <c r="D11" s="37" t="s">
        <v>105</v>
      </c>
      <c r="E11" s="39" t="s">
        <v>106</v>
      </c>
      <c r="F11" s="142" t="s">
        <v>105</v>
      </c>
      <c r="G11" s="39" t="s">
        <v>106</v>
      </c>
      <c r="H11" s="37" t="s">
        <v>107</v>
      </c>
      <c r="I11" s="39" t="s">
        <v>107</v>
      </c>
      <c r="J11" s="142" t="s">
        <v>107</v>
      </c>
      <c r="K11" s="39" t="s">
        <v>107</v>
      </c>
      <c r="L11" s="142" t="s">
        <v>107</v>
      </c>
      <c r="M11" s="39" t="s">
        <v>107</v>
      </c>
      <c r="N11" s="142" t="s">
        <v>108</v>
      </c>
      <c r="O11" s="39" t="s">
        <v>108</v>
      </c>
      <c r="P11" s="142" t="s">
        <v>109</v>
      </c>
      <c r="Q11" s="39" t="s">
        <v>109</v>
      </c>
      <c r="R11" s="142" t="s">
        <v>105</v>
      </c>
      <c r="S11" s="39" t="s">
        <v>362</v>
      </c>
      <c r="T11" s="142" t="s">
        <v>105</v>
      </c>
    </row>
    <row r="12" spans="1:20" ht="16" thickBot="1" x14ac:dyDescent="0.25">
      <c r="A12" s="40" t="s">
        <v>110</v>
      </c>
      <c r="B12" s="41" t="s">
        <v>111</v>
      </c>
      <c r="C12" s="42" t="s">
        <v>111</v>
      </c>
      <c r="D12" s="41" t="s">
        <v>112</v>
      </c>
      <c r="E12" s="43" t="s">
        <v>112</v>
      </c>
      <c r="F12" s="143" t="s">
        <v>112</v>
      </c>
      <c r="G12" s="43" t="s">
        <v>112</v>
      </c>
      <c r="H12" s="41" t="s">
        <v>112</v>
      </c>
      <c r="I12" s="43" t="s">
        <v>112</v>
      </c>
      <c r="J12" s="143" t="s">
        <v>112</v>
      </c>
      <c r="K12" s="43" t="s">
        <v>112</v>
      </c>
      <c r="L12" s="143" t="s">
        <v>111</v>
      </c>
      <c r="M12" s="43" t="s">
        <v>111</v>
      </c>
      <c r="N12" s="143" t="s">
        <v>111</v>
      </c>
      <c r="O12" s="43" t="s">
        <v>111</v>
      </c>
      <c r="P12" s="143" t="s">
        <v>111</v>
      </c>
      <c r="Q12" s="43" t="s">
        <v>111</v>
      </c>
      <c r="R12" s="143" t="s">
        <v>112</v>
      </c>
      <c r="S12" s="43" t="s">
        <v>112</v>
      </c>
      <c r="T12" s="143" t="s">
        <v>363</v>
      </c>
    </row>
    <row r="13" spans="1:20" ht="57" thickBot="1" x14ac:dyDescent="0.25">
      <c r="A13" s="44" t="s">
        <v>113</v>
      </c>
      <c r="B13" s="45"/>
      <c r="C13" s="45"/>
      <c r="D13" s="45"/>
      <c r="E13" s="45"/>
      <c r="F13" s="45"/>
      <c r="G13" s="45"/>
      <c r="H13" s="45"/>
      <c r="I13" s="45"/>
      <c r="J13" s="45"/>
      <c r="K13" s="45"/>
      <c r="L13" s="45"/>
      <c r="M13" s="45"/>
      <c r="N13" s="45"/>
      <c r="O13" s="45"/>
      <c r="P13" s="45"/>
      <c r="Q13" s="45"/>
      <c r="R13" s="45"/>
      <c r="S13" s="45"/>
      <c r="T13" s="45"/>
    </row>
    <row r="14" spans="1:20" x14ac:dyDescent="0.2">
      <c r="A14" s="2"/>
      <c r="B14" s="2"/>
      <c r="C14" s="2"/>
      <c r="D14" s="2"/>
      <c r="E14" s="2"/>
      <c r="F14" s="2"/>
      <c r="G14" s="2"/>
      <c r="H14" s="2"/>
      <c r="I14" s="2"/>
      <c r="J14" s="2"/>
      <c r="K14" s="2"/>
      <c r="L14" s="2"/>
      <c r="M14" s="2"/>
      <c r="N14" s="2"/>
      <c r="O14" s="2"/>
      <c r="P14" s="2"/>
      <c r="Q14" s="2"/>
    </row>
    <row r="16" spans="1:20" ht="16" thickBot="1" x14ac:dyDescent="0.25">
      <c r="A16" s="2"/>
      <c r="B16" s="2"/>
      <c r="C16" s="2"/>
      <c r="D16" s="2"/>
      <c r="E16" s="2"/>
    </row>
    <row r="17" spans="1:5" ht="104" customHeight="1" thickBot="1" x14ac:dyDescent="0.25">
      <c r="A17" s="179" t="s">
        <v>114</v>
      </c>
      <c r="B17" s="180"/>
      <c r="C17" s="180"/>
      <c r="D17" s="181"/>
    </row>
    <row r="18" spans="1:5" ht="16" thickBot="1" x14ac:dyDescent="0.25">
      <c r="A18" s="2"/>
      <c r="B18" s="2"/>
      <c r="C18" s="2"/>
      <c r="D18" s="2"/>
      <c r="E18" s="2"/>
    </row>
    <row r="19" spans="1:5" ht="83" customHeight="1" thickBot="1" x14ac:dyDescent="0.25">
      <c r="A19" s="179" t="s">
        <v>115</v>
      </c>
      <c r="B19" s="180"/>
      <c r="C19" s="180"/>
      <c r="D19" s="181"/>
    </row>
    <row r="20" spans="1:5" ht="16" thickBot="1" x14ac:dyDescent="0.25">
      <c r="A20" s="2"/>
      <c r="B20" s="2"/>
      <c r="C20" s="2"/>
      <c r="D20" s="2"/>
      <c r="E20" s="2"/>
    </row>
    <row r="21" spans="1:5" ht="100" customHeight="1" thickBot="1" x14ac:dyDescent="0.25">
      <c r="A21" s="179" t="s">
        <v>116</v>
      </c>
      <c r="B21" s="180"/>
      <c r="C21" s="180"/>
      <c r="D21" s="181"/>
    </row>
    <row r="22" spans="1:5" ht="16" thickBot="1" x14ac:dyDescent="0.25">
      <c r="A22" s="2"/>
      <c r="B22" s="2"/>
      <c r="C22" s="2"/>
      <c r="D22" s="2"/>
      <c r="E22" s="2"/>
    </row>
    <row r="23" spans="1:5" ht="78" customHeight="1" thickBot="1" x14ac:dyDescent="0.25">
      <c r="A23" s="179" t="s">
        <v>117</v>
      </c>
      <c r="B23" s="180"/>
      <c r="C23" s="180"/>
      <c r="D23" s="181"/>
    </row>
    <row r="24" spans="1:5" ht="16" thickBot="1" x14ac:dyDescent="0.25">
      <c r="A24" s="2"/>
      <c r="B24" s="2"/>
      <c r="C24" s="2"/>
      <c r="D24" s="2"/>
      <c r="E24" s="2"/>
    </row>
    <row r="25" spans="1:5" ht="91" customHeight="1" thickBot="1" x14ac:dyDescent="0.25">
      <c r="A25" s="179" t="s">
        <v>118</v>
      </c>
      <c r="B25" s="180"/>
      <c r="C25" s="180"/>
      <c r="D25" s="181"/>
    </row>
    <row r="26" spans="1:5" ht="16" thickBot="1" x14ac:dyDescent="0.25">
      <c r="A26" s="2"/>
      <c r="B26" s="2"/>
      <c r="C26" s="2"/>
      <c r="D26" s="2"/>
      <c r="E26" s="2"/>
    </row>
    <row r="27" spans="1:5" ht="16" thickBot="1" x14ac:dyDescent="0.25">
      <c r="A27" s="182" t="s">
        <v>119</v>
      </c>
      <c r="B27" s="183"/>
      <c r="C27" s="183"/>
      <c r="D27" s="184"/>
    </row>
    <row r="28" spans="1:5" ht="23.25" customHeight="1" x14ac:dyDescent="0.2">
      <c r="A28" s="190" t="s">
        <v>120</v>
      </c>
      <c r="B28" s="191"/>
      <c r="C28" s="191"/>
      <c r="D28" s="192"/>
      <c r="E28" s="46"/>
    </row>
    <row r="29" spans="1:5" ht="48" customHeight="1" x14ac:dyDescent="0.2">
      <c r="A29" s="193" t="s">
        <v>121</v>
      </c>
      <c r="B29" s="194"/>
      <c r="C29" s="194"/>
      <c r="D29" s="195"/>
      <c r="E29" s="46"/>
    </row>
    <row r="30" spans="1:5" ht="27" customHeight="1" x14ac:dyDescent="0.2">
      <c r="A30" s="193" t="s">
        <v>122</v>
      </c>
      <c r="B30" s="194"/>
      <c r="C30" s="194"/>
      <c r="D30" s="195"/>
      <c r="E30" s="46"/>
    </row>
    <row r="31" spans="1:5" ht="21" customHeight="1" x14ac:dyDescent="0.2">
      <c r="A31" s="193" t="s">
        <v>364</v>
      </c>
      <c r="B31" s="194"/>
      <c r="C31" s="194"/>
      <c r="D31" s="195"/>
      <c r="E31" s="46"/>
    </row>
    <row r="32" spans="1:5" ht="16" thickBot="1" x14ac:dyDescent="0.25">
      <c r="A32" s="196" t="s">
        <v>365</v>
      </c>
      <c r="B32" s="197"/>
      <c r="C32" s="197"/>
      <c r="D32" s="198"/>
      <c r="E32" s="46"/>
    </row>
  </sheetData>
  <mergeCells count="13">
    <mergeCell ref="A32:D32"/>
    <mergeCell ref="A25:D25"/>
    <mergeCell ref="A27:D27"/>
    <mergeCell ref="A28:D28"/>
    <mergeCell ref="A29:D29"/>
    <mergeCell ref="A30:D30"/>
    <mergeCell ref="A31:D31"/>
    <mergeCell ref="A23:D23"/>
    <mergeCell ref="A2:F2"/>
    <mergeCell ref="A5:A6"/>
    <mergeCell ref="A17:D17"/>
    <mergeCell ref="A19:D19"/>
    <mergeCell ref="A21:D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tabSelected="1" topLeftCell="A2" zoomScale="130" zoomScaleNormal="130" workbookViewId="0">
      <selection activeCell="B4" sqref="B4"/>
    </sheetView>
  </sheetViews>
  <sheetFormatPr baseColWidth="10" defaultColWidth="11.5" defaultRowHeight="15" x14ac:dyDescent="0.2"/>
  <cols>
    <col min="1" max="1" width="5.6640625" customWidth="1"/>
    <col min="2" max="2" width="40" customWidth="1"/>
    <col min="3" max="3" width="8.6640625" style="144" customWidth="1"/>
    <col min="4" max="6" width="17.83203125" style="145" customWidth="1"/>
  </cols>
  <sheetData>
    <row r="1" spans="1:8" ht="29" customHeight="1" thickBot="1" x14ac:dyDescent="0.25">
      <c r="A1" s="199" t="s">
        <v>62</v>
      </c>
      <c r="B1" s="200"/>
      <c r="C1" s="200"/>
      <c r="D1" s="200"/>
      <c r="E1" s="200"/>
      <c r="F1" s="201"/>
    </row>
    <row r="2" spans="1:8" ht="29" thickBot="1" x14ac:dyDescent="0.25">
      <c r="A2" s="5" t="s">
        <v>60</v>
      </c>
      <c r="B2" s="6" t="s">
        <v>46</v>
      </c>
      <c r="C2" s="10" t="s">
        <v>47</v>
      </c>
      <c r="D2" s="12" t="s">
        <v>373</v>
      </c>
      <c r="E2" s="12" t="s">
        <v>374</v>
      </c>
      <c r="F2" s="13" t="s">
        <v>375</v>
      </c>
    </row>
    <row r="3" spans="1:8" ht="70" x14ac:dyDescent="0.2">
      <c r="A3" s="8">
        <v>1</v>
      </c>
      <c r="B3" s="9" t="s">
        <v>378</v>
      </c>
      <c r="C3" s="11">
        <v>16</v>
      </c>
      <c r="D3" s="67">
        <f>E3/1.2</f>
        <v>0</v>
      </c>
      <c r="E3" s="68"/>
      <c r="F3" s="14">
        <f>E3*C3</f>
        <v>0</v>
      </c>
      <c r="G3" s="16" t="s">
        <v>377</v>
      </c>
      <c r="H3" s="146"/>
    </row>
    <row r="4" spans="1:8" ht="70" x14ac:dyDescent="0.2">
      <c r="A4" s="8">
        <v>2</v>
      </c>
      <c r="B4" s="9" t="s">
        <v>381</v>
      </c>
      <c r="C4" s="11">
        <v>10</v>
      </c>
      <c r="D4" s="67">
        <f t="shared" ref="D4:D9" si="0">E4/1.2</f>
        <v>0</v>
      </c>
      <c r="E4" s="68"/>
      <c r="F4" s="14">
        <f t="shared" ref="F4:F9" si="1">E4*C4</f>
        <v>0</v>
      </c>
      <c r="G4" s="16" t="s">
        <v>377</v>
      </c>
      <c r="H4" s="146"/>
    </row>
    <row r="5" spans="1:8" ht="28" x14ac:dyDescent="0.2">
      <c r="A5" s="8">
        <v>3</v>
      </c>
      <c r="B5" s="89" t="s">
        <v>204</v>
      </c>
      <c r="C5" s="11">
        <v>32</v>
      </c>
      <c r="D5" s="67">
        <f t="shared" si="0"/>
        <v>0</v>
      </c>
      <c r="E5" s="68"/>
      <c r="F5" s="14">
        <f t="shared" si="1"/>
        <v>0</v>
      </c>
      <c r="G5" s="147"/>
    </row>
    <row r="6" spans="1:8" ht="28" x14ac:dyDescent="0.2">
      <c r="A6" s="8">
        <v>4</v>
      </c>
      <c r="B6" s="89" t="s">
        <v>203</v>
      </c>
      <c r="C6" s="11">
        <v>16</v>
      </c>
      <c r="D6" s="67">
        <f t="shared" si="0"/>
        <v>0</v>
      </c>
      <c r="E6" s="68"/>
      <c r="F6" s="14">
        <f t="shared" si="1"/>
        <v>0</v>
      </c>
      <c r="G6" s="147"/>
    </row>
    <row r="7" spans="1:8" x14ac:dyDescent="0.2">
      <c r="A7" s="8">
        <v>5</v>
      </c>
      <c r="B7" s="47" t="s">
        <v>202</v>
      </c>
      <c r="C7" s="11">
        <v>16</v>
      </c>
      <c r="D7" s="67">
        <f t="shared" si="0"/>
        <v>0</v>
      </c>
      <c r="E7" s="68"/>
      <c r="F7" s="14">
        <f t="shared" si="1"/>
        <v>0</v>
      </c>
      <c r="G7" s="147"/>
    </row>
    <row r="8" spans="1:8" ht="28" x14ac:dyDescent="0.2">
      <c r="A8" s="8">
        <v>6</v>
      </c>
      <c r="B8" s="89" t="s">
        <v>293</v>
      </c>
      <c r="C8" s="11">
        <v>10</v>
      </c>
      <c r="D8" s="67">
        <f t="shared" si="0"/>
        <v>0</v>
      </c>
      <c r="E8" s="68"/>
      <c r="F8" s="14">
        <f t="shared" si="1"/>
        <v>0</v>
      </c>
    </row>
    <row r="9" spans="1:8" ht="16" thickBot="1" x14ac:dyDescent="0.25">
      <c r="A9" s="8">
        <v>7</v>
      </c>
      <c r="B9" s="47" t="s">
        <v>292</v>
      </c>
      <c r="C9" s="11">
        <v>10</v>
      </c>
      <c r="D9" s="67">
        <f t="shared" si="0"/>
        <v>0</v>
      </c>
      <c r="E9" s="68"/>
      <c r="F9" s="14">
        <f t="shared" si="1"/>
        <v>0</v>
      </c>
    </row>
    <row r="10" spans="1:8" ht="40" customHeight="1" thickBot="1" x14ac:dyDescent="0.25">
      <c r="A10" s="202" t="s">
        <v>376</v>
      </c>
      <c r="B10" s="203"/>
      <c r="C10" s="203"/>
      <c r="D10" s="203"/>
      <c r="E10" s="203"/>
      <c r="F10" s="15">
        <f>SUM(F3:F9)</f>
        <v>0</v>
      </c>
    </row>
    <row r="11" spans="1:8" ht="16" thickBot="1" x14ac:dyDescent="0.25"/>
    <row r="12" spans="1:8" ht="29" thickBot="1" x14ac:dyDescent="0.25">
      <c r="B12" s="204" t="s">
        <v>380</v>
      </c>
      <c r="C12" s="205"/>
    </row>
  </sheetData>
  <mergeCells count="2">
    <mergeCell ref="A1:F1"/>
    <mergeCell ref="A10:E10"/>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01_priloha c.1_Opis predmetu zakazky_Sk2" edit="true"/>
    <f:field ref="objsubject" par="" text="" edit="true"/>
    <f:field ref="objcreatedby" par="" text="Sliška Matej, Mgr."/>
    <f:field ref="objcreatedat" par="" date="2021-06-15T13:26:45" text="15.6.2021 13:26:45"/>
    <f:field ref="objchangedby" par="" text="Sliška Matej, Mgr."/>
    <f:field ref="objmodifiedat" par="" date="2021-06-15T13:27:17" text="15.6.2021 13:27:17"/>
    <f:field ref="doc_FSCFOLIO_1_1001_FieldDocumentNumber" par="" text=""/>
    <f:field ref="doc_FSCFOLIO_1_1001_FieldSubject" par="" text="" edit="true"/>
    <f:field ref="FSCFOLIO_1_1001_FieldCurrentUser" par="" text="Mgr. Matej Sliška"/>
    <f:field ref="CCAPRECONFIG_15_1001_Objektname" par="" text="01_priloha c.1_Opis predmetu zakazky_Sk2"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9</vt:i4>
      </vt:variant>
    </vt:vector>
  </HeadingPairs>
  <TitlesOfParts>
    <vt:vector size="9" baseType="lpstr">
      <vt:lpstr>Stručný opis PZ</vt:lpstr>
      <vt:lpstr>Automobil_špecifikácia</vt:lpstr>
      <vt:lpstr>Zoznam doplnkov</vt:lpstr>
      <vt:lpstr>Radiostanica_spec</vt:lpstr>
      <vt:lpstr>VRZ_zostava1_HaZZ_spec</vt:lpstr>
      <vt:lpstr>VRZ_zostava2_HZS_spec</vt:lpstr>
      <vt:lpstr>Set polepov_HaZZ</vt:lpstr>
      <vt:lpstr>Set polepov_HZS</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2023-10-08T18:15:52Z</dcterms:modified>
</cp:coreProperties>
</file>