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19\02. Oddelenie VO\01. Prebiehajúce\05. Juraj\03 - 2019 - 287. (ZsNH) ABI systém na automatické meranie indexu\06. Josephine\01. Výzva na predloženie CP\"/>
    </mc:Choice>
  </mc:AlternateContent>
  <bookViews>
    <workbookView xWindow="0" yWindow="0" windowWidth="18105" windowHeight="11475" tabRatio="727"/>
  </bookViews>
  <sheets>
    <sheet name="Príloha č. 1" sheetId="1" r:id="rId1"/>
    <sheet name="Príloha č. 2 " sheetId="17" r:id="rId2"/>
    <sheet name="Príloha č. 3" sheetId="11" r:id="rId3"/>
    <sheet name="Príloha č. 4" sheetId="12" r:id="rId4"/>
    <sheet name="Príloha č. 5  " sheetId="16" r:id="rId5"/>
    <sheet name="Príloha č. 6 " sheetId="15" r:id="rId6"/>
  </sheets>
  <externalReferences>
    <externalReference r:id="rId7"/>
  </externalReferences>
  <definedNames>
    <definedName name="_xlnm.Print_Area" localSheetId="0">'Príloha č. 1'!$A$1:$D$31</definedName>
    <definedName name="_xlnm.Print_Area" localSheetId="1">'Príloha č. 2 '!$A$1:$G$58</definedName>
    <definedName name="_xlnm.Print_Area" localSheetId="2">'Príloha č. 3'!$A$1:$N$23</definedName>
    <definedName name="_xlnm.Print_Area" localSheetId="3">'Príloha č. 4'!$A$1:$D$20</definedName>
    <definedName name="_xlnm.Print_Area" localSheetId="4">'Príloha č. 5  '!$A$1:$D$20</definedName>
    <definedName name="_xlnm.Print_Area" localSheetId="5">'Príloha č. 6 '!$A$1:$D$20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1" l="1"/>
  <c r="A2" i="17"/>
  <c r="A2" i="16" l="1"/>
  <c r="B15" i="16"/>
  <c r="B14" i="16"/>
  <c r="C9" i="16"/>
  <c r="C8" i="16"/>
  <c r="C7" i="16"/>
  <c r="C6" i="16"/>
  <c r="A2" i="15"/>
  <c r="D19" i="16"/>
  <c r="C9" i="15" l="1"/>
  <c r="C8" i="15"/>
  <c r="C7" i="15"/>
  <c r="D19" i="15" l="1"/>
  <c r="D19" i="12"/>
  <c r="M22" i="11"/>
  <c r="B15" i="15"/>
  <c r="B14" i="15"/>
  <c r="C6" i="15"/>
  <c r="C6" i="12"/>
  <c r="B20" i="11"/>
  <c r="B15" i="12" l="1"/>
  <c r="C9" i="12"/>
  <c r="C8" i="12"/>
  <c r="C7" i="12"/>
  <c r="C15" i="11"/>
  <c r="C16" i="11"/>
  <c r="A2" i="12"/>
  <c r="C18" i="11" l="1"/>
  <c r="C17" i="11"/>
  <c r="A2" i="11" l="1"/>
  <c r="B21" i="11" l="1"/>
  <c r="B14" i="12"/>
</calcChain>
</file>

<file path=xl/sharedStrings.xml><?xml version="1.0" encoding="utf-8"?>
<sst xmlns="http://schemas.openxmlformats.org/spreadsheetml/2006/main" count="225" uniqueCount="143">
  <si>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</si>
  <si>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</si>
  <si>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</si>
  <si>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</si>
  <si>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</si>
  <si>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</si>
  <si>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</si>
  <si>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</si>
  <si>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</si>
  <si>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</si>
  <si>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</si>
  <si>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</si>
  <si>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</si>
  <si>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</si>
  <si>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</si>
  <si>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</si>
  <si>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</si>
  <si>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</si>
  <si>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</si>
  <si>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</si>
  <si>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</si>
  <si>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</si>
  <si>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</si>
  <si>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</si>
  <si>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</si>
  <si>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</si>
  <si>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</si>
  <si>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</si>
  <si>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</si>
  <si>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</si>
  <si>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</si>
  <si>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</si>
  <si>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</si>
  <si>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</si>
  <si>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</si>
  <si>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</si>
  <si>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Kód MZ SR</t>
  </si>
  <si>
    <t>Katalógové číslo</t>
  </si>
  <si>
    <t>Kód ŠUKL</t>
  </si>
  <si>
    <t>10.</t>
  </si>
  <si>
    <t>11.</t>
  </si>
  <si>
    <t>12.</t>
  </si>
  <si>
    <t>13.</t>
  </si>
  <si>
    <t>14.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</si>
  <si>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</si>
  <si>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</si>
  <si>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Kontaktná osoba uchádzača - počas prieskumu trhu</t>
  </si>
  <si>
    <t>Kontaktná osoba uchádzača - plnenie zmluvy</t>
  </si>
  <si>
    <t>VYHLÁSENIE UCHÁDZAČA
O ULOŽENOM ZÁKAZE ÚČASTI
VO VEREJNOM OBSTARÁVANÍ</t>
  </si>
  <si>
    <t>Uchádzač vo verejnom obstarávaní na uvedený predmet zákazky týmto vyhlasuje, že nemá uložený zákaz účasti vo verejnom obstarávaní potvrdený konečným rozhodnutím v Slovenskej
republike alebo v štáte sídla, miesta podnikania alebo obvyklého pobytu.</t>
  </si>
  <si>
    <t xml:space="preserve">ŠTRUKTÚROVANÝ ROZPOČET CENY 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</si>
  <si>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</si>
  <si>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</si>
  <si>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</si>
  <si>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 xml:space="preserve">Predpokladané množstvo MJ
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</si>
  <si>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</si>
  <si>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</si>
  <si>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</si>
  <si>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</si>
  <si>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</si>
  <si>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</si>
  <si>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VYHLÁSENIE UCHÁDZAČA
O ZÁPISE DO ZHS</t>
  </si>
  <si>
    <t xml:space="preserve">Uchádzač vo verejnom obstarávaní na uvedený predmet zákazky týmto vyhlasuje, že je zapísaný v zozname hospodárskych subjektov. </t>
  </si>
  <si>
    <t>ABI systém na automatické meranie indexu</t>
  </si>
  <si>
    <t>Položka č. 1 - ABI systém na automatické meranie indexu:</t>
  </si>
  <si>
    <t>15.</t>
  </si>
  <si>
    <t>16.</t>
  </si>
  <si>
    <t>Vzájomné nezávislé tlakové kanály:</t>
  </si>
  <si>
    <t>min. 4</t>
  </si>
  <si>
    <t>Polypletysmografické (PPG) kanály:</t>
  </si>
  <si>
    <t>Doppler kanály:</t>
  </si>
  <si>
    <t>min. 3</t>
  </si>
  <si>
    <t>Integrovaný teplotný senzor, rozsah teplôt:</t>
  </si>
  <si>
    <t>min. 2-45 st. C</t>
  </si>
  <si>
    <t xml:space="preserve">Dotyková obrazovka:  </t>
  </si>
  <si>
    <t>min. 12 palce</t>
  </si>
  <si>
    <t xml:space="preserve">Simultánne merania:  </t>
  </si>
  <si>
    <t xml:space="preserve">Podporované frekvencie dopplerovských sond:  </t>
  </si>
  <si>
    <t>4MHz, 8MHz, 10MHz</t>
  </si>
  <si>
    <t xml:space="preserve">Podporované merania: </t>
  </si>
  <si>
    <t xml:space="preserve">merania krvného tlaku, simultánne 10-kanálové pulse volume recording (PVR), meranie krvného tlaku, simultánna 5-kanálová fotopletysmografia (PPG), ankle-brachial index (ABI), Raynaud's syndróm </t>
  </si>
  <si>
    <t xml:space="preserve">Konfigurovateľné reporty </t>
  </si>
  <si>
    <t xml:space="preserve">Farebne odlíšené PPG senzory </t>
  </si>
  <si>
    <t xml:space="preserve">Automatické nafúknutie manžiet pri detekcií PPG, alebo dopplerovských kriviek </t>
  </si>
  <si>
    <t xml:space="preserve">Zobrazenie nafukovacích/vypúšťacích tlakových kriviek pri meraní krvného tlaku </t>
  </si>
  <si>
    <t xml:space="preserve">Automatické ukladanie meraní </t>
  </si>
  <si>
    <t xml:space="preserve">Licencia na prehliadacie stanice k zariadeniu </t>
  </si>
  <si>
    <t xml:space="preserve">Offline prezeranie záznamov </t>
  </si>
  <si>
    <t xml:space="preserve">Podpora USB kamery/fotoaparátu </t>
  </si>
  <si>
    <t xml:space="preserve">klávesnica, dotyková obrazovka, diaľkový ovládač, nožný spínač </t>
  </si>
  <si>
    <t xml:space="preserve">pdf, xls, rtf, wmv, jpeg, bmp, png, tiff, gif, mat </t>
  </si>
  <si>
    <t xml:space="preserve">celá databáza, iba nové vyšetrenia, podľa užívateľom definovaných kritérií </t>
  </si>
  <si>
    <t xml:space="preserve">slovenský jazyk </t>
  </si>
  <si>
    <t xml:space="preserve">Windows 10 </t>
  </si>
  <si>
    <t xml:space="preserve">DICOM, HL7, MS SQL </t>
  </si>
  <si>
    <t xml:space="preserve">tepl, maximálna rýchlosť, priemerná rýchlosť, diastolická rýchlosť, pulsatility index, resistance index, systolic to diastolic ration </t>
  </si>
  <si>
    <t xml:space="preserve">celé spektrum vrátane zvuku </t>
  </si>
  <si>
    <t xml:space="preserve">16 farieb, variabilné palety </t>
  </si>
  <si>
    <t xml:space="preserve">farebne odlíšené </t>
  </si>
  <si>
    <t xml:space="preserve">prstové, členkové, lýtkové, stehenné </t>
  </si>
  <si>
    <t>Merané parametre doppleru:</t>
  </si>
  <si>
    <t>Prehrávanie doppleru:</t>
  </si>
  <si>
    <t>Doppler:</t>
  </si>
  <si>
    <t>Vzduchové trubice:</t>
  </si>
  <si>
    <t>Podporované tlakové manžety:</t>
  </si>
  <si>
    <t>Ovládacie prvky:</t>
  </si>
  <si>
    <t>Export údajov:</t>
  </si>
  <si>
    <t>Možnosti zálohovania:</t>
  </si>
  <si>
    <t>Jazyk pracovného prostredia (vrátane chybových hlášok):</t>
  </si>
  <si>
    <t>Operačný systém:</t>
  </si>
  <si>
    <t>Príslušenstvo:</t>
  </si>
  <si>
    <t>Podpora sieťových protokolov: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</si>
  <si>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</si>
  <si>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</si>
  <si>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</si>
  <si>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</si>
  <si>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</si>
  <si>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</si>
  <si>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</si>
  <si>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</si>
  <si>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</si>
  <si>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</si>
  <si>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</si>
  <si>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</si>
  <si>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27.1</t>
  </si>
  <si>
    <t>27.2</t>
  </si>
  <si>
    <t>27.3</t>
  </si>
  <si>
    <t>27.4</t>
  </si>
  <si>
    <t>27.5</t>
  </si>
  <si>
    <t>27.6</t>
  </si>
  <si>
    <t>tlačiareň</t>
  </si>
  <si>
    <t>vozík na zostavu</t>
  </si>
  <si>
    <t>diaľkový ovládač</t>
  </si>
  <si>
    <t>5ks tlakových manžiet</t>
  </si>
  <si>
    <t>4ks prstových PPG senzorov</t>
  </si>
  <si>
    <t>1ks 8MHz doppler sonda</t>
  </si>
  <si>
    <t>Doplňujúce informácie:</t>
  </si>
  <si>
    <t>Termín dodania</t>
  </si>
  <si>
    <t>pracovných dní</t>
  </si>
  <si>
    <t>Záručná doba</t>
  </si>
  <si>
    <t>mesiacov</t>
  </si>
  <si>
    <t>Cena servisnej hodiny na mimozáručný servis počas záručnej doby</t>
  </si>
  <si>
    <t>na hodinu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</si>
</sst>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&quot;EUR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185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3" fontId="7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4" fontId="1" fillId="3" borderId="16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1" fillId="4" borderId="38" xfId="0" applyNumberFormat="1" applyFont="1" applyFill="1" applyBorder="1" applyAlignment="1">
      <alignment horizontal="center" vertical="top" wrapText="1"/>
    </xf>
    <xf numFmtId="49" fontId="11" fillId="4" borderId="44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2" fillId="0" borderId="23" xfId="0" applyNumberFormat="1" applyFont="1" applyBorder="1" applyAlignment="1">
      <alignment horizontal="center" vertical="top" wrapText="1"/>
    </xf>
    <xf numFmtId="49" fontId="1" fillId="0" borderId="45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 applyProtection="1">
      <alignment horizontal="center" vertical="center" wrapText="1"/>
      <protection locked="0"/>
    </xf>
    <xf numFmtId="49" fontId="1" fillId="0" borderId="46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 applyProtection="1">
      <alignment horizontal="center" vertical="center" wrapText="1"/>
      <protection locked="0"/>
    </xf>
    <xf numFmtId="165" fontId="1" fillId="0" borderId="4" xfId="0" applyNumberFormat="1" applyFont="1" applyBorder="1" applyAlignment="1" applyProtection="1">
      <alignment horizontal="right" vertical="center" wrapText="1"/>
      <protection locked="0"/>
    </xf>
    <xf numFmtId="165" fontId="1" fillId="0" borderId="17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165" fontId="2" fillId="3" borderId="16" xfId="0" applyNumberFormat="1" applyFont="1" applyFill="1" applyBorder="1" applyAlignment="1" applyProtection="1">
      <alignment horizontal="right" vertical="center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right" vertical="center" wrapText="1"/>
      <protection locked="0"/>
    </xf>
    <xf numFmtId="0" fontId="2" fillId="0" borderId="23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49" fontId="6" fillId="0" borderId="22" xfId="0" applyNumberFormat="1" applyFont="1" applyFill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0" fontId="1" fillId="0" borderId="31" xfId="0" applyNumberFormat="1" applyFont="1" applyBorder="1" applyAlignment="1" applyProtection="1">
      <alignment horizontal="center" vertical="center" wrapText="1"/>
      <protection locked="0"/>
    </xf>
    <xf numFmtId="49" fontId="6" fillId="0" borderId="30" xfId="0" applyNumberFormat="1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165" fontId="2" fillId="3" borderId="0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/>
    </xf>
    <xf numFmtId="0" fontId="12" fillId="0" borderId="5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0" fontId="6" fillId="0" borderId="5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49" fontId="11" fillId="4" borderId="39" xfId="0" applyNumberFormat="1" applyFont="1" applyFill="1" applyBorder="1" applyAlignment="1">
      <alignment horizontal="left" vertical="top" wrapText="1"/>
    </xf>
    <xf numFmtId="49" fontId="11" fillId="4" borderId="35" xfId="0" applyNumberFormat="1" applyFont="1" applyFill="1" applyBorder="1" applyAlignment="1">
      <alignment horizontal="left" vertical="top" wrapText="1"/>
    </xf>
    <xf numFmtId="49" fontId="11" fillId="4" borderId="40" xfId="0" applyNumberFormat="1" applyFont="1" applyFill="1" applyBorder="1" applyAlignment="1">
      <alignment horizontal="left" vertical="top" wrapText="1"/>
    </xf>
    <xf numFmtId="49" fontId="11" fillId="4" borderId="43" xfId="0" applyNumberFormat="1" applyFont="1" applyFill="1" applyBorder="1" applyAlignment="1">
      <alignment horizontal="left" vertical="top" wrapText="1"/>
    </xf>
    <xf numFmtId="0" fontId="11" fillId="4" borderId="41" xfId="0" applyFont="1" applyFill="1" applyBorder="1" applyAlignment="1">
      <alignment horizontal="center" vertical="top" wrapText="1"/>
    </xf>
    <xf numFmtId="0" fontId="11" fillId="4" borderId="42" xfId="0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/>
    </xf>
    <xf numFmtId="49" fontId="9" fillId="2" borderId="19" xfId="0" applyNumberFormat="1" applyFont="1" applyFill="1" applyBorder="1" applyAlignment="1">
      <alignment horizontal="left" vertical="center"/>
    </xf>
    <xf numFmtId="49" fontId="9" fillId="2" borderId="32" xfId="0" applyNumberFormat="1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49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6" fillId="0" borderId="48" xfId="0" applyFont="1" applyFill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9" fillId="0" borderId="0" xfId="2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6" fillId="0" borderId="0" xfId="2" applyFont="1" applyAlignment="1">
      <alignment horizontal="left"/>
    </xf>
    <xf numFmtId="0" fontId="7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wrapText="1"/>
    </xf>
    <xf numFmtId="0" fontId="2" fillId="0" borderId="23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3" fontId="9" fillId="0" borderId="5" xfId="0" applyNumberFormat="1" applyFont="1" applyBorder="1" applyAlignment="1" applyProtection="1">
      <alignment horizontal="center" vertical="top" wrapText="1"/>
      <protection locked="0"/>
    </xf>
    <xf numFmtId="3" fontId="9" fillId="0" borderId="10" xfId="0" applyNumberFormat="1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164" fontId="12" fillId="0" borderId="52" xfId="0" applyNumberFormat="1" applyFont="1" applyBorder="1" applyAlignment="1">
      <alignment horizontal="center" vertical="center" wrapText="1"/>
    </xf>
  </cellXfs>
  <cellStyles count="4">
    <cellStyle name="Hypertextové prepojenie" xfId="1" builtinId="8"/>
    <cellStyle name="Normálna 2" xfId="3"/>
    <cellStyle name="Normálne" xfId="0" builtinId="0"/>
    <cellStyle name="normálne 2 2" xfId="2"/>
  </cellStyles>
  <dxfs count="3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19/02.%20Oddelenie%20VO/01.%20Prebiehaj&#250;ce/03.%20Lenka/2019%20-%20187.%20Steriln&#253;%20n&#225;vlek/05.%20Josephine/01.%20V&#253;zva%20na%20predlo&#382;enie%20CP/Pr&#237;lohy%20&#269;.%201,%202,%203,%204,%205,%206,%207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  "/>
      <sheetName val="Príloha č. 7 "/>
    </sheetNames>
    <sheetDataSet>
      <sheetData sheetId="0">
        <row r="29">
          <cell r="D29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tabSelected="1" zoomScaleNormal="100" workbookViewId="0">
      <selection sqref="A1:B1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05" t="s">
        <v>11</v>
      </c>
      <c r="B1" s="105"/>
    </row>
    <row r="2" spans="1:10" x14ac:dyDescent="0.25">
      <c r="A2" s="108" t="s">
        <v>63</v>
      </c>
      <c r="B2" s="108"/>
      <c r="C2" s="108"/>
      <c r="D2" s="108"/>
    </row>
    <row r="3" spans="1:10" ht="24.95" customHeight="1" x14ac:dyDescent="0.25">
      <c r="A3" s="109"/>
      <c r="B3" s="109"/>
      <c r="C3" s="109"/>
    </row>
    <row r="4" spans="1:10" ht="36" customHeight="1" x14ac:dyDescent="0.3">
      <c r="A4" s="114" t="s">
        <v>34</v>
      </c>
      <c r="B4" s="115"/>
      <c r="C4" s="115"/>
      <c r="D4" s="115"/>
      <c r="E4" s="2"/>
      <c r="F4" s="2"/>
      <c r="G4" s="2"/>
      <c r="H4" s="2"/>
      <c r="I4" s="2"/>
      <c r="J4" s="2"/>
    </row>
    <row r="6" spans="1:10" x14ac:dyDescent="0.25">
      <c r="A6" s="106" t="s">
        <v>0</v>
      </c>
      <c r="B6" s="106"/>
      <c r="C6" s="116"/>
      <c r="D6" s="116"/>
      <c r="F6" s="16"/>
    </row>
    <row r="7" spans="1:10" x14ac:dyDescent="0.25">
      <c r="A7" s="106" t="s">
        <v>1</v>
      </c>
      <c r="B7" s="106"/>
      <c r="C7" s="112"/>
      <c r="D7" s="112"/>
    </row>
    <row r="8" spans="1:10" x14ac:dyDescent="0.25">
      <c r="A8" s="106" t="s">
        <v>2</v>
      </c>
      <c r="B8" s="106"/>
      <c r="C8" s="112"/>
      <c r="D8" s="112"/>
    </row>
    <row r="9" spans="1:10" x14ac:dyDescent="0.25">
      <c r="A9" s="106" t="s">
        <v>3</v>
      </c>
      <c r="B9" s="106"/>
      <c r="C9" s="112"/>
      <c r="D9" s="112"/>
    </row>
    <row r="10" spans="1:10" x14ac:dyDescent="0.25">
      <c r="A10" s="3"/>
      <c r="B10" s="3"/>
      <c r="C10" s="3"/>
    </row>
    <row r="11" spans="1:10" x14ac:dyDescent="0.25">
      <c r="A11" s="107" t="s">
        <v>46</v>
      </c>
      <c r="B11" s="107"/>
      <c r="C11" s="107"/>
      <c r="D11" s="5"/>
      <c r="E11" s="5"/>
      <c r="F11" s="5"/>
      <c r="G11" s="5"/>
      <c r="H11" s="5"/>
      <c r="I11" s="5"/>
      <c r="J11" s="5"/>
    </row>
    <row r="12" spans="1:10" x14ac:dyDescent="0.25">
      <c r="A12" s="106" t="s">
        <v>4</v>
      </c>
      <c r="B12" s="106"/>
      <c r="C12" s="110"/>
      <c r="D12" s="110"/>
    </row>
    <row r="13" spans="1:10" x14ac:dyDescent="0.25">
      <c r="A13" s="106" t="s">
        <v>18</v>
      </c>
      <c r="B13" s="106"/>
      <c r="C13" s="119"/>
      <c r="D13" s="119"/>
    </row>
    <row r="14" spans="1:10" x14ac:dyDescent="0.25">
      <c r="A14" s="106" t="s">
        <v>5</v>
      </c>
      <c r="B14" s="106"/>
      <c r="C14" s="119"/>
      <c r="D14" s="119"/>
    </row>
    <row r="15" spans="1:10" x14ac:dyDescent="0.25">
      <c r="A15" s="106" t="s">
        <v>6</v>
      </c>
      <c r="B15" s="106"/>
      <c r="C15" s="118"/>
      <c r="D15" s="119"/>
    </row>
    <row r="17" spans="1:10" ht="14.25" customHeight="1" x14ac:dyDescent="0.25">
      <c r="A17" s="107" t="s">
        <v>47</v>
      </c>
      <c r="B17" s="107"/>
      <c r="C17" s="107"/>
      <c r="D17" s="5"/>
      <c r="E17" s="5"/>
      <c r="F17" s="5"/>
      <c r="G17" s="5"/>
      <c r="H17" s="5"/>
      <c r="I17" s="5"/>
      <c r="J17" s="5"/>
    </row>
    <row r="18" spans="1:10" x14ac:dyDescent="0.25">
      <c r="A18" s="106" t="s">
        <v>4</v>
      </c>
      <c r="B18" s="106"/>
      <c r="C18" s="110"/>
      <c r="D18" s="110"/>
    </row>
    <row r="19" spans="1:10" x14ac:dyDescent="0.25">
      <c r="A19" s="106" t="s">
        <v>18</v>
      </c>
      <c r="B19" s="106"/>
      <c r="C19" s="119"/>
      <c r="D19" s="119"/>
    </row>
    <row r="20" spans="1:10" x14ac:dyDescent="0.25">
      <c r="A20" s="106" t="s">
        <v>5</v>
      </c>
      <c r="B20" s="106"/>
      <c r="C20" s="119"/>
      <c r="D20" s="119"/>
    </row>
    <row r="21" spans="1:10" x14ac:dyDescent="0.25">
      <c r="A21" s="106" t="s">
        <v>6</v>
      </c>
      <c r="B21" s="106"/>
      <c r="C21" s="118"/>
      <c r="D21" s="119"/>
    </row>
    <row r="22" spans="1:10" x14ac:dyDescent="0.25">
      <c r="A22" s="3"/>
      <c r="B22" s="3"/>
      <c r="C22" s="3"/>
    </row>
    <row r="23" spans="1:10" ht="24.95" customHeight="1" x14ac:dyDescent="0.25">
      <c r="A23" s="109"/>
      <c r="B23" s="109"/>
      <c r="C23" s="109"/>
    </row>
    <row r="24" spans="1:10" x14ac:dyDescent="0.25">
      <c r="A24" s="1" t="s">
        <v>7</v>
      </c>
      <c r="B24" s="112"/>
      <c r="C24" s="112"/>
    </row>
    <row r="25" spans="1:10" x14ac:dyDescent="0.25">
      <c r="A25" s="4" t="s">
        <v>9</v>
      </c>
      <c r="B25" s="113"/>
      <c r="C25" s="113"/>
    </row>
    <row r="28" spans="1:10" x14ac:dyDescent="0.25">
      <c r="C28" s="70" t="s">
        <v>55</v>
      </c>
      <c r="D28" s="3"/>
    </row>
    <row r="29" spans="1:10" x14ac:dyDescent="0.25">
      <c r="C29" s="70" t="s">
        <v>56</v>
      </c>
      <c r="D29" s="74"/>
    </row>
    <row r="30" spans="1:10" ht="28.5" customHeight="1" x14ac:dyDescent="0.25">
      <c r="D30" s="73"/>
    </row>
    <row r="32" spans="1:10" s="9" customFormat="1" ht="11.25" x14ac:dyDescent="0.2">
      <c r="A32" s="117" t="s">
        <v>10</v>
      </c>
      <c r="B32" s="117"/>
    </row>
    <row r="33" spans="1:5" s="10" customFormat="1" ht="15" customHeight="1" x14ac:dyDescent="0.2">
      <c r="A33" s="13"/>
      <c r="B33" s="111" t="s">
        <v>12</v>
      </c>
      <c r="C33" s="111"/>
      <c r="D33" s="11"/>
      <c r="E33" s="12"/>
    </row>
  </sheetData>
  <mergeCells count="35">
    <mergeCell ref="A21:B21"/>
    <mergeCell ref="C21:D21"/>
    <mergeCell ref="A18:B18"/>
    <mergeCell ref="C18:D18"/>
    <mergeCell ref="A19:B19"/>
    <mergeCell ref="C19:D19"/>
    <mergeCell ref="A20:B20"/>
    <mergeCell ref="C20:D20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</mergeCells>
  <conditionalFormatting sqref="C6:D6 D29">
    <cfRule type="containsBlanks" dxfId="36" priority="18">
      <formula>LEN(TRIM(C6))=0</formula>
    </cfRule>
  </conditionalFormatting>
  <conditionalFormatting sqref="C7:D9">
    <cfRule type="containsBlanks" dxfId="35" priority="15">
      <formula>LEN(TRIM(C7))=0</formula>
    </cfRule>
  </conditionalFormatting>
  <conditionalFormatting sqref="C12:D12 C14:D15">
    <cfRule type="containsBlanks" dxfId="34" priority="14">
      <formula>LEN(TRIM(C12))=0</formula>
    </cfRule>
  </conditionalFormatting>
  <conditionalFormatting sqref="A33:B33">
    <cfRule type="containsBlanks" dxfId="33" priority="13">
      <formula>LEN(TRIM(A33))=0</formula>
    </cfRule>
  </conditionalFormatting>
  <conditionalFormatting sqref="B24:C25">
    <cfRule type="containsBlanks" dxfId="32" priority="6">
      <formula>LEN(TRIM(B24))=0</formula>
    </cfRule>
  </conditionalFormatting>
  <conditionalFormatting sqref="C13:D13">
    <cfRule type="containsBlanks" dxfId="31" priority="5">
      <formula>LEN(TRIM(C13))=0</formula>
    </cfRule>
  </conditionalFormatting>
  <conditionalFormatting sqref="C18:D18 C20:D21">
    <cfRule type="containsBlanks" dxfId="30" priority="4">
      <formula>LEN(TRIM(C18))=0</formula>
    </cfRule>
  </conditionalFormatting>
  <conditionalFormatting sqref="C19:D19">
    <cfRule type="containsBlanks" dxfId="29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1"/>
  <sheetViews>
    <sheetView showGridLines="0" zoomScaleNormal="100" workbookViewId="0">
      <selection sqref="A1:D1"/>
    </sheetView>
  </sheetViews>
  <sheetFormatPr defaultRowHeight="15" x14ac:dyDescent="0.25"/>
  <cols>
    <col min="1" max="1" width="8.42578125" style="3" bestFit="1" customWidth="1"/>
    <col min="2" max="2" width="3.42578125" style="3" customWidth="1"/>
    <col min="3" max="4" width="31.7109375" style="3" customWidth="1"/>
    <col min="5" max="5" width="26.5703125" style="3" customWidth="1"/>
    <col min="6" max="6" width="12.7109375" style="3" customWidth="1"/>
    <col min="7" max="7" width="13.140625" style="3" customWidth="1"/>
    <col min="8" max="8" width="7.42578125" style="3" customWidth="1"/>
    <col min="9" max="9" width="13.7109375" style="3" bestFit="1" customWidth="1"/>
    <col min="10" max="16384" width="9.140625" style="3"/>
  </cols>
  <sheetData>
    <row r="1" spans="1:13" x14ac:dyDescent="0.25">
      <c r="A1" s="106" t="s">
        <v>11</v>
      </c>
      <c r="B1" s="106"/>
      <c r="C1" s="106"/>
      <c r="D1" s="106"/>
      <c r="E1" s="89"/>
    </row>
    <row r="2" spans="1:13" ht="15" customHeight="1" x14ac:dyDescent="0.25">
      <c r="A2" s="122" t="str">
        <f>'Príloha č. 1'!A2:D2</f>
        <v>ABI systém na automatické meranie indexu</v>
      </c>
      <c r="B2" s="122"/>
      <c r="C2" s="122"/>
      <c r="D2" s="122"/>
      <c r="E2" s="122"/>
      <c r="F2" s="122"/>
      <c r="G2" s="122"/>
    </row>
    <row r="3" spans="1:13" ht="9.9499999999999993" customHeight="1" x14ac:dyDescent="0.25">
      <c r="A3" s="123"/>
      <c r="B3" s="123"/>
      <c r="C3" s="123"/>
      <c r="D3" s="123"/>
      <c r="E3" s="123"/>
      <c r="F3" s="123"/>
    </row>
    <row r="4" spans="1:13" ht="18.75" customHeight="1" x14ac:dyDescent="0.3">
      <c r="A4" s="114" t="s">
        <v>19</v>
      </c>
      <c r="B4" s="114"/>
      <c r="C4" s="114"/>
      <c r="D4" s="114"/>
      <c r="E4" s="114"/>
      <c r="F4" s="114"/>
      <c r="G4" s="114"/>
      <c r="H4" s="8"/>
      <c r="I4" s="8"/>
      <c r="J4" s="8"/>
      <c r="K4" s="8"/>
      <c r="L4" s="8"/>
      <c r="M4" s="8"/>
    </row>
    <row r="5" spans="1:13" s="7" customFormat="1" ht="9.9499999999999993" customHeight="1" thickBot="1" x14ac:dyDescent="0.3">
      <c r="A5" s="15"/>
      <c r="B5" s="15"/>
      <c r="C5" s="15"/>
      <c r="D5" s="15"/>
      <c r="E5" s="15"/>
      <c r="F5" s="15"/>
      <c r="G5" s="15"/>
    </row>
    <row r="6" spans="1:13" s="7" customFormat="1" ht="122.25" customHeight="1" x14ac:dyDescent="0.25">
      <c r="A6" s="124" t="s">
        <v>57</v>
      </c>
      <c r="B6" s="125"/>
      <c r="C6" s="125"/>
      <c r="D6" s="125"/>
      <c r="E6" s="125"/>
      <c r="F6" s="128" t="s">
        <v>60</v>
      </c>
      <c r="G6" s="129"/>
    </row>
    <row r="7" spans="1:13" s="7" customFormat="1" ht="53.25" customHeight="1" thickBot="1" x14ac:dyDescent="0.3">
      <c r="A7" s="126"/>
      <c r="B7" s="127"/>
      <c r="C7" s="127"/>
      <c r="D7" s="127"/>
      <c r="E7" s="127"/>
      <c r="F7" s="71" t="s">
        <v>58</v>
      </c>
      <c r="G7" s="72" t="s">
        <v>59</v>
      </c>
    </row>
    <row r="8" spans="1:13" s="6" customFormat="1" ht="27.75" customHeight="1" x14ac:dyDescent="0.25">
      <c r="A8" s="131" t="s">
        <v>64</v>
      </c>
      <c r="B8" s="132"/>
      <c r="C8" s="132"/>
      <c r="D8" s="132"/>
      <c r="E8" s="132"/>
      <c r="F8" s="132"/>
      <c r="G8" s="133"/>
    </row>
    <row r="9" spans="1:13" s="6" customFormat="1" ht="22.5" customHeight="1" x14ac:dyDescent="0.25">
      <c r="A9" s="91" t="s">
        <v>13</v>
      </c>
      <c r="B9" s="134" t="s">
        <v>67</v>
      </c>
      <c r="C9" s="135"/>
      <c r="D9" s="135" t="s">
        <v>68</v>
      </c>
      <c r="E9" s="136"/>
      <c r="F9" s="75"/>
      <c r="G9" s="76"/>
    </row>
    <row r="10" spans="1:13" s="6" customFormat="1" ht="22.5" customHeight="1" x14ac:dyDescent="0.25">
      <c r="A10" s="91" t="s">
        <v>14</v>
      </c>
      <c r="B10" s="130" t="s">
        <v>69</v>
      </c>
      <c r="C10" s="120"/>
      <c r="D10" s="120" t="s">
        <v>68</v>
      </c>
      <c r="E10" s="121"/>
      <c r="F10" s="92"/>
      <c r="G10" s="93"/>
    </row>
    <row r="11" spans="1:13" s="6" customFormat="1" ht="22.5" customHeight="1" x14ac:dyDescent="0.25">
      <c r="A11" s="91" t="s">
        <v>15</v>
      </c>
      <c r="B11" s="130" t="s">
        <v>70</v>
      </c>
      <c r="C11" s="120"/>
      <c r="D11" s="120" t="s">
        <v>71</v>
      </c>
      <c r="E11" s="121"/>
      <c r="F11" s="92"/>
      <c r="G11" s="93"/>
    </row>
    <row r="12" spans="1:13" s="6" customFormat="1" ht="30.95" customHeight="1" x14ac:dyDescent="0.25">
      <c r="A12" s="91" t="s">
        <v>16</v>
      </c>
      <c r="B12" s="130" t="s">
        <v>72</v>
      </c>
      <c r="C12" s="120"/>
      <c r="D12" s="120" t="s">
        <v>73</v>
      </c>
      <c r="E12" s="121"/>
      <c r="F12" s="92"/>
      <c r="G12" s="93"/>
    </row>
    <row r="13" spans="1:13" s="6" customFormat="1" ht="22.5" customHeight="1" x14ac:dyDescent="0.25">
      <c r="A13" s="91" t="s">
        <v>23</v>
      </c>
      <c r="B13" s="130" t="s">
        <v>74</v>
      </c>
      <c r="C13" s="120"/>
      <c r="D13" s="120" t="s">
        <v>75</v>
      </c>
      <c r="E13" s="121"/>
      <c r="F13" s="92"/>
      <c r="G13" s="93"/>
    </row>
    <row r="14" spans="1:13" s="6" customFormat="1" ht="22.5" customHeight="1" x14ac:dyDescent="0.25">
      <c r="A14" s="91" t="s">
        <v>24</v>
      </c>
      <c r="B14" s="130" t="s">
        <v>76</v>
      </c>
      <c r="C14" s="120"/>
      <c r="D14" s="120" t="s">
        <v>68</v>
      </c>
      <c r="E14" s="121"/>
      <c r="F14" s="92"/>
      <c r="G14" s="93"/>
    </row>
    <row r="15" spans="1:13" s="6" customFormat="1" ht="30.95" customHeight="1" x14ac:dyDescent="0.25">
      <c r="A15" s="91" t="s">
        <v>25</v>
      </c>
      <c r="B15" s="130" t="s">
        <v>77</v>
      </c>
      <c r="C15" s="120"/>
      <c r="D15" s="120" t="s">
        <v>78</v>
      </c>
      <c r="E15" s="121"/>
      <c r="F15" s="92"/>
      <c r="G15" s="93"/>
    </row>
    <row r="16" spans="1:13" s="6" customFormat="1" ht="63" customHeight="1" x14ac:dyDescent="0.25">
      <c r="A16" s="91" t="s">
        <v>26</v>
      </c>
      <c r="B16" s="130" t="s">
        <v>79</v>
      </c>
      <c r="C16" s="120"/>
      <c r="D16" s="120" t="s">
        <v>80</v>
      </c>
      <c r="E16" s="121"/>
      <c r="F16" s="92"/>
      <c r="G16" s="93"/>
    </row>
    <row r="17" spans="1:7" s="6" customFormat="1" ht="36.75" customHeight="1" x14ac:dyDescent="0.25">
      <c r="A17" s="91" t="s">
        <v>27</v>
      </c>
      <c r="B17" s="130" t="s">
        <v>100</v>
      </c>
      <c r="C17" s="120"/>
      <c r="D17" s="120" t="s">
        <v>95</v>
      </c>
      <c r="E17" s="121"/>
      <c r="F17" s="92"/>
      <c r="G17" s="93"/>
    </row>
    <row r="18" spans="1:7" s="6" customFormat="1" ht="22.5" customHeight="1" x14ac:dyDescent="0.25">
      <c r="A18" s="91" t="s">
        <v>39</v>
      </c>
      <c r="B18" s="130" t="s">
        <v>101</v>
      </c>
      <c r="C18" s="120"/>
      <c r="D18" s="120" t="s">
        <v>96</v>
      </c>
      <c r="E18" s="121"/>
      <c r="F18" s="92"/>
      <c r="G18" s="93"/>
    </row>
    <row r="19" spans="1:7" s="6" customFormat="1" ht="22.5" customHeight="1" x14ac:dyDescent="0.25">
      <c r="A19" s="91" t="s">
        <v>40</v>
      </c>
      <c r="B19" s="130" t="s">
        <v>102</v>
      </c>
      <c r="C19" s="120"/>
      <c r="D19" s="120" t="s">
        <v>97</v>
      </c>
      <c r="E19" s="121"/>
      <c r="F19" s="92"/>
      <c r="G19" s="93"/>
    </row>
    <row r="20" spans="1:7" s="6" customFormat="1" ht="22.5" customHeight="1" x14ac:dyDescent="0.25">
      <c r="A20" s="91" t="s">
        <v>41</v>
      </c>
      <c r="B20" s="137" t="s">
        <v>81</v>
      </c>
      <c r="C20" s="138"/>
      <c r="D20" s="138"/>
      <c r="E20" s="139"/>
      <c r="F20" s="92"/>
      <c r="G20" s="93"/>
    </row>
    <row r="21" spans="1:7" s="6" customFormat="1" ht="22.5" customHeight="1" x14ac:dyDescent="0.25">
      <c r="A21" s="91" t="s">
        <v>42</v>
      </c>
      <c r="B21" s="137" t="s">
        <v>82</v>
      </c>
      <c r="C21" s="138"/>
      <c r="D21" s="138"/>
      <c r="E21" s="139"/>
      <c r="F21" s="92"/>
      <c r="G21" s="93"/>
    </row>
    <row r="22" spans="1:7" s="6" customFormat="1" ht="35.25" customHeight="1" x14ac:dyDescent="0.25">
      <c r="A22" s="91" t="s">
        <v>43</v>
      </c>
      <c r="B22" s="130" t="s">
        <v>103</v>
      </c>
      <c r="C22" s="120"/>
      <c r="D22" s="120" t="s">
        <v>98</v>
      </c>
      <c r="E22" s="121"/>
      <c r="F22" s="92"/>
      <c r="G22" s="93"/>
    </row>
    <row r="23" spans="1:7" s="6" customFormat="1" ht="22.5" customHeight="1" x14ac:dyDescent="0.25">
      <c r="A23" s="91" t="s">
        <v>65</v>
      </c>
      <c r="B23" s="130" t="s">
        <v>104</v>
      </c>
      <c r="C23" s="120"/>
      <c r="D23" s="120" t="s">
        <v>99</v>
      </c>
      <c r="E23" s="121"/>
      <c r="F23" s="92"/>
      <c r="G23" s="93"/>
    </row>
    <row r="24" spans="1:7" s="6" customFormat="1" ht="22.5" customHeight="1" x14ac:dyDescent="0.25">
      <c r="A24" s="91" t="s">
        <v>66</v>
      </c>
      <c r="B24" s="137" t="s">
        <v>83</v>
      </c>
      <c r="C24" s="138"/>
      <c r="D24" s="138"/>
      <c r="E24" s="139"/>
      <c r="F24" s="92"/>
      <c r="G24" s="93"/>
    </row>
    <row r="25" spans="1:7" s="6" customFormat="1" ht="22.5" customHeight="1" x14ac:dyDescent="0.25">
      <c r="A25" s="91" t="s">
        <v>112</v>
      </c>
      <c r="B25" s="137" t="s">
        <v>84</v>
      </c>
      <c r="C25" s="138"/>
      <c r="D25" s="138"/>
      <c r="E25" s="139"/>
      <c r="F25" s="92"/>
      <c r="G25" s="93"/>
    </row>
    <row r="26" spans="1:7" s="6" customFormat="1" ht="22.5" customHeight="1" x14ac:dyDescent="0.25">
      <c r="A26" s="91" t="s">
        <v>113</v>
      </c>
      <c r="B26" s="130" t="s">
        <v>105</v>
      </c>
      <c r="C26" s="120"/>
      <c r="D26" s="120" t="s">
        <v>89</v>
      </c>
      <c r="E26" s="121"/>
      <c r="F26" s="92"/>
      <c r="G26" s="93"/>
    </row>
    <row r="27" spans="1:7" s="6" customFormat="1" ht="22.5" customHeight="1" x14ac:dyDescent="0.25">
      <c r="A27" s="91" t="s">
        <v>114</v>
      </c>
      <c r="B27" s="137" t="s">
        <v>85</v>
      </c>
      <c r="C27" s="138"/>
      <c r="D27" s="138"/>
      <c r="E27" s="139"/>
      <c r="F27" s="92"/>
      <c r="G27" s="93"/>
    </row>
    <row r="28" spans="1:7" s="6" customFormat="1" ht="22.5" customHeight="1" x14ac:dyDescent="0.25">
      <c r="A28" s="91" t="s">
        <v>115</v>
      </c>
      <c r="B28" s="137" t="s">
        <v>86</v>
      </c>
      <c r="C28" s="138"/>
      <c r="D28" s="138"/>
      <c r="E28" s="139"/>
      <c r="F28" s="92"/>
      <c r="G28" s="93"/>
    </row>
    <row r="29" spans="1:7" s="6" customFormat="1" ht="22.5" customHeight="1" x14ac:dyDescent="0.25">
      <c r="A29" s="91" t="s">
        <v>116</v>
      </c>
      <c r="B29" s="130" t="s">
        <v>106</v>
      </c>
      <c r="C29" s="120"/>
      <c r="D29" s="120" t="s">
        <v>90</v>
      </c>
      <c r="E29" s="121"/>
      <c r="F29" s="92"/>
      <c r="G29" s="93"/>
    </row>
    <row r="30" spans="1:7" s="6" customFormat="1" ht="30.95" customHeight="1" x14ac:dyDescent="0.25">
      <c r="A30" s="91" t="s">
        <v>117</v>
      </c>
      <c r="B30" s="130" t="s">
        <v>107</v>
      </c>
      <c r="C30" s="120"/>
      <c r="D30" s="120" t="s">
        <v>91</v>
      </c>
      <c r="E30" s="121"/>
      <c r="F30" s="92"/>
      <c r="G30" s="93"/>
    </row>
    <row r="31" spans="1:7" s="6" customFormat="1" ht="22.5" customHeight="1" x14ac:dyDescent="0.25">
      <c r="A31" s="91" t="s">
        <v>118</v>
      </c>
      <c r="B31" s="137" t="s">
        <v>87</v>
      </c>
      <c r="C31" s="138"/>
      <c r="D31" s="138"/>
      <c r="E31" s="139"/>
      <c r="F31" s="92"/>
      <c r="G31" s="93"/>
    </row>
    <row r="32" spans="1:7" s="6" customFormat="1" ht="22.5" customHeight="1" x14ac:dyDescent="0.25">
      <c r="A32" s="91" t="s">
        <v>119</v>
      </c>
      <c r="B32" s="137" t="s">
        <v>88</v>
      </c>
      <c r="C32" s="138"/>
      <c r="D32" s="138"/>
      <c r="E32" s="139"/>
      <c r="F32" s="92"/>
      <c r="G32" s="93"/>
    </row>
    <row r="33" spans="1:7" s="6" customFormat="1" ht="30.95" customHeight="1" x14ac:dyDescent="0.25">
      <c r="A33" s="91" t="s">
        <v>120</v>
      </c>
      <c r="B33" s="130" t="s">
        <v>108</v>
      </c>
      <c r="C33" s="120"/>
      <c r="D33" s="120" t="s">
        <v>92</v>
      </c>
      <c r="E33" s="121"/>
      <c r="F33" s="92"/>
      <c r="G33" s="93"/>
    </row>
    <row r="34" spans="1:7" s="6" customFormat="1" ht="22.5" customHeight="1" x14ac:dyDescent="0.25">
      <c r="A34" s="91" t="s">
        <v>121</v>
      </c>
      <c r="B34" s="130" t="s">
        <v>109</v>
      </c>
      <c r="C34" s="120"/>
      <c r="D34" s="120" t="s">
        <v>93</v>
      </c>
      <c r="E34" s="121"/>
      <c r="F34" s="92"/>
      <c r="G34" s="93"/>
    </row>
    <row r="35" spans="1:7" s="6" customFormat="1" ht="22.5" customHeight="1" x14ac:dyDescent="0.25">
      <c r="A35" s="91" t="s">
        <v>122</v>
      </c>
      <c r="B35" s="137" t="s">
        <v>110</v>
      </c>
      <c r="C35" s="138"/>
      <c r="D35" s="138"/>
      <c r="E35" s="139"/>
      <c r="F35" s="92"/>
      <c r="G35" s="93"/>
    </row>
    <row r="36" spans="1:7" s="6" customFormat="1" ht="22.5" customHeight="1" x14ac:dyDescent="0.25">
      <c r="A36" s="91" t="s">
        <v>124</v>
      </c>
      <c r="B36" s="137" t="s">
        <v>135</v>
      </c>
      <c r="C36" s="138"/>
      <c r="D36" s="138"/>
      <c r="E36" s="139"/>
      <c r="F36" s="92"/>
      <c r="G36" s="93"/>
    </row>
    <row r="37" spans="1:7" s="6" customFormat="1" ht="22.5" customHeight="1" x14ac:dyDescent="0.25">
      <c r="A37" s="91" t="s">
        <v>125</v>
      </c>
      <c r="B37" s="137" t="s">
        <v>134</v>
      </c>
      <c r="C37" s="138"/>
      <c r="D37" s="138"/>
      <c r="E37" s="139"/>
      <c r="F37" s="92"/>
      <c r="G37" s="93"/>
    </row>
    <row r="38" spans="1:7" s="6" customFormat="1" ht="22.5" customHeight="1" x14ac:dyDescent="0.25">
      <c r="A38" s="91" t="s">
        <v>126</v>
      </c>
      <c r="B38" s="137" t="s">
        <v>133</v>
      </c>
      <c r="C38" s="138"/>
      <c r="D38" s="138"/>
      <c r="E38" s="139"/>
      <c r="F38" s="92"/>
      <c r="G38" s="93"/>
    </row>
    <row r="39" spans="1:7" s="6" customFormat="1" ht="22.5" customHeight="1" x14ac:dyDescent="0.25">
      <c r="A39" s="91" t="s">
        <v>127</v>
      </c>
      <c r="B39" s="137" t="s">
        <v>132</v>
      </c>
      <c r="C39" s="138"/>
      <c r="D39" s="138"/>
      <c r="E39" s="139"/>
      <c r="F39" s="92"/>
      <c r="G39" s="93"/>
    </row>
    <row r="40" spans="1:7" s="6" customFormat="1" ht="22.5" customHeight="1" x14ac:dyDescent="0.25">
      <c r="A40" s="91" t="s">
        <v>128</v>
      </c>
      <c r="B40" s="137" t="s">
        <v>131</v>
      </c>
      <c r="C40" s="138"/>
      <c r="D40" s="138"/>
      <c r="E40" s="139"/>
      <c r="F40" s="92"/>
      <c r="G40" s="93"/>
    </row>
    <row r="41" spans="1:7" s="6" customFormat="1" ht="22.5" customHeight="1" x14ac:dyDescent="0.25">
      <c r="A41" s="91" t="s">
        <v>129</v>
      </c>
      <c r="B41" s="137" t="s">
        <v>130</v>
      </c>
      <c r="C41" s="138"/>
      <c r="D41" s="138"/>
      <c r="E41" s="139"/>
      <c r="F41" s="92"/>
      <c r="G41" s="93"/>
    </row>
    <row r="42" spans="1:7" s="6" customFormat="1" ht="22.5" customHeight="1" x14ac:dyDescent="0.25">
      <c r="A42" s="91" t="s">
        <v>123</v>
      </c>
      <c r="B42" s="130" t="s">
        <v>111</v>
      </c>
      <c r="C42" s="120"/>
      <c r="D42" s="120" t="s">
        <v>94</v>
      </c>
      <c r="E42" s="121"/>
      <c r="F42" s="77"/>
      <c r="G42" s="78"/>
    </row>
    <row r="43" spans="1:7" s="6" customFormat="1" ht="17.25" customHeight="1" x14ac:dyDescent="0.25">
      <c r="A43" s="94"/>
      <c r="B43" s="95"/>
      <c r="C43" s="95"/>
      <c r="D43" s="95"/>
      <c r="E43" s="95"/>
      <c r="F43" s="96"/>
      <c r="G43" s="97"/>
    </row>
    <row r="44" spans="1:7" s="17" customFormat="1" ht="28.35" customHeight="1" x14ac:dyDescent="0.25">
      <c r="A44" s="140" t="s">
        <v>33</v>
      </c>
      <c r="B44" s="140"/>
      <c r="C44" s="140"/>
      <c r="D44" s="140"/>
      <c r="E44" s="140"/>
      <c r="F44" s="140"/>
      <c r="G44" s="140"/>
    </row>
    <row r="45" spans="1:7" ht="30" customHeight="1" x14ac:dyDescent="0.25">
      <c r="A45" s="141" t="s">
        <v>0</v>
      </c>
      <c r="B45" s="141"/>
      <c r="C45" s="141"/>
      <c r="D45" s="141"/>
      <c r="E45" s="142"/>
      <c r="F45" s="142"/>
    </row>
    <row r="46" spans="1:7" ht="15" customHeight="1" x14ac:dyDescent="0.25">
      <c r="A46" s="141" t="s">
        <v>1</v>
      </c>
      <c r="B46" s="141"/>
      <c r="C46" s="141"/>
      <c r="D46" s="141"/>
      <c r="E46" s="142"/>
      <c r="F46" s="142"/>
    </row>
    <row r="47" spans="1:7" ht="15" customHeight="1" x14ac:dyDescent="0.25">
      <c r="A47" s="141" t="s">
        <v>2</v>
      </c>
      <c r="B47" s="141"/>
      <c r="C47" s="141"/>
      <c r="D47" s="141"/>
      <c r="E47" s="142"/>
      <c r="F47" s="142"/>
    </row>
    <row r="48" spans="1:7" ht="15" customHeight="1" x14ac:dyDescent="0.25">
      <c r="A48" s="141" t="s">
        <v>3</v>
      </c>
      <c r="B48" s="141"/>
      <c r="C48" s="141"/>
      <c r="D48" s="141"/>
      <c r="E48" s="142"/>
      <c r="F48" s="142"/>
    </row>
    <row r="49" spans="1:8" s="14" customFormat="1" ht="30" customHeight="1" x14ac:dyDescent="0.25">
      <c r="A49" s="143" t="s">
        <v>17</v>
      </c>
      <c r="B49" s="143"/>
      <c r="C49" s="143"/>
      <c r="D49" s="143"/>
      <c r="E49" s="143"/>
      <c r="F49" s="143"/>
      <c r="G49" s="143"/>
    </row>
    <row r="50" spans="1:8" s="7" customFormat="1" ht="15.75" customHeight="1" x14ac:dyDescent="0.25">
      <c r="A50" s="141" t="s">
        <v>4</v>
      </c>
      <c r="B50" s="141"/>
      <c r="C50" s="141"/>
      <c r="D50" s="141"/>
      <c r="E50" s="144"/>
      <c r="F50" s="144"/>
      <c r="H50" s="4"/>
    </row>
    <row r="51" spans="1:8" s="7" customFormat="1" ht="15" customHeight="1" x14ac:dyDescent="0.25">
      <c r="A51" s="145" t="s">
        <v>18</v>
      </c>
      <c r="B51" s="145"/>
      <c r="C51" s="145"/>
      <c r="D51" s="145"/>
      <c r="E51" s="142"/>
      <c r="F51" s="142"/>
      <c r="H51" s="14"/>
    </row>
    <row r="52" spans="1:8" s="7" customFormat="1" ht="15" customHeight="1" x14ac:dyDescent="0.25">
      <c r="A52" s="141" t="s">
        <v>5</v>
      </c>
      <c r="B52" s="141"/>
      <c r="C52" s="141"/>
      <c r="D52" s="141"/>
      <c r="E52" s="142"/>
      <c r="F52" s="142"/>
      <c r="H52" s="14"/>
    </row>
    <row r="53" spans="1:8" s="7" customFormat="1" ht="15" customHeight="1" x14ac:dyDescent="0.25">
      <c r="A53" s="141" t="s">
        <v>6</v>
      </c>
      <c r="B53" s="141"/>
      <c r="C53" s="141"/>
      <c r="D53" s="141"/>
      <c r="E53" s="142"/>
      <c r="F53" s="142"/>
      <c r="H53" s="14"/>
    </row>
    <row r="55" spans="1:8" ht="15" customHeight="1" x14ac:dyDescent="0.25">
      <c r="A55" s="3" t="s">
        <v>7</v>
      </c>
      <c r="B55" s="106"/>
      <c r="C55" s="106"/>
      <c r="D55" s="106"/>
    </row>
    <row r="56" spans="1:8" ht="15" customHeight="1" x14ac:dyDescent="0.25">
      <c r="A56" s="3" t="s">
        <v>8</v>
      </c>
      <c r="B56" s="147"/>
      <c r="C56" s="147"/>
      <c r="D56" s="147"/>
      <c r="E56" s="70" t="s">
        <v>55</v>
      </c>
      <c r="G56" s="68"/>
    </row>
    <row r="57" spans="1:8" ht="15" customHeight="1" x14ac:dyDescent="0.25">
      <c r="E57" s="70" t="s">
        <v>56</v>
      </c>
      <c r="F57" s="148"/>
      <c r="G57" s="148"/>
    </row>
    <row r="58" spans="1:8" ht="15" customHeight="1" x14ac:dyDescent="0.25">
      <c r="F58" s="70"/>
    </row>
    <row r="59" spans="1:8" ht="9.75" customHeight="1" x14ac:dyDescent="0.25">
      <c r="F59" s="70"/>
    </row>
    <row r="60" spans="1:8" s="9" customFormat="1" ht="15" customHeight="1" x14ac:dyDescent="0.2">
      <c r="A60" s="117" t="s">
        <v>10</v>
      </c>
      <c r="B60" s="117"/>
      <c r="C60" s="117"/>
      <c r="D60" s="117"/>
      <c r="E60" s="90"/>
    </row>
    <row r="61" spans="1:8" s="10" customFormat="1" ht="15" customHeight="1" x14ac:dyDescent="0.2">
      <c r="A61" s="13"/>
      <c r="B61" s="146" t="s">
        <v>12</v>
      </c>
      <c r="C61" s="146"/>
      <c r="D61" s="146"/>
      <c r="G61" s="11"/>
      <c r="H61" s="12"/>
    </row>
  </sheetData>
  <mergeCells count="83">
    <mergeCell ref="B27:E27"/>
    <mergeCell ref="B28:E28"/>
    <mergeCell ref="B31:E31"/>
    <mergeCell ref="B29:C29"/>
    <mergeCell ref="B35:E35"/>
    <mergeCell ref="B36:E36"/>
    <mergeCell ref="B37:E37"/>
    <mergeCell ref="B33:C33"/>
    <mergeCell ref="B34:C34"/>
    <mergeCell ref="D29:E29"/>
    <mergeCell ref="D30:E30"/>
    <mergeCell ref="D33:E33"/>
    <mergeCell ref="D34:E34"/>
    <mergeCell ref="B32:E32"/>
    <mergeCell ref="D17:E17"/>
    <mergeCell ref="D18:E18"/>
    <mergeCell ref="D19:E19"/>
    <mergeCell ref="D22:E22"/>
    <mergeCell ref="D23:E23"/>
    <mergeCell ref="B20:E20"/>
    <mergeCell ref="B21:E21"/>
    <mergeCell ref="B61:D61"/>
    <mergeCell ref="A53:D53"/>
    <mergeCell ref="E53:F53"/>
    <mergeCell ref="B55:D55"/>
    <mergeCell ref="B56:D56"/>
    <mergeCell ref="F57:G57"/>
    <mergeCell ref="A60:D60"/>
    <mergeCell ref="A52:D52"/>
    <mergeCell ref="E52:F52"/>
    <mergeCell ref="A46:D46"/>
    <mergeCell ref="E46:F46"/>
    <mergeCell ref="A47:D47"/>
    <mergeCell ref="E47:F47"/>
    <mergeCell ref="A48:D48"/>
    <mergeCell ref="E48:F48"/>
    <mergeCell ref="A49:G49"/>
    <mergeCell ref="A50:D50"/>
    <mergeCell ref="E50:F50"/>
    <mergeCell ref="A51:D51"/>
    <mergeCell ref="E51:F51"/>
    <mergeCell ref="A44:G44"/>
    <mergeCell ref="A45:D45"/>
    <mergeCell ref="E45:F45"/>
    <mergeCell ref="B38:E38"/>
    <mergeCell ref="B39:E39"/>
    <mergeCell ref="B40:E40"/>
    <mergeCell ref="B41:E41"/>
    <mergeCell ref="B42:C42"/>
    <mergeCell ref="D42:E42"/>
    <mergeCell ref="B24:E24"/>
    <mergeCell ref="B25:E25"/>
    <mergeCell ref="B22:C22"/>
    <mergeCell ref="B23:C23"/>
    <mergeCell ref="B26:C26"/>
    <mergeCell ref="D26:E26"/>
    <mergeCell ref="B30:C30"/>
    <mergeCell ref="A8:G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D9:E9"/>
    <mergeCell ref="D10:E10"/>
    <mergeCell ref="D11:E11"/>
    <mergeCell ref="A1:D1"/>
    <mergeCell ref="A2:G2"/>
    <mergeCell ref="A3:F3"/>
    <mergeCell ref="A4:G4"/>
    <mergeCell ref="A6:E7"/>
    <mergeCell ref="F6:G6"/>
    <mergeCell ref="D13:E13"/>
    <mergeCell ref="D14:E14"/>
    <mergeCell ref="D15:E15"/>
    <mergeCell ref="D16:E16"/>
    <mergeCell ref="D12:E12"/>
  </mergeCells>
  <conditionalFormatting sqref="E45:F48">
    <cfRule type="containsBlanks" dxfId="28" priority="9">
      <formula>LEN(TRIM(E45))=0</formula>
    </cfRule>
  </conditionalFormatting>
  <conditionalFormatting sqref="E45:F48">
    <cfRule type="containsBlanks" dxfId="27" priority="8">
      <formula>LEN(TRIM(E45))=0</formula>
    </cfRule>
  </conditionalFormatting>
  <conditionalFormatting sqref="B55:D56">
    <cfRule type="containsBlanks" dxfId="26" priority="7">
      <formula>LEN(TRIM(B55))=0</formula>
    </cfRule>
  </conditionalFormatting>
  <conditionalFormatting sqref="E50:F50">
    <cfRule type="containsBlanks" dxfId="25" priority="6">
      <formula>LEN(TRIM(E50))=0</formula>
    </cfRule>
  </conditionalFormatting>
  <conditionalFormatting sqref="E51:F53">
    <cfRule type="containsBlanks" dxfId="24" priority="5">
      <formula>LEN(TRIM(E51))=0</formula>
    </cfRule>
  </conditionalFormatting>
  <conditionalFormatting sqref="E50:F53">
    <cfRule type="containsBlanks" dxfId="23" priority="4">
      <formula>LEN(TRIM(E50))=0</formula>
    </cfRule>
  </conditionalFormatting>
  <conditionalFormatting sqref="A61">
    <cfRule type="containsBlanks" dxfId="22" priority="3">
      <formula>LEN(TRIM(A61))=0</formula>
    </cfRule>
  </conditionalFormatting>
  <conditionalFormatting sqref="F57:G57">
    <cfRule type="containsBlanks" dxfId="21" priority="1">
      <formula>LEN(TRIM(F57))=0</formula>
    </cfRule>
  </conditionalFormatting>
  <conditionalFormatting sqref="F57:G57">
    <cfRule type="containsBlanks" dxfId="20" priority="2">
      <formula>LEN(TRIM(F57))=0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portrait" r:id="rId1"/>
  <headerFooter>
    <oddHeader>&amp;L&amp;"Times New Roman,Tučné"Príloha č. 2&amp;"Times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7"/>
  <sheetViews>
    <sheetView showGridLines="0" zoomScaleNormal="100" workbookViewId="0">
      <selection sqref="A1:B1"/>
    </sheetView>
  </sheetViews>
  <sheetFormatPr defaultRowHeight="15" x14ac:dyDescent="0.25"/>
  <cols>
    <col min="1" max="1" width="5.28515625" style="18" customWidth="1"/>
    <col min="2" max="2" width="37.5703125" style="18" customWidth="1"/>
    <col min="3" max="3" width="10" style="18" customWidth="1"/>
    <col min="4" max="4" width="14.85546875" style="18" customWidth="1"/>
    <col min="5" max="5" width="30.7109375" style="18" customWidth="1"/>
    <col min="6" max="6" width="11.42578125" style="18" customWidth="1"/>
    <col min="7" max="7" width="12.5703125" style="18" customWidth="1"/>
    <col min="8" max="8" width="12.140625" style="18" customWidth="1"/>
    <col min="9" max="9" width="15.7109375" style="18" customWidth="1"/>
    <col min="10" max="10" width="7.28515625" style="18" customWidth="1"/>
    <col min="11" max="14" width="15.7109375" style="18" customWidth="1"/>
    <col min="15" max="16384" width="9.140625" style="18"/>
  </cols>
  <sheetData>
    <row r="1" spans="1:14" x14ac:dyDescent="0.25">
      <c r="A1" s="159" t="s">
        <v>11</v>
      </c>
      <c r="B1" s="159"/>
      <c r="C1" s="51"/>
      <c r="D1" s="51"/>
    </row>
    <row r="2" spans="1:14" ht="15" customHeight="1" x14ac:dyDescent="0.25">
      <c r="A2" s="160" t="str">
        <f>'Príloha č. 1'!A2:C2</f>
        <v>ABI systém na automatické meranie indexu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4" ht="15" customHeight="1" x14ac:dyDescent="0.25">
      <c r="A3" s="161"/>
      <c r="B3" s="161"/>
      <c r="C3" s="161"/>
      <c r="D3" s="161"/>
      <c r="E3" s="161"/>
      <c r="F3" s="52"/>
      <c r="G3" s="52"/>
      <c r="H3" s="52"/>
    </row>
    <row r="4" spans="1:14" s="31" customFormat="1" ht="60.75" customHeight="1" x14ac:dyDescent="0.25">
      <c r="A4" s="170" t="s">
        <v>50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4" s="19" customFormat="1" ht="31.5" customHeight="1" x14ac:dyDescent="0.25">
      <c r="A5" s="162" t="s">
        <v>20</v>
      </c>
      <c r="B5" s="166" t="s">
        <v>28</v>
      </c>
      <c r="C5" s="162" t="s">
        <v>29</v>
      </c>
      <c r="D5" s="164" t="s">
        <v>54</v>
      </c>
      <c r="E5" s="168" t="s">
        <v>21</v>
      </c>
      <c r="F5" s="168" t="s">
        <v>37</v>
      </c>
      <c r="G5" s="166" t="s">
        <v>36</v>
      </c>
      <c r="H5" s="166" t="s">
        <v>38</v>
      </c>
      <c r="I5" s="153" t="s">
        <v>51</v>
      </c>
      <c r="J5" s="154"/>
      <c r="K5" s="154"/>
      <c r="L5" s="155"/>
      <c r="M5" s="171" t="s">
        <v>52</v>
      </c>
      <c r="N5" s="172"/>
    </row>
    <row r="6" spans="1:14" s="19" customFormat="1" ht="45" customHeight="1" x14ac:dyDescent="0.25">
      <c r="A6" s="163"/>
      <c r="B6" s="167"/>
      <c r="C6" s="163"/>
      <c r="D6" s="165"/>
      <c r="E6" s="169"/>
      <c r="F6" s="169"/>
      <c r="G6" s="167"/>
      <c r="H6" s="167"/>
      <c r="I6" s="53" t="s">
        <v>30</v>
      </c>
      <c r="J6" s="54" t="s">
        <v>32</v>
      </c>
      <c r="K6" s="54" t="s">
        <v>22</v>
      </c>
      <c r="L6" s="55" t="s">
        <v>31</v>
      </c>
      <c r="M6" s="20" t="s">
        <v>30</v>
      </c>
      <c r="N6" s="21" t="s">
        <v>31</v>
      </c>
    </row>
    <row r="7" spans="1:14" s="41" customFormat="1" ht="15" customHeight="1" x14ac:dyDescent="0.25">
      <c r="A7" s="46" t="s">
        <v>13</v>
      </c>
      <c r="B7" s="47" t="s">
        <v>14</v>
      </c>
      <c r="C7" s="23" t="s">
        <v>15</v>
      </c>
      <c r="D7" s="24" t="s">
        <v>16</v>
      </c>
      <c r="E7" s="22" t="s">
        <v>23</v>
      </c>
      <c r="F7" s="22" t="s">
        <v>24</v>
      </c>
      <c r="G7" s="22" t="s">
        <v>25</v>
      </c>
      <c r="H7" s="22" t="s">
        <v>26</v>
      </c>
      <c r="I7" s="22" t="s">
        <v>27</v>
      </c>
      <c r="J7" s="22" t="s">
        <v>39</v>
      </c>
      <c r="K7" s="22" t="s">
        <v>40</v>
      </c>
      <c r="L7" s="22" t="s">
        <v>41</v>
      </c>
      <c r="M7" s="22" t="s">
        <v>42</v>
      </c>
      <c r="N7" s="22" t="s">
        <v>43</v>
      </c>
    </row>
    <row r="8" spans="1:14" s="42" customFormat="1" ht="45" customHeight="1" thickBot="1" x14ac:dyDescent="0.3">
      <c r="A8" s="25" t="s">
        <v>13</v>
      </c>
      <c r="B8" s="45" t="s">
        <v>63</v>
      </c>
      <c r="C8" s="25" t="s">
        <v>35</v>
      </c>
      <c r="D8" s="44">
        <v>1</v>
      </c>
      <c r="E8" s="26"/>
      <c r="F8" s="83"/>
      <c r="G8" s="83"/>
      <c r="H8" s="83"/>
      <c r="I8" s="81"/>
      <c r="J8" s="27"/>
      <c r="K8" s="79"/>
      <c r="L8" s="80"/>
      <c r="M8" s="81"/>
      <c r="N8" s="80"/>
    </row>
    <row r="9" spans="1:14" s="43" customFormat="1" ht="24.95" customHeight="1" thickBot="1" x14ac:dyDescent="0.3">
      <c r="A9" s="28"/>
      <c r="B9" s="29"/>
      <c r="C9" s="29"/>
      <c r="D9" s="29"/>
      <c r="E9" s="30"/>
      <c r="F9" s="30"/>
      <c r="G9" s="30"/>
      <c r="H9" s="30"/>
      <c r="I9" s="29"/>
      <c r="J9" s="29"/>
      <c r="K9" s="29"/>
      <c r="L9" s="29"/>
      <c r="M9" s="84"/>
      <c r="N9" s="82">
        <f>SUM(N8:N8)</f>
        <v>0</v>
      </c>
    </row>
    <row r="10" spans="1:14" s="43" customFormat="1" ht="24.95" customHeight="1" x14ac:dyDescent="0.25">
      <c r="A10" s="99" t="s">
        <v>136</v>
      </c>
      <c r="B10" s="100"/>
      <c r="C10" s="101"/>
      <c r="D10" s="102"/>
      <c r="E10" s="102"/>
      <c r="F10" s="103"/>
      <c r="G10" s="102"/>
      <c r="H10" s="102"/>
      <c r="I10" s="29"/>
      <c r="J10" s="29"/>
      <c r="K10" s="29"/>
      <c r="L10" s="29"/>
      <c r="M10" s="84"/>
      <c r="N10" s="98"/>
    </row>
    <row r="11" spans="1:14" s="43" customFormat="1" ht="24.95" customHeight="1" x14ac:dyDescent="0.25">
      <c r="A11" s="179">
        <v>1</v>
      </c>
      <c r="B11" s="156" t="s">
        <v>137</v>
      </c>
      <c r="C11" s="157"/>
      <c r="D11" s="158"/>
      <c r="E11" s="104"/>
      <c r="F11" s="180" t="s">
        <v>138</v>
      </c>
      <c r="I11" s="29"/>
      <c r="J11" s="29"/>
      <c r="K11" s="29"/>
      <c r="L11" s="29"/>
      <c r="M11" s="84"/>
      <c r="N11" s="98"/>
    </row>
    <row r="12" spans="1:14" s="43" customFormat="1" ht="24.95" customHeight="1" x14ac:dyDescent="0.25">
      <c r="A12" s="179">
        <v>2</v>
      </c>
      <c r="B12" s="156" t="s">
        <v>139</v>
      </c>
      <c r="C12" s="157"/>
      <c r="D12" s="158"/>
      <c r="E12" s="104"/>
      <c r="F12" s="180" t="s">
        <v>140</v>
      </c>
      <c r="I12" s="29"/>
      <c r="J12" s="29"/>
      <c r="K12" s="29"/>
      <c r="L12" s="29"/>
      <c r="M12" s="84"/>
      <c r="N12" s="98"/>
    </row>
    <row r="13" spans="1:14" s="43" customFormat="1" ht="24.95" customHeight="1" x14ac:dyDescent="0.25">
      <c r="A13" s="179">
        <v>3</v>
      </c>
      <c r="B13" s="181" t="s">
        <v>141</v>
      </c>
      <c r="C13" s="182"/>
      <c r="D13" s="183"/>
      <c r="E13" s="184"/>
      <c r="F13" s="180" t="s">
        <v>142</v>
      </c>
      <c r="I13" s="29"/>
      <c r="J13" s="29"/>
      <c r="K13" s="29"/>
      <c r="L13" s="29"/>
      <c r="M13" s="84"/>
      <c r="N13" s="98"/>
    </row>
    <row r="14" spans="1:14" s="43" customFormat="1" ht="24.95" customHeight="1" x14ac:dyDescent="0.25">
      <c r="A14" s="28"/>
      <c r="B14" s="29"/>
      <c r="C14" s="29"/>
      <c r="D14" s="29"/>
      <c r="E14" s="30"/>
      <c r="F14" s="30"/>
      <c r="G14" s="30"/>
      <c r="H14" s="30"/>
      <c r="I14" s="29"/>
      <c r="J14" s="29"/>
      <c r="K14" s="29"/>
      <c r="L14" s="29"/>
      <c r="M14" s="84"/>
      <c r="N14" s="98"/>
    </row>
    <row r="15" spans="1:14" s="31" customFormat="1" ht="30" customHeight="1" x14ac:dyDescent="0.25">
      <c r="A15" s="149" t="s">
        <v>0</v>
      </c>
      <c r="B15" s="149"/>
      <c r="C15" s="144" t="str">
        <f>IF('Príloha č. 1'!$C$6="","",'Príloha č. 1'!$C$6)</f>
        <v/>
      </c>
      <c r="D15" s="144"/>
    </row>
    <row r="16" spans="1:14" s="31" customFormat="1" ht="15" customHeight="1" x14ac:dyDescent="0.25">
      <c r="A16" s="150" t="s">
        <v>1</v>
      </c>
      <c r="B16" s="150"/>
      <c r="C16" s="142" t="str">
        <f>IF('Príloha č. 1'!$C$7="","",'Príloha č. 1'!$C$7)</f>
        <v/>
      </c>
      <c r="D16" s="142"/>
    </row>
    <row r="17" spans="1:14" s="31" customFormat="1" x14ac:dyDescent="0.25">
      <c r="A17" s="150" t="s">
        <v>2</v>
      </c>
      <c r="B17" s="150"/>
      <c r="C17" s="142" t="str">
        <f>IF('Príloha č. 1'!$C$8="","",'Príloha č. 1'!$C$8)</f>
        <v/>
      </c>
      <c r="D17" s="142"/>
    </row>
    <row r="18" spans="1:14" s="31" customFormat="1" x14ac:dyDescent="0.25">
      <c r="A18" s="150" t="s">
        <v>3</v>
      </c>
      <c r="B18" s="150"/>
      <c r="C18" s="142" t="str">
        <f>IF('Príloha č. 1'!$C$9="","",'Príloha č. 1'!$C$9)</f>
        <v/>
      </c>
      <c r="D18" s="142"/>
    </row>
    <row r="19" spans="1:14" x14ac:dyDescent="0.25">
      <c r="C19" s="48"/>
      <c r="D19" s="32"/>
      <c r="E19" s="32"/>
      <c r="F19" s="51"/>
      <c r="G19" s="51"/>
      <c r="H19" s="51"/>
    </row>
    <row r="20" spans="1:14" ht="15" customHeight="1" x14ac:dyDescent="0.25">
      <c r="A20" s="18" t="s">
        <v>7</v>
      </c>
      <c r="B20" s="67" t="str">
        <f>IF('Príloha č. 1'!B24:C24="","",'Príloha č. 1'!B24:C24)</f>
        <v/>
      </c>
      <c r="F20" s="51"/>
      <c r="G20" s="51"/>
      <c r="H20" s="51"/>
      <c r="L20" s="69"/>
    </row>
    <row r="21" spans="1:14" ht="15" customHeight="1" x14ac:dyDescent="0.25">
      <c r="A21" s="18" t="s">
        <v>8</v>
      </c>
      <c r="B21" s="50" t="str">
        <f>IF('Príloha č. 1'!B25:C25="","",'Príloha č. 1'!B25:C25)</f>
        <v/>
      </c>
      <c r="C21" s="48"/>
      <c r="D21" s="32"/>
      <c r="E21" s="32"/>
      <c r="F21" s="51"/>
      <c r="G21" s="51"/>
      <c r="H21" s="51"/>
      <c r="L21" s="70" t="s">
        <v>55</v>
      </c>
      <c r="M21" s="68"/>
    </row>
    <row r="22" spans="1:14" x14ac:dyDescent="0.25">
      <c r="F22" s="51"/>
      <c r="G22" s="51"/>
      <c r="H22" s="51"/>
      <c r="K22" s="31"/>
      <c r="L22" s="70" t="s">
        <v>56</v>
      </c>
      <c r="M22" s="148" t="str">
        <f>IF('Príloha č. 1'!$D$29="","",'Príloha č. 1'!$D$29)</f>
        <v/>
      </c>
      <c r="N22" s="148"/>
    </row>
    <row r="23" spans="1:14" x14ac:dyDescent="0.25">
      <c r="F23" s="66"/>
      <c r="G23" s="66"/>
      <c r="H23" s="66"/>
      <c r="K23" s="31"/>
      <c r="L23" s="70"/>
      <c r="M23" s="34"/>
      <c r="N23" s="34"/>
    </row>
    <row r="24" spans="1:14" s="32" customFormat="1" x14ac:dyDescent="0.25">
      <c r="A24" s="151" t="s">
        <v>10</v>
      </c>
      <c r="B24" s="151"/>
      <c r="C24" s="48"/>
      <c r="K24" s="18"/>
      <c r="L24" s="18"/>
      <c r="N24" s="18"/>
    </row>
    <row r="25" spans="1:14" s="34" customFormat="1" ht="15" customHeight="1" x14ac:dyDescent="0.25">
      <c r="A25" s="33"/>
      <c r="B25" s="152" t="s">
        <v>12</v>
      </c>
      <c r="C25" s="152"/>
      <c r="D25" s="152"/>
      <c r="E25" s="152"/>
      <c r="F25" s="49"/>
      <c r="G25" s="49"/>
      <c r="H25" s="49"/>
    </row>
    <row r="26" spans="1:14" s="39" customFormat="1" ht="5.85" customHeight="1" thickBot="1" x14ac:dyDescent="0.3">
      <c r="A26" s="18"/>
      <c r="B26" s="35"/>
      <c r="C26" s="35"/>
      <c r="D26" s="35"/>
      <c r="E26" s="36"/>
      <c r="F26" s="36"/>
      <c r="G26" s="36"/>
      <c r="H26" s="36"/>
      <c r="I26" s="38"/>
      <c r="J26" s="37"/>
      <c r="M26" s="38"/>
    </row>
    <row r="27" spans="1:14" s="39" customFormat="1" ht="15.75" thickBot="1" x14ac:dyDescent="0.3">
      <c r="A27" s="40"/>
      <c r="B27" s="35" t="s">
        <v>53</v>
      </c>
      <c r="C27" s="35"/>
      <c r="D27" s="35"/>
      <c r="E27" s="36"/>
      <c r="F27" s="36"/>
      <c r="G27" s="36"/>
      <c r="H27" s="36"/>
      <c r="I27" s="38"/>
      <c r="J27" s="37"/>
      <c r="M27" s="38"/>
    </row>
  </sheetData>
  <mergeCells count="28">
    <mergeCell ref="A1:B1"/>
    <mergeCell ref="A2:L2"/>
    <mergeCell ref="A3:E3"/>
    <mergeCell ref="C5:C6"/>
    <mergeCell ref="D5:D6"/>
    <mergeCell ref="A5:A6"/>
    <mergeCell ref="B5:B6"/>
    <mergeCell ref="E5:E6"/>
    <mergeCell ref="A4:N4"/>
    <mergeCell ref="M5:N5"/>
    <mergeCell ref="F5:F6"/>
    <mergeCell ref="G5:G6"/>
    <mergeCell ref="H5:H6"/>
    <mergeCell ref="I5:L5"/>
    <mergeCell ref="C15:D15"/>
    <mergeCell ref="C16:D16"/>
    <mergeCell ref="C17:D17"/>
    <mergeCell ref="C18:D18"/>
    <mergeCell ref="B11:D11"/>
    <mergeCell ref="B12:D12"/>
    <mergeCell ref="B13:D13"/>
    <mergeCell ref="A15:B15"/>
    <mergeCell ref="A16:B16"/>
    <mergeCell ref="M22:N22"/>
    <mergeCell ref="A24:B24"/>
    <mergeCell ref="B25:E25"/>
    <mergeCell ref="A17:B17"/>
    <mergeCell ref="A18:B18"/>
  </mergeCells>
  <conditionalFormatting sqref="B20:B21">
    <cfRule type="containsBlanks" dxfId="19" priority="14">
      <formula>LEN(TRIM(B20))=0</formula>
    </cfRule>
  </conditionalFormatting>
  <conditionalFormatting sqref="C15:D18">
    <cfRule type="containsBlanks" dxfId="18" priority="6">
      <formula>LEN(TRIM(C15))=0</formula>
    </cfRule>
  </conditionalFormatting>
  <conditionalFormatting sqref="M22:N22">
    <cfRule type="containsBlanks" dxfId="17" priority="3">
      <formula>LEN(TRIM(M22))=0</formula>
    </cfRule>
  </conditionalFormatting>
  <conditionalFormatting sqref="E12:E13">
    <cfRule type="containsBlanks" dxfId="16" priority="2">
      <formula>LEN(TRIM(E12))=0</formula>
    </cfRule>
  </conditionalFormatting>
  <conditionalFormatting sqref="E11">
    <cfRule type="containsBlanks" dxfId="15" priority="1">
      <formula>LEN(TRIM(E11))=0</formula>
    </cfRule>
  </conditionalFormatting>
  <pageMargins left="0.59055118110236227" right="0.39370078740157483" top="0.98425196850393704" bottom="0.39370078740157483" header="0.31496062992125984" footer="0.31496062992125984"/>
  <pageSetup paperSize="9" scale="61" fitToHeight="0" orientation="landscape" r:id="rId1"/>
  <headerFooter>
    <oddHeader>&amp;L&amp;"Times New Roman,Tučné"&amp;12Príloha č. 3 &amp;"Times New Roman,Normálne"
Štruktúrovaný rozpočet ceny predmetu zákazky</oddHeader>
  </headerFooter>
  <ignoredErrors>
    <ignoredError sqref="B20:B2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159" t="s">
        <v>11</v>
      </c>
      <c r="B1" s="159"/>
    </row>
    <row r="2" spans="1:12" ht="15" customHeight="1" x14ac:dyDescent="0.25">
      <c r="A2" s="160" t="str">
        <f>'Príloha č. 1'!A2:D2</f>
        <v>ABI systém na automatické meranie indexu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ht="15" customHeight="1" x14ac:dyDescent="0.25">
      <c r="A3" s="161"/>
      <c r="B3" s="161"/>
      <c r="C3" s="161"/>
      <c r="D3" s="161"/>
      <c r="E3" s="161"/>
      <c r="F3" s="62"/>
      <c r="G3" s="62"/>
      <c r="H3" s="62"/>
    </row>
    <row r="4" spans="1:12" s="31" customFormat="1" ht="55.5" customHeight="1" x14ac:dyDescent="0.25">
      <c r="A4" s="173" t="s">
        <v>44</v>
      </c>
      <c r="B4" s="173"/>
      <c r="C4" s="173"/>
      <c r="D4" s="173"/>
      <c r="E4" s="58"/>
      <c r="F4" s="58"/>
      <c r="G4" s="58"/>
      <c r="H4" s="58"/>
      <c r="I4" s="58"/>
      <c r="J4" s="58"/>
      <c r="K4" s="58"/>
      <c r="L4" s="58"/>
    </row>
    <row r="5" spans="1:12" s="31" customFormat="1" ht="18.75" x14ac:dyDescent="0.25">
      <c r="A5" s="57"/>
      <c r="B5" s="57"/>
      <c r="C5" s="57"/>
      <c r="D5" s="57"/>
      <c r="E5" s="58"/>
      <c r="F5" s="58"/>
      <c r="G5" s="58"/>
      <c r="H5" s="58"/>
      <c r="I5" s="58"/>
      <c r="J5" s="58"/>
      <c r="K5" s="58"/>
      <c r="L5" s="58"/>
    </row>
    <row r="6" spans="1:12" s="31" customFormat="1" x14ac:dyDescent="0.25">
      <c r="A6" s="149" t="s">
        <v>0</v>
      </c>
      <c r="B6" s="149"/>
      <c r="C6" s="174" t="str">
        <f>IF('Príloha č. 1'!$C$6="","",'Príloha č. 1'!$C$6)</f>
        <v/>
      </c>
      <c r="D6" s="174"/>
      <c r="J6" s="59"/>
    </row>
    <row r="7" spans="1:12" s="31" customFormat="1" ht="15" customHeight="1" x14ac:dyDescent="0.25">
      <c r="A7" s="150" t="s">
        <v>1</v>
      </c>
      <c r="B7" s="150"/>
      <c r="C7" s="174" t="str">
        <f>IF('Príloha č. 1'!$C$7="","",'Príloha č. 1'!$C$7)</f>
        <v/>
      </c>
      <c r="D7" s="174"/>
    </row>
    <row r="8" spans="1:12" s="31" customFormat="1" x14ac:dyDescent="0.25">
      <c r="A8" s="150" t="s">
        <v>2</v>
      </c>
      <c r="B8" s="150"/>
      <c r="C8" s="174" t="str">
        <f>IF('Príloha č. 1'!$C$8="","",'Príloha č. 1'!$C$8)</f>
        <v/>
      </c>
      <c r="D8" s="174"/>
    </row>
    <row r="9" spans="1:12" s="31" customFormat="1" x14ac:dyDescent="0.25">
      <c r="A9" s="150" t="s">
        <v>3</v>
      </c>
      <c r="B9" s="150"/>
      <c r="C9" s="174" t="str">
        <f>IF('Príloha č. 1'!$C$9="","",'Príloha č. 1'!$C$9)</f>
        <v/>
      </c>
      <c r="D9" s="174"/>
    </row>
    <row r="10" spans="1:12" x14ac:dyDescent="0.25">
      <c r="C10" s="56"/>
    </row>
    <row r="11" spans="1:12" ht="48" customHeight="1" x14ac:dyDescent="0.25">
      <c r="A11" s="141" t="s">
        <v>45</v>
      </c>
      <c r="B11" s="141"/>
      <c r="C11" s="141"/>
      <c r="D11" s="141"/>
    </row>
    <row r="12" spans="1:12" x14ac:dyDescent="0.25">
      <c r="C12" s="56"/>
    </row>
    <row r="14" spans="1:12" ht="15" customHeight="1" x14ac:dyDescent="0.25">
      <c r="A14" s="18" t="s">
        <v>7</v>
      </c>
      <c r="B14" s="175" t="str">
        <f>IF('Príloha č. 1'!B24:C24="","",'Príloha č. 1'!B24:C24)</f>
        <v/>
      </c>
      <c r="C14" s="175"/>
    </row>
    <row r="15" spans="1:12" ht="15" customHeight="1" x14ac:dyDescent="0.25">
      <c r="A15" s="18" t="s">
        <v>8</v>
      </c>
      <c r="B15" s="176" t="str">
        <f>IF('Príloha č. 1'!B25:C25="","",'Príloha č. 1'!B25:C25)</f>
        <v/>
      </c>
      <c r="C15" s="176"/>
    </row>
    <row r="18" spans="1:12" x14ac:dyDescent="0.25">
      <c r="C18" s="70" t="s">
        <v>55</v>
      </c>
      <c r="D18" s="3"/>
      <c r="K18" s="60"/>
      <c r="L18" s="60"/>
    </row>
    <row r="19" spans="1:12" x14ac:dyDescent="0.25">
      <c r="C19" s="70" t="s">
        <v>56</v>
      </c>
      <c r="D19" s="74" t="str">
        <f>IF('Príloha č. 1'!$D$29="","",'Príloha č. 1'!$D$29)</f>
        <v/>
      </c>
    </row>
    <row r="20" spans="1:12" x14ac:dyDescent="0.25">
      <c r="C20" s="70"/>
      <c r="D20" s="61"/>
    </row>
    <row r="21" spans="1:12" s="32" customFormat="1" x14ac:dyDescent="0.25">
      <c r="A21" s="151" t="s">
        <v>10</v>
      </c>
      <c r="B21" s="151"/>
      <c r="E21" s="18"/>
    </row>
    <row r="22" spans="1:12" s="34" customFormat="1" ht="15" customHeight="1" x14ac:dyDescent="0.25">
      <c r="A22" s="33"/>
      <c r="B22" s="152" t="s">
        <v>12</v>
      </c>
      <c r="C22" s="152"/>
      <c r="D22" s="61"/>
      <c r="E22" s="18"/>
    </row>
    <row r="23" spans="1:12" s="39" customFormat="1" x14ac:dyDescent="0.25">
      <c r="A23" s="18"/>
      <c r="B23" s="35"/>
      <c r="C23" s="36"/>
      <c r="D23" s="37"/>
      <c r="E23" s="18"/>
      <c r="F23" s="38"/>
      <c r="G23" s="37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4:D4"/>
    <mergeCell ref="A6:B6"/>
    <mergeCell ref="C6:D6"/>
    <mergeCell ref="A3:E3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4&amp;"Times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9" width="15.7109375" style="18" customWidth="1"/>
    <col min="10" max="16384" width="9.140625" style="18"/>
  </cols>
  <sheetData>
    <row r="1" spans="1:12" x14ac:dyDescent="0.25">
      <c r="A1" s="159" t="s">
        <v>11</v>
      </c>
      <c r="B1" s="159"/>
    </row>
    <row r="2" spans="1:12" ht="15" customHeight="1" x14ac:dyDescent="0.25">
      <c r="A2" s="160" t="str">
        <f>'Príloha č. 1'!A2:D2</f>
        <v>ABI systém na automatické meranie indexu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ht="15" customHeight="1" x14ac:dyDescent="0.25">
      <c r="A3" s="161"/>
      <c r="B3" s="161"/>
      <c r="C3" s="161"/>
      <c r="D3" s="161"/>
      <c r="E3" s="161"/>
      <c r="F3" s="87"/>
      <c r="G3" s="87"/>
      <c r="H3" s="87"/>
    </row>
    <row r="4" spans="1:12" s="31" customFormat="1" ht="55.5" customHeight="1" x14ac:dyDescent="0.25">
      <c r="A4" s="173" t="s">
        <v>61</v>
      </c>
      <c r="B4" s="173"/>
      <c r="C4" s="173"/>
      <c r="D4" s="173"/>
      <c r="E4" s="58"/>
      <c r="F4" s="58"/>
      <c r="G4" s="58"/>
      <c r="H4" s="58"/>
      <c r="I4" s="58"/>
    </row>
    <row r="5" spans="1:12" s="31" customFormat="1" ht="18.75" x14ac:dyDescent="0.25">
      <c r="A5" s="88"/>
      <c r="B5" s="88"/>
      <c r="C5" s="88"/>
      <c r="D5" s="88"/>
      <c r="E5" s="58"/>
      <c r="F5" s="58"/>
      <c r="G5" s="58"/>
      <c r="H5" s="58"/>
      <c r="I5" s="58"/>
    </row>
    <row r="6" spans="1:12" s="31" customFormat="1" x14ac:dyDescent="0.25">
      <c r="A6" s="149" t="s">
        <v>0</v>
      </c>
      <c r="B6" s="149"/>
      <c r="C6" s="174" t="str">
        <f xml:space="preserve"> IF('Príloha č. 1'!$C$6="","",'Príloha č. 1'!$C$6)</f>
        <v/>
      </c>
      <c r="D6" s="174"/>
    </row>
    <row r="7" spans="1:12" s="31" customFormat="1" ht="15" customHeight="1" x14ac:dyDescent="0.25">
      <c r="A7" s="150" t="s">
        <v>1</v>
      </c>
      <c r="B7" s="150"/>
      <c r="C7" s="177" t="str">
        <f xml:space="preserve"> IF('Príloha č. 1'!$C$7="","",'Príloha č. 1'!$C$7)</f>
        <v/>
      </c>
      <c r="D7" s="177"/>
    </row>
    <row r="8" spans="1:12" s="31" customFormat="1" x14ac:dyDescent="0.25">
      <c r="A8" s="150" t="s">
        <v>2</v>
      </c>
      <c r="B8" s="150"/>
      <c r="C8" s="177" t="str">
        <f xml:space="preserve"> IF('Príloha č. 1'!$C$8="","",'Príloha č. 1'!$C$8)</f>
        <v/>
      </c>
      <c r="D8" s="177"/>
    </row>
    <row r="9" spans="1:12" s="31" customFormat="1" x14ac:dyDescent="0.25">
      <c r="A9" s="150" t="s">
        <v>3</v>
      </c>
      <c r="B9" s="150"/>
      <c r="C9" s="177" t="str">
        <f xml:space="preserve"> IF('Príloha č. 1'!$C$9="","",'Príloha č. 1'!$C$9)</f>
        <v/>
      </c>
      <c r="D9" s="177"/>
    </row>
    <row r="10" spans="1:12" x14ac:dyDescent="0.25">
      <c r="C10" s="86"/>
    </row>
    <row r="11" spans="1:12" ht="48" customHeight="1" x14ac:dyDescent="0.25">
      <c r="A11" s="141" t="s">
        <v>62</v>
      </c>
      <c r="B11" s="141"/>
      <c r="C11" s="141"/>
      <c r="D11" s="141"/>
    </row>
    <row r="12" spans="1:12" x14ac:dyDescent="0.25">
      <c r="C12" s="86"/>
    </row>
    <row r="14" spans="1:12" ht="15" customHeight="1" x14ac:dyDescent="0.25">
      <c r="A14" s="18" t="s">
        <v>7</v>
      </c>
      <c r="B14" s="175" t="str">
        <f>IF('Príloha č. 1'!B24:C24="","",'Príloha č. 1'!B24:C24)</f>
        <v/>
      </c>
      <c r="C14" s="175"/>
    </row>
    <row r="15" spans="1:12" ht="15" customHeight="1" x14ac:dyDescent="0.25">
      <c r="A15" s="18" t="s">
        <v>8</v>
      </c>
      <c r="B15" s="176" t="str">
        <f>IF('Príloha č. 1'!B25:C25="","",'Príloha č. 1'!B25:C25)</f>
        <v/>
      </c>
      <c r="C15" s="176"/>
    </row>
    <row r="18" spans="1:9" x14ac:dyDescent="0.25">
      <c r="C18" s="70" t="s">
        <v>55</v>
      </c>
      <c r="D18" s="3"/>
      <c r="I18" s="60"/>
    </row>
    <row r="19" spans="1:9" x14ac:dyDescent="0.25">
      <c r="C19" s="70" t="s">
        <v>56</v>
      </c>
      <c r="D19" s="85" t="str">
        <f>IF('[1]Príloha č. 1'!$D$29="","",'[1]Príloha č. 1'!$D$29)</f>
        <v/>
      </c>
    </row>
    <row r="20" spans="1:9" x14ac:dyDescent="0.25">
      <c r="C20" s="70"/>
      <c r="D20" s="32"/>
    </row>
    <row r="21" spans="1:9" s="32" customFormat="1" x14ac:dyDescent="0.25">
      <c r="A21" s="151" t="s">
        <v>10</v>
      </c>
      <c r="B21" s="151"/>
      <c r="E21" s="18"/>
    </row>
    <row r="22" spans="1:9" s="34" customFormat="1" ht="15" customHeight="1" x14ac:dyDescent="0.25">
      <c r="A22" s="33"/>
      <c r="B22" s="152" t="s">
        <v>12</v>
      </c>
      <c r="C22" s="152"/>
      <c r="D22" s="61"/>
      <c r="E22" s="18"/>
    </row>
    <row r="23" spans="1:9" s="39" customFormat="1" x14ac:dyDescent="0.25">
      <c r="A23" s="18"/>
      <c r="B23" s="35"/>
      <c r="C23" s="36"/>
      <c r="D23" s="37"/>
      <c r="E23" s="18"/>
      <c r="F23" s="38"/>
      <c r="G23" s="37"/>
    </row>
  </sheetData>
  <mergeCells count="17">
    <mergeCell ref="A11:D11"/>
    <mergeCell ref="B14:C14"/>
    <mergeCell ref="B15:C15"/>
    <mergeCell ref="A21:B21"/>
    <mergeCell ref="B22:C22"/>
    <mergeCell ref="A9:B9"/>
    <mergeCell ref="C9:D9"/>
    <mergeCell ref="A1:B1"/>
    <mergeCell ref="A3:E3"/>
    <mergeCell ref="A4:D4"/>
    <mergeCell ref="A6:B6"/>
    <mergeCell ref="C6:D6"/>
    <mergeCell ref="A2:L2"/>
    <mergeCell ref="A7:B7"/>
    <mergeCell ref="C7:D7"/>
    <mergeCell ref="A8:B8"/>
    <mergeCell ref="C8:D8"/>
  </mergeCells>
  <conditionalFormatting sqref="D19">
    <cfRule type="containsBlanks" dxfId="9" priority="5">
      <formula>LEN(TRIM(D19))=0</formula>
    </cfRule>
  </conditionalFormatting>
  <conditionalFormatting sqref="C6:D9">
    <cfRule type="containsBlanks" dxfId="8" priority="4">
      <formula>LEN(TRIM(C6))=0</formula>
    </cfRule>
  </conditionalFormatting>
  <conditionalFormatting sqref="C7:D9">
    <cfRule type="containsBlanks" dxfId="7" priority="3">
      <formula>LEN(TRIM(C7))=0</formula>
    </cfRule>
  </conditionalFormatting>
  <conditionalFormatting sqref="C6:D9">
    <cfRule type="containsBlanks" dxfId="6" priority="2">
      <formula>LEN(TRIM(C6))=0</formula>
    </cfRule>
  </conditionalFormatting>
  <conditionalFormatting sqref="B14:C15">
    <cfRule type="containsBlanks" dxfId="5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5&amp;"Times New Roman,Normálne"
Vyhlásenie uchádzača o zápise do ZHS&amp;"Times New Roman,Tučné"
</oddHeader>
  </headerFooter>
  <ignoredErrors>
    <ignoredError sqref="B14:B15 C6:D9 A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159" t="s">
        <v>11</v>
      </c>
      <c r="B1" s="159"/>
    </row>
    <row r="2" spans="1:12" ht="15" customHeight="1" x14ac:dyDescent="0.25">
      <c r="A2" s="160" t="str">
        <f>'Príloha č. 1'!A2:D2</f>
        <v>ABI systém na automatické meranie indexu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ht="15" customHeight="1" x14ac:dyDescent="0.25">
      <c r="A3" s="161"/>
      <c r="B3" s="161"/>
      <c r="C3" s="161"/>
      <c r="D3" s="161"/>
      <c r="E3" s="161"/>
      <c r="F3" s="64"/>
      <c r="G3" s="64"/>
      <c r="H3" s="64"/>
    </row>
    <row r="4" spans="1:12" s="31" customFormat="1" ht="55.5" customHeight="1" x14ac:dyDescent="0.25">
      <c r="A4" s="173" t="s">
        <v>48</v>
      </c>
      <c r="B4" s="173"/>
      <c r="C4" s="173"/>
      <c r="D4" s="173"/>
      <c r="E4" s="58"/>
      <c r="F4" s="58"/>
      <c r="G4" s="58"/>
      <c r="H4" s="58"/>
      <c r="I4" s="58"/>
      <c r="J4" s="58"/>
      <c r="K4" s="58"/>
      <c r="L4" s="58"/>
    </row>
    <row r="5" spans="1:12" s="31" customFormat="1" ht="18.75" x14ac:dyDescent="0.25">
      <c r="A5" s="65"/>
      <c r="B5" s="65"/>
      <c r="C5" s="65"/>
      <c r="D5" s="65"/>
      <c r="E5" s="58"/>
      <c r="F5" s="58"/>
      <c r="G5" s="58"/>
      <c r="H5" s="58"/>
      <c r="I5" s="58"/>
      <c r="J5" s="58"/>
      <c r="K5" s="58"/>
      <c r="L5" s="58"/>
    </row>
    <row r="6" spans="1:12" s="31" customFormat="1" x14ac:dyDescent="0.25">
      <c r="A6" s="149" t="s">
        <v>0</v>
      </c>
      <c r="B6" s="149"/>
      <c r="C6" s="174" t="str">
        <f xml:space="preserve"> IF('Príloha č. 1'!$C$6="","",'Príloha č. 1'!$C$6)</f>
        <v/>
      </c>
      <c r="D6" s="174"/>
      <c r="J6" s="59"/>
    </row>
    <row r="7" spans="1:12" s="31" customFormat="1" ht="15" customHeight="1" x14ac:dyDescent="0.25">
      <c r="A7" s="150" t="s">
        <v>1</v>
      </c>
      <c r="B7" s="150"/>
      <c r="C7" s="177" t="str">
        <f xml:space="preserve"> IF('Príloha č. 1'!$C$7="","",'Príloha č. 1'!$C$7)</f>
        <v/>
      </c>
      <c r="D7" s="177"/>
    </row>
    <row r="8" spans="1:12" s="31" customFormat="1" x14ac:dyDescent="0.25">
      <c r="A8" s="150" t="s">
        <v>2</v>
      </c>
      <c r="B8" s="150"/>
      <c r="C8" s="177" t="str">
        <f xml:space="preserve"> IF('Príloha č. 1'!$C$8="","",'Príloha č. 1'!$C$8)</f>
        <v/>
      </c>
      <c r="D8" s="177"/>
    </row>
    <row r="9" spans="1:12" s="31" customFormat="1" x14ac:dyDescent="0.25">
      <c r="A9" s="150" t="s">
        <v>3</v>
      </c>
      <c r="B9" s="150"/>
      <c r="C9" s="177" t="str">
        <f xml:space="preserve"> IF('Príloha č. 1'!$C$9="","",'Príloha č. 1'!$C$9)</f>
        <v/>
      </c>
      <c r="D9" s="177"/>
    </row>
    <row r="10" spans="1:12" x14ac:dyDescent="0.25">
      <c r="C10" s="63"/>
    </row>
    <row r="11" spans="1:12" ht="48" customHeight="1" x14ac:dyDescent="0.25">
      <c r="A11" s="178" t="s">
        <v>49</v>
      </c>
      <c r="B11" s="178"/>
      <c r="C11" s="178"/>
      <c r="D11" s="178"/>
    </row>
    <row r="12" spans="1:12" x14ac:dyDescent="0.25">
      <c r="C12" s="63"/>
    </row>
    <row r="14" spans="1:12" ht="15" customHeight="1" x14ac:dyDescent="0.25">
      <c r="A14" s="18" t="s">
        <v>7</v>
      </c>
      <c r="B14" s="175" t="str">
        <f>IF('Príloha č. 1'!B24:C24="","",'Príloha č. 1'!B24:C24)</f>
        <v/>
      </c>
      <c r="C14" s="175"/>
    </row>
    <row r="15" spans="1:12" ht="15" customHeight="1" x14ac:dyDescent="0.25">
      <c r="A15" s="18" t="s">
        <v>8</v>
      </c>
      <c r="B15" s="176" t="str">
        <f>IF('Príloha č. 1'!B25:C25="","",'Príloha č. 1'!B25:C25)</f>
        <v/>
      </c>
      <c r="C15" s="176"/>
    </row>
    <row r="18" spans="1:12" x14ac:dyDescent="0.25">
      <c r="C18" s="70" t="s">
        <v>55</v>
      </c>
      <c r="D18" s="3"/>
      <c r="K18" s="60"/>
      <c r="L18" s="60"/>
    </row>
    <row r="19" spans="1:12" x14ac:dyDescent="0.25">
      <c r="C19" s="70" t="s">
        <v>56</v>
      </c>
      <c r="D19" s="74" t="str">
        <f>IF('Príloha č. 1'!$D$29="","",'Príloha č. 1'!$D$29)</f>
        <v/>
      </c>
    </row>
    <row r="20" spans="1:12" x14ac:dyDescent="0.25">
      <c r="C20" s="70"/>
      <c r="D20" s="32"/>
    </row>
    <row r="21" spans="1:12" s="32" customFormat="1" x14ac:dyDescent="0.25">
      <c r="A21" s="151" t="s">
        <v>10</v>
      </c>
      <c r="B21" s="151"/>
      <c r="E21" s="18"/>
    </row>
    <row r="22" spans="1:12" s="34" customFormat="1" ht="15" customHeight="1" x14ac:dyDescent="0.25">
      <c r="A22" s="33"/>
      <c r="B22" s="152" t="s">
        <v>12</v>
      </c>
      <c r="C22" s="152"/>
      <c r="D22" s="61"/>
      <c r="E22" s="18"/>
    </row>
    <row r="23" spans="1:12" s="39" customFormat="1" x14ac:dyDescent="0.25">
      <c r="A23" s="18"/>
      <c r="B23" s="35"/>
      <c r="C23" s="36"/>
      <c r="D23" s="37"/>
      <c r="E23" s="18"/>
      <c r="F23" s="38"/>
      <c r="G23" s="37"/>
    </row>
  </sheetData>
  <mergeCells count="17">
    <mergeCell ref="A1:B1"/>
    <mergeCell ref="A2:L2"/>
    <mergeCell ref="A3:E3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4" priority="5">
      <formula>LEN(TRIM(C6))=0</formula>
    </cfRule>
  </conditionalFormatting>
  <conditionalFormatting sqref="C7:D9">
    <cfRule type="containsBlanks" dxfId="3" priority="4">
      <formula>LEN(TRIM(C7))=0</formula>
    </cfRule>
  </conditionalFormatting>
  <conditionalFormatting sqref="C6:D9">
    <cfRule type="containsBlanks" dxfId="2" priority="3">
      <formula>LEN(TRIM(C6))=0</formula>
    </cfRule>
  </conditionalFormatting>
  <conditionalFormatting sqref="B14:C15">
    <cfRule type="containsBlanks" dxfId="1" priority="2">
      <formula>LEN(TRIM(B14))=0</formula>
    </cfRule>
  </conditionalFormatting>
  <conditionalFormatting sqref="D19">
    <cfRule type="containsBlanks" dxfId="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6&amp;"Times New Roman,Normálne"
Vyhlásenie uchádzača o uloženom zákaze účasti vo verejnom obstarávaní&amp;"Times New Roman,Tučné"
</oddHeader>
  </headerFooter>
  <ignoredErrors>
    <ignoredError sqref="C6:D6 B14:C15 C10:D10 C7:D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Príloha č. 1</vt:lpstr>
      <vt:lpstr>Príloha č. 2 </vt:lpstr>
      <vt:lpstr>Príloha č. 3</vt:lpstr>
      <vt:lpstr>Príloha č. 4</vt:lpstr>
      <vt:lpstr>Príloha č. 5  </vt:lpstr>
      <vt:lpstr>Príloha č. 6 </vt:lpstr>
      <vt:lpstr>'Príloha č. 1'!Oblasť_tlače</vt:lpstr>
      <vt:lpstr>'Príloha č. 2 '!Oblasť_tlače</vt:lpstr>
      <vt:lpstr>'Príloha č. 3'!Oblasť_tlače</vt:lpstr>
      <vt:lpstr>'Príloha č. 4'!Oblasť_tlače</vt:lpstr>
      <vt:lpstr>'Príloha č. 5  '!Oblasť_tlače</vt:lpstr>
      <vt:lpstr>'Príloha č. 6 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2019-09-26T13:21:40Z</cp:lastPrinted>
  <dcterms:created xsi:type="dcterms:W3CDTF">2014-08-04T05:30:35Z</dcterms:created>
  <dcterms:modified xsi:type="dcterms:W3CDTF">2019-09-26T13:21:44Z</dcterms:modified>
</cp:coreProperties>
</file>