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ja.kaczynska\Desktop\2024 zamówienia\2 tonery\"/>
    </mc:Choice>
  </mc:AlternateContent>
  <xr:revisionPtr revIDLastSave="0" documentId="8_{A89213C8-C763-4829-8DC8-0EAC83284078}" xr6:coauthVersionLast="36" xr6:coauthVersionMax="36" xr10:uidLastSave="{00000000-0000-0000-0000-000000000000}"/>
  <bookViews>
    <workbookView xWindow="-120" yWindow="-120" windowWidth="29040" windowHeight="15840" xr2:uid="{15BAC4E5-7E6B-49A4-B367-6624F0080D2F}"/>
  </bookViews>
  <sheets>
    <sheet name="kosztory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0" i="1"/>
  <c r="H40" i="1" s="1"/>
  <c r="G39" i="1"/>
  <c r="F39" i="1"/>
  <c r="H39" i="1" s="1"/>
  <c r="G38" i="1"/>
  <c r="F38" i="1"/>
  <c r="H38" i="1" s="1"/>
  <c r="H37" i="1"/>
  <c r="G37" i="1"/>
  <c r="F37" i="1"/>
  <c r="G36" i="1"/>
  <c r="F36" i="1"/>
  <c r="H36" i="1" s="1"/>
  <c r="G35" i="1"/>
  <c r="F35" i="1"/>
  <c r="H35" i="1" s="1"/>
  <c r="G34" i="1"/>
  <c r="F34" i="1"/>
  <c r="H34" i="1" s="1"/>
  <c r="G33" i="1"/>
  <c r="F33" i="1"/>
  <c r="H33" i="1" s="1"/>
  <c r="G32" i="1"/>
  <c r="F32" i="1"/>
  <c r="H32" i="1" s="1"/>
  <c r="G31" i="1"/>
  <c r="F31" i="1"/>
  <c r="H31" i="1" s="1"/>
  <c r="G30" i="1"/>
  <c r="F30" i="1"/>
  <c r="H30" i="1" s="1"/>
  <c r="G29" i="1"/>
  <c r="F29" i="1"/>
  <c r="H29" i="1" s="1"/>
  <c r="H28" i="1"/>
  <c r="G28" i="1"/>
  <c r="F28" i="1"/>
  <c r="G27" i="1"/>
  <c r="F27" i="1"/>
  <c r="H27" i="1" s="1"/>
  <c r="G25" i="1"/>
  <c r="F25" i="1"/>
  <c r="H25" i="1" s="1"/>
  <c r="G24" i="1"/>
  <c r="F24" i="1"/>
  <c r="H24" i="1" s="1"/>
  <c r="G23" i="1"/>
  <c r="F23" i="1"/>
  <c r="H23" i="1" s="1"/>
  <c r="G22" i="1"/>
  <c r="F22" i="1"/>
  <c r="H22" i="1" s="1"/>
  <c r="G21" i="1"/>
  <c r="F21" i="1"/>
  <c r="H21" i="1" s="1"/>
  <c r="H20" i="1"/>
  <c r="G20" i="1"/>
  <c r="F20" i="1"/>
  <c r="G19" i="1"/>
  <c r="F19" i="1"/>
  <c r="H19" i="1" s="1"/>
  <c r="G18" i="1"/>
  <c r="F18" i="1"/>
  <c r="H18" i="1" s="1"/>
  <c r="G17" i="1"/>
  <c r="F17" i="1"/>
  <c r="H17" i="1" s="1"/>
  <c r="G16" i="1"/>
  <c r="F16" i="1"/>
  <c r="H16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H11" i="1"/>
  <c r="G11" i="1"/>
  <c r="F11" i="1"/>
  <c r="G10" i="1"/>
  <c r="F10" i="1"/>
  <c r="H10" i="1" s="1"/>
  <c r="G9" i="1"/>
  <c r="F9" i="1"/>
  <c r="H9" i="1" s="1"/>
  <c r="G7" i="1"/>
  <c r="F7" i="1"/>
  <c r="H7" i="1" s="1"/>
  <c r="G41" i="1" l="1"/>
  <c r="H41" i="1"/>
</calcChain>
</file>

<file path=xl/sharedStrings.xml><?xml version="1.0" encoding="utf-8"?>
<sst xmlns="http://schemas.openxmlformats.org/spreadsheetml/2006/main" count="85" uniqueCount="54">
  <si>
    <t xml:space="preserve"> </t>
  </si>
  <si>
    <t>Lp</t>
  </si>
  <si>
    <t>Towar</t>
  </si>
  <si>
    <t>Jednostka</t>
  </si>
  <si>
    <t>Ilość</t>
  </si>
  <si>
    <t>Cena jedn. netto</t>
  </si>
  <si>
    <t>Cena jedn. brutto</t>
  </si>
  <si>
    <t>Cena łączna netto w zł (iloczyn wartości kol. 3 i 4)</t>
  </si>
  <si>
    <t>Cena łączna brutto w zł (iloczyn wartości kol. 3 i 5)</t>
  </si>
  <si>
    <t>Papiery</t>
  </si>
  <si>
    <t>Papier termoczuły szer. 110 mm dł.30 m (śr otw. 20 mm -do drukarek Zebra ZQ520-ZQ521)</t>
  </si>
  <si>
    <t>rolka</t>
  </si>
  <si>
    <t>Tonery</t>
  </si>
  <si>
    <t>Brother DCP-L2532DW DR-2401 (12000 kopii - bęben)</t>
  </si>
  <si>
    <t>szt</t>
  </si>
  <si>
    <t>Brother DCP-L2532DW TN2421 (3000 kopii)</t>
  </si>
  <si>
    <t>Brother DCP-L2560DW DR-2300 (12000 kopii - bęben)</t>
  </si>
  <si>
    <t>Brother DCP-L2560DW TN2320 (2600 kopii)</t>
  </si>
  <si>
    <t>HP LJ Pro M203 CF230X 30X (3500 kopii)</t>
  </si>
  <si>
    <t>HP LJ Pro M203 CF232A 32A (23000 kopii - bęben)</t>
  </si>
  <si>
    <t>Samsung M2835 - MLT-D116L SU828A (3000 kopii)</t>
  </si>
  <si>
    <t>Samsung M2835 - MLT-R116/SEE SV134A (9000 kopii - bęben)</t>
  </si>
  <si>
    <t>Brother HL-2250DN TN2210 (1500 kopii)</t>
  </si>
  <si>
    <t>Brother HL-2250DN DR2200 (12000 kopii)</t>
  </si>
  <si>
    <t xml:space="preserve">HP LaserJet MP201m -CE283X 83X (2200 kopii) </t>
  </si>
  <si>
    <t>HP LJ Pro CM1415 fin W (BR) 128A CE320A (2000 kopii)</t>
  </si>
  <si>
    <t>HP LJ Pro CM1415 fin W (C) 128A CE321A (1300 kopii)</t>
  </si>
  <si>
    <t>HP LJ Pro CM1415 fin W (Y) 128A CE322A (1300 kopii)</t>
  </si>
  <si>
    <t>HP LJ Pro CM1415 fin W (M) 128A CE323A (1300 kopii)</t>
  </si>
  <si>
    <t>HP LaserJet P3015 -CE255X 55X (12500 kopii)</t>
  </si>
  <si>
    <t xml:space="preserve">HP LaserJet P1606– CE278A      78A (2100 kopii) </t>
  </si>
  <si>
    <t>Epson WF-C5791 (B) T9451 (5000 kopii)</t>
  </si>
  <si>
    <t>Epson WF-C5790 (Y) T9454 (5000 kopii)</t>
  </si>
  <si>
    <t>Epson WF-C5790 (C) T9452 (5000 kopii)</t>
  </si>
  <si>
    <t>Epson WF-C5790 (M) T9453 (5000 kopii)</t>
  </si>
  <si>
    <t xml:space="preserve">Pojemnik na zużyty tusz oryginalny Epson T6716 </t>
  </si>
  <si>
    <t>Epson WF-5690 (B) T7891 (4000 kopii)</t>
  </si>
  <si>
    <t>Brother BT-D60 BK (BTD60BK) (6500 kopii)</t>
  </si>
  <si>
    <t>Brother BT-5000 C (BT5000C) (5000 kopii)</t>
  </si>
  <si>
    <t>Brother BT-5000 M (BT5000M) (5000 kopii)</t>
  </si>
  <si>
    <t>Brother BT-5000 Y (BT5000Y) (5000 kopii)</t>
  </si>
  <si>
    <t>Epson S.C.-T3100N BK (T40D1)(80ml)</t>
  </si>
  <si>
    <t>Epson S.C.-T3100N C (T40D2)(50ml)</t>
  </si>
  <si>
    <t>Epson S.C.-T3100N M (T40D3)(50ml)</t>
  </si>
  <si>
    <t>Epson S.C.-T3100N Y (T40D4)(50ml)</t>
  </si>
  <si>
    <t xml:space="preserve">RAZEM: </t>
  </si>
  <si>
    <t>Suma wybranych części złotych brutto</t>
  </si>
  <si>
    <t>Słownie zł.:…………………………….……………………………………….</t>
  </si>
  <si>
    <t>...............................................................</t>
  </si>
  <si>
    <t xml:space="preserve">                   </t>
  </si>
  <si>
    <t xml:space="preserve">  (Pieczątka i podpis oferenta)</t>
  </si>
  <si>
    <t>załącznik nr 2a do zapytania nr ZG.270.3.2.2024</t>
  </si>
  <si>
    <t>FORMULARZ KOSZTORYSU OFERTOWEGO DLA ZAMÓWIENIA NA MATERIAŁY EKSPLOATACYJNE DO URZĄDZEŃ KOPIUJĄCO-DRUKUJĄCYCH w I półroczu 2024 r.</t>
  </si>
  <si>
    <t>Tusze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</si>
</sst>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b/>
      <sz val="10"/>
      <color rgb="FFFF0000"/>
      <name val="Arial CE"/>
      <charset val="238"/>
    </font>
    <font>
      <b/>
      <sz val="14"/>
      <name val="Arial CE"/>
      <family val="2"/>
      <charset val="238"/>
    </font>
    <font>
      <u/>
      <sz val="8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7" xfId="0" applyBorder="1" applyAlignment="1">
      <alignment vertical="center"/>
    </xf>
    <xf numFmtId="49" fontId="0" fillId="3" borderId="8" xfId="0" applyNumberFormat="1" applyFill="1" applyBorder="1" applyAlignment="1">
      <alignment vertical="center" wrapText="1"/>
    </xf>
    <xf numFmtId="49" fontId="0" fillId="0" borderId="8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2" fontId="0" fillId="0" borderId="8" xfId="0" applyNumberFormat="1" applyBorder="1" applyAlignment="1">
      <alignment horizontal="right" vertical="center"/>
    </xf>
    <xf numFmtId="2" fontId="0" fillId="0" borderId="8" xfId="0" applyNumberFormat="1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2" fontId="0" fillId="2" borderId="11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49" fontId="0" fillId="0" borderId="8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right" vertical="center"/>
    </xf>
    <xf numFmtId="2" fontId="0" fillId="3" borderId="8" xfId="0" applyNumberFormat="1" applyFill="1" applyBorder="1" applyAlignment="1">
      <alignment vertical="center"/>
    </xf>
    <xf numFmtId="4" fontId="0" fillId="3" borderId="8" xfId="0" applyNumberFormat="1" applyFill="1" applyBorder="1" applyAlignment="1">
      <alignment horizontal="right" vertical="center"/>
    </xf>
    <xf numFmtId="4" fontId="0" fillId="3" borderId="9" xfId="0" applyNumberForma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" fontId="3" fillId="0" borderId="2" xfId="0" applyNumberFormat="1" applyFont="1" applyBorder="1"/>
    <xf numFmtId="4" fontId="3" fillId="0" borderId="3" xfId="0" applyNumberFormat="1" applyFont="1" applyBorder="1"/>
    <xf numFmtId="0" fontId="9" fillId="0" borderId="0" xfId="1" applyAlignment="1" applyProtection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49" fontId="3" fillId="2" borderId="10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5C9B-E186-43B3-A4D6-27A141352298}">
  <sheetPr>
    <pageSetUpPr fitToPage="1"/>
  </sheetPr>
  <dimension ref="A1:H57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11" sqref="A11"/>
      <selection pane="bottomRight" activeCell="E54" sqref="E54"/>
    </sheetView>
  </sheetViews>
  <sheetFormatPr defaultRowHeight="12.75" x14ac:dyDescent="0.2"/>
  <cols>
    <col min="1" max="1" width="5.140625" customWidth="1"/>
    <col min="2" max="2" width="50.85546875" customWidth="1"/>
    <col min="3" max="3" width="19.28515625" customWidth="1"/>
    <col min="4" max="4" width="7" style="1" customWidth="1"/>
    <col min="5" max="5" width="10.7109375" customWidth="1"/>
    <col min="6" max="8" width="12" customWidth="1"/>
    <col min="257" max="257" width="5.140625" customWidth="1"/>
    <col min="258" max="258" width="50.85546875" customWidth="1"/>
    <col min="259" max="259" width="19.28515625" customWidth="1"/>
    <col min="260" max="260" width="7" customWidth="1"/>
    <col min="261" max="261" width="10.7109375" customWidth="1"/>
    <col min="262" max="264" width="12" customWidth="1"/>
    <col min="513" max="513" width="5.140625" customWidth="1"/>
    <col min="514" max="514" width="50.85546875" customWidth="1"/>
    <col min="515" max="515" width="19.28515625" customWidth="1"/>
    <col min="516" max="516" width="7" customWidth="1"/>
    <col min="517" max="517" width="10.7109375" customWidth="1"/>
    <col min="518" max="520" width="12" customWidth="1"/>
    <col min="769" max="769" width="5.140625" customWidth="1"/>
    <col min="770" max="770" width="50.85546875" customWidth="1"/>
    <col min="771" max="771" width="19.28515625" customWidth="1"/>
    <col min="772" max="772" width="7" customWidth="1"/>
    <col min="773" max="773" width="10.7109375" customWidth="1"/>
    <col min="774" max="776" width="12" customWidth="1"/>
    <col min="1025" max="1025" width="5.140625" customWidth="1"/>
    <col min="1026" max="1026" width="50.85546875" customWidth="1"/>
    <col min="1027" max="1027" width="19.28515625" customWidth="1"/>
    <col min="1028" max="1028" width="7" customWidth="1"/>
    <col min="1029" max="1029" width="10.7109375" customWidth="1"/>
    <col min="1030" max="1032" width="12" customWidth="1"/>
    <col min="1281" max="1281" width="5.140625" customWidth="1"/>
    <col min="1282" max="1282" width="50.85546875" customWidth="1"/>
    <col min="1283" max="1283" width="19.28515625" customWidth="1"/>
    <col min="1284" max="1284" width="7" customWidth="1"/>
    <col min="1285" max="1285" width="10.7109375" customWidth="1"/>
    <col min="1286" max="1288" width="12" customWidth="1"/>
    <col min="1537" max="1537" width="5.140625" customWidth="1"/>
    <col min="1538" max="1538" width="50.85546875" customWidth="1"/>
    <col min="1539" max="1539" width="19.28515625" customWidth="1"/>
    <col min="1540" max="1540" width="7" customWidth="1"/>
    <col min="1541" max="1541" width="10.7109375" customWidth="1"/>
    <col min="1542" max="1544" width="12" customWidth="1"/>
    <col min="1793" max="1793" width="5.140625" customWidth="1"/>
    <col min="1794" max="1794" width="50.85546875" customWidth="1"/>
    <col min="1795" max="1795" width="19.28515625" customWidth="1"/>
    <col min="1796" max="1796" width="7" customWidth="1"/>
    <col min="1797" max="1797" width="10.7109375" customWidth="1"/>
    <col min="1798" max="1800" width="12" customWidth="1"/>
    <col min="2049" max="2049" width="5.140625" customWidth="1"/>
    <col min="2050" max="2050" width="50.85546875" customWidth="1"/>
    <col min="2051" max="2051" width="19.28515625" customWidth="1"/>
    <col min="2052" max="2052" width="7" customWidth="1"/>
    <col min="2053" max="2053" width="10.7109375" customWidth="1"/>
    <col min="2054" max="2056" width="12" customWidth="1"/>
    <col min="2305" max="2305" width="5.140625" customWidth="1"/>
    <col min="2306" max="2306" width="50.85546875" customWidth="1"/>
    <col min="2307" max="2307" width="19.28515625" customWidth="1"/>
    <col min="2308" max="2308" width="7" customWidth="1"/>
    <col min="2309" max="2309" width="10.7109375" customWidth="1"/>
    <col min="2310" max="2312" width="12" customWidth="1"/>
    <col min="2561" max="2561" width="5.140625" customWidth="1"/>
    <col min="2562" max="2562" width="50.85546875" customWidth="1"/>
    <col min="2563" max="2563" width="19.28515625" customWidth="1"/>
    <col min="2564" max="2564" width="7" customWidth="1"/>
    <col min="2565" max="2565" width="10.7109375" customWidth="1"/>
    <col min="2566" max="2568" width="12" customWidth="1"/>
    <col min="2817" max="2817" width="5.140625" customWidth="1"/>
    <col min="2818" max="2818" width="50.85546875" customWidth="1"/>
    <col min="2819" max="2819" width="19.28515625" customWidth="1"/>
    <col min="2820" max="2820" width="7" customWidth="1"/>
    <col min="2821" max="2821" width="10.7109375" customWidth="1"/>
    <col min="2822" max="2824" width="12" customWidth="1"/>
    <col min="3073" max="3073" width="5.140625" customWidth="1"/>
    <col min="3074" max="3074" width="50.85546875" customWidth="1"/>
    <col min="3075" max="3075" width="19.28515625" customWidth="1"/>
    <col min="3076" max="3076" width="7" customWidth="1"/>
    <col min="3077" max="3077" width="10.7109375" customWidth="1"/>
    <col min="3078" max="3080" width="12" customWidth="1"/>
    <col min="3329" max="3329" width="5.140625" customWidth="1"/>
    <col min="3330" max="3330" width="50.85546875" customWidth="1"/>
    <col min="3331" max="3331" width="19.28515625" customWidth="1"/>
    <col min="3332" max="3332" width="7" customWidth="1"/>
    <col min="3333" max="3333" width="10.7109375" customWidth="1"/>
    <col min="3334" max="3336" width="12" customWidth="1"/>
    <col min="3585" max="3585" width="5.140625" customWidth="1"/>
    <col min="3586" max="3586" width="50.85546875" customWidth="1"/>
    <col min="3587" max="3587" width="19.28515625" customWidth="1"/>
    <col min="3588" max="3588" width="7" customWidth="1"/>
    <col min="3589" max="3589" width="10.7109375" customWidth="1"/>
    <col min="3590" max="3592" width="12" customWidth="1"/>
    <col min="3841" max="3841" width="5.140625" customWidth="1"/>
    <col min="3842" max="3842" width="50.85546875" customWidth="1"/>
    <col min="3843" max="3843" width="19.28515625" customWidth="1"/>
    <col min="3844" max="3844" width="7" customWidth="1"/>
    <col min="3845" max="3845" width="10.7109375" customWidth="1"/>
    <col min="3846" max="3848" width="12" customWidth="1"/>
    <col min="4097" max="4097" width="5.140625" customWidth="1"/>
    <col min="4098" max="4098" width="50.85546875" customWidth="1"/>
    <col min="4099" max="4099" width="19.28515625" customWidth="1"/>
    <col min="4100" max="4100" width="7" customWidth="1"/>
    <col min="4101" max="4101" width="10.7109375" customWidth="1"/>
    <col min="4102" max="4104" width="12" customWidth="1"/>
    <col min="4353" max="4353" width="5.140625" customWidth="1"/>
    <col min="4354" max="4354" width="50.85546875" customWidth="1"/>
    <col min="4355" max="4355" width="19.28515625" customWidth="1"/>
    <col min="4356" max="4356" width="7" customWidth="1"/>
    <col min="4357" max="4357" width="10.7109375" customWidth="1"/>
    <col min="4358" max="4360" width="12" customWidth="1"/>
    <col min="4609" max="4609" width="5.140625" customWidth="1"/>
    <col min="4610" max="4610" width="50.85546875" customWidth="1"/>
    <col min="4611" max="4611" width="19.28515625" customWidth="1"/>
    <col min="4612" max="4612" width="7" customWidth="1"/>
    <col min="4613" max="4613" width="10.7109375" customWidth="1"/>
    <col min="4614" max="4616" width="12" customWidth="1"/>
    <col min="4865" max="4865" width="5.140625" customWidth="1"/>
    <col min="4866" max="4866" width="50.85546875" customWidth="1"/>
    <col min="4867" max="4867" width="19.28515625" customWidth="1"/>
    <col min="4868" max="4868" width="7" customWidth="1"/>
    <col min="4869" max="4869" width="10.7109375" customWidth="1"/>
    <col min="4870" max="4872" width="12" customWidth="1"/>
    <col min="5121" max="5121" width="5.140625" customWidth="1"/>
    <col min="5122" max="5122" width="50.85546875" customWidth="1"/>
    <col min="5123" max="5123" width="19.28515625" customWidth="1"/>
    <col min="5124" max="5124" width="7" customWidth="1"/>
    <col min="5125" max="5125" width="10.7109375" customWidth="1"/>
    <col min="5126" max="5128" width="12" customWidth="1"/>
    <col min="5377" max="5377" width="5.140625" customWidth="1"/>
    <col min="5378" max="5378" width="50.85546875" customWidth="1"/>
    <col min="5379" max="5379" width="19.28515625" customWidth="1"/>
    <col min="5380" max="5380" width="7" customWidth="1"/>
    <col min="5381" max="5381" width="10.7109375" customWidth="1"/>
    <col min="5382" max="5384" width="12" customWidth="1"/>
    <col min="5633" max="5633" width="5.140625" customWidth="1"/>
    <col min="5634" max="5634" width="50.85546875" customWidth="1"/>
    <col min="5635" max="5635" width="19.28515625" customWidth="1"/>
    <col min="5636" max="5636" width="7" customWidth="1"/>
    <col min="5637" max="5637" width="10.7109375" customWidth="1"/>
    <col min="5638" max="5640" width="12" customWidth="1"/>
    <col min="5889" max="5889" width="5.140625" customWidth="1"/>
    <col min="5890" max="5890" width="50.85546875" customWidth="1"/>
    <col min="5891" max="5891" width="19.28515625" customWidth="1"/>
    <col min="5892" max="5892" width="7" customWidth="1"/>
    <col min="5893" max="5893" width="10.7109375" customWidth="1"/>
    <col min="5894" max="5896" width="12" customWidth="1"/>
    <col min="6145" max="6145" width="5.140625" customWidth="1"/>
    <col min="6146" max="6146" width="50.85546875" customWidth="1"/>
    <col min="6147" max="6147" width="19.28515625" customWidth="1"/>
    <col min="6148" max="6148" width="7" customWidth="1"/>
    <col min="6149" max="6149" width="10.7109375" customWidth="1"/>
    <col min="6150" max="6152" width="12" customWidth="1"/>
    <col min="6401" max="6401" width="5.140625" customWidth="1"/>
    <col min="6402" max="6402" width="50.85546875" customWidth="1"/>
    <col min="6403" max="6403" width="19.28515625" customWidth="1"/>
    <col min="6404" max="6404" width="7" customWidth="1"/>
    <col min="6405" max="6405" width="10.7109375" customWidth="1"/>
    <col min="6406" max="6408" width="12" customWidth="1"/>
    <col min="6657" max="6657" width="5.140625" customWidth="1"/>
    <col min="6658" max="6658" width="50.85546875" customWidth="1"/>
    <col min="6659" max="6659" width="19.28515625" customWidth="1"/>
    <col min="6660" max="6660" width="7" customWidth="1"/>
    <col min="6661" max="6661" width="10.7109375" customWidth="1"/>
    <col min="6662" max="6664" width="12" customWidth="1"/>
    <col min="6913" max="6913" width="5.140625" customWidth="1"/>
    <col min="6914" max="6914" width="50.85546875" customWidth="1"/>
    <col min="6915" max="6915" width="19.28515625" customWidth="1"/>
    <col min="6916" max="6916" width="7" customWidth="1"/>
    <col min="6917" max="6917" width="10.7109375" customWidth="1"/>
    <col min="6918" max="6920" width="12" customWidth="1"/>
    <col min="7169" max="7169" width="5.140625" customWidth="1"/>
    <col min="7170" max="7170" width="50.85546875" customWidth="1"/>
    <col min="7171" max="7171" width="19.28515625" customWidth="1"/>
    <col min="7172" max="7172" width="7" customWidth="1"/>
    <col min="7173" max="7173" width="10.7109375" customWidth="1"/>
    <col min="7174" max="7176" width="12" customWidth="1"/>
    <col min="7425" max="7425" width="5.140625" customWidth="1"/>
    <col min="7426" max="7426" width="50.85546875" customWidth="1"/>
    <col min="7427" max="7427" width="19.28515625" customWidth="1"/>
    <col min="7428" max="7428" width="7" customWidth="1"/>
    <col min="7429" max="7429" width="10.7109375" customWidth="1"/>
    <col min="7430" max="7432" width="12" customWidth="1"/>
    <col min="7681" max="7681" width="5.140625" customWidth="1"/>
    <col min="7682" max="7682" width="50.85546875" customWidth="1"/>
    <col min="7683" max="7683" width="19.28515625" customWidth="1"/>
    <col min="7684" max="7684" width="7" customWidth="1"/>
    <col min="7685" max="7685" width="10.7109375" customWidth="1"/>
    <col min="7686" max="7688" width="12" customWidth="1"/>
    <col min="7937" max="7937" width="5.140625" customWidth="1"/>
    <col min="7938" max="7938" width="50.85546875" customWidth="1"/>
    <col min="7939" max="7939" width="19.28515625" customWidth="1"/>
    <col min="7940" max="7940" width="7" customWidth="1"/>
    <col min="7941" max="7941" width="10.7109375" customWidth="1"/>
    <col min="7942" max="7944" width="12" customWidth="1"/>
    <col min="8193" max="8193" width="5.140625" customWidth="1"/>
    <col min="8194" max="8194" width="50.85546875" customWidth="1"/>
    <col min="8195" max="8195" width="19.28515625" customWidth="1"/>
    <col min="8196" max="8196" width="7" customWidth="1"/>
    <col min="8197" max="8197" width="10.7109375" customWidth="1"/>
    <col min="8198" max="8200" width="12" customWidth="1"/>
    <col min="8449" max="8449" width="5.140625" customWidth="1"/>
    <col min="8450" max="8450" width="50.85546875" customWidth="1"/>
    <col min="8451" max="8451" width="19.28515625" customWidth="1"/>
    <col min="8452" max="8452" width="7" customWidth="1"/>
    <col min="8453" max="8453" width="10.7109375" customWidth="1"/>
    <col min="8454" max="8456" width="12" customWidth="1"/>
    <col min="8705" max="8705" width="5.140625" customWidth="1"/>
    <col min="8706" max="8706" width="50.85546875" customWidth="1"/>
    <col min="8707" max="8707" width="19.28515625" customWidth="1"/>
    <col min="8708" max="8708" width="7" customWidth="1"/>
    <col min="8709" max="8709" width="10.7109375" customWidth="1"/>
    <col min="8710" max="8712" width="12" customWidth="1"/>
    <col min="8961" max="8961" width="5.140625" customWidth="1"/>
    <col min="8962" max="8962" width="50.85546875" customWidth="1"/>
    <col min="8963" max="8963" width="19.28515625" customWidth="1"/>
    <col min="8964" max="8964" width="7" customWidth="1"/>
    <col min="8965" max="8965" width="10.7109375" customWidth="1"/>
    <col min="8966" max="8968" width="12" customWidth="1"/>
    <col min="9217" max="9217" width="5.140625" customWidth="1"/>
    <col min="9218" max="9218" width="50.85546875" customWidth="1"/>
    <col min="9219" max="9219" width="19.28515625" customWidth="1"/>
    <col min="9220" max="9220" width="7" customWidth="1"/>
    <col min="9221" max="9221" width="10.7109375" customWidth="1"/>
    <col min="9222" max="9224" width="12" customWidth="1"/>
    <col min="9473" max="9473" width="5.140625" customWidth="1"/>
    <col min="9474" max="9474" width="50.85546875" customWidth="1"/>
    <col min="9475" max="9475" width="19.28515625" customWidth="1"/>
    <col min="9476" max="9476" width="7" customWidth="1"/>
    <col min="9477" max="9477" width="10.7109375" customWidth="1"/>
    <col min="9478" max="9480" width="12" customWidth="1"/>
    <col min="9729" max="9729" width="5.140625" customWidth="1"/>
    <col min="9730" max="9730" width="50.85546875" customWidth="1"/>
    <col min="9731" max="9731" width="19.28515625" customWidth="1"/>
    <col min="9732" max="9732" width="7" customWidth="1"/>
    <col min="9733" max="9733" width="10.7109375" customWidth="1"/>
    <col min="9734" max="9736" width="12" customWidth="1"/>
    <col min="9985" max="9985" width="5.140625" customWidth="1"/>
    <col min="9986" max="9986" width="50.85546875" customWidth="1"/>
    <col min="9987" max="9987" width="19.28515625" customWidth="1"/>
    <col min="9988" max="9988" width="7" customWidth="1"/>
    <col min="9989" max="9989" width="10.7109375" customWidth="1"/>
    <col min="9990" max="9992" width="12" customWidth="1"/>
    <col min="10241" max="10241" width="5.140625" customWidth="1"/>
    <col min="10242" max="10242" width="50.85546875" customWidth="1"/>
    <col min="10243" max="10243" width="19.28515625" customWidth="1"/>
    <col min="10244" max="10244" width="7" customWidth="1"/>
    <col min="10245" max="10245" width="10.7109375" customWidth="1"/>
    <col min="10246" max="10248" width="12" customWidth="1"/>
    <col min="10497" max="10497" width="5.140625" customWidth="1"/>
    <col min="10498" max="10498" width="50.85546875" customWidth="1"/>
    <col min="10499" max="10499" width="19.28515625" customWidth="1"/>
    <col min="10500" max="10500" width="7" customWidth="1"/>
    <col min="10501" max="10501" width="10.7109375" customWidth="1"/>
    <col min="10502" max="10504" width="12" customWidth="1"/>
    <col min="10753" max="10753" width="5.140625" customWidth="1"/>
    <col min="10754" max="10754" width="50.85546875" customWidth="1"/>
    <col min="10755" max="10755" width="19.28515625" customWidth="1"/>
    <col min="10756" max="10756" width="7" customWidth="1"/>
    <col min="10757" max="10757" width="10.7109375" customWidth="1"/>
    <col min="10758" max="10760" width="12" customWidth="1"/>
    <col min="11009" max="11009" width="5.140625" customWidth="1"/>
    <col min="11010" max="11010" width="50.85546875" customWidth="1"/>
    <col min="11011" max="11011" width="19.28515625" customWidth="1"/>
    <col min="11012" max="11012" width="7" customWidth="1"/>
    <col min="11013" max="11013" width="10.7109375" customWidth="1"/>
    <col min="11014" max="11016" width="12" customWidth="1"/>
    <col min="11265" max="11265" width="5.140625" customWidth="1"/>
    <col min="11266" max="11266" width="50.85546875" customWidth="1"/>
    <col min="11267" max="11267" width="19.28515625" customWidth="1"/>
    <col min="11268" max="11268" width="7" customWidth="1"/>
    <col min="11269" max="11269" width="10.7109375" customWidth="1"/>
    <col min="11270" max="11272" width="12" customWidth="1"/>
    <col min="11521" max="11521" width="5.140625" customWidth="1"/>
    <col min="11522" max="11522" width="50.85546875" customWidth="1"/>
    <col min="11523" max="11523" width="19.28515625" customWidth="1"/>
    <col min="11524" max="11524" width="7" customWidth="1"/>
    <col min="11525" max="11525" width="10.7109375" customWidth="1"/>
    <col min="11526" max="11528" width="12" customWidth="1"/>
    <col min="11777" max="11777" width="5.140625" customWidth="1"/>
    <col min="11778" max="11778" width="50.85546875" customWidth="1"/>
    <col min="11779" max="11779" width="19.28515625" customWidth="1"/>
    <col min="11780" max="11780" width="7" customWidth="1"/>
    <col min="11781" max="11781" width="10.7109375" customWidth="1"/>
    <col min="11782" max="11784" width="12" customWidth="1"/>
    <col min="12033" max="12033" width="5.140625" customWidth="1"/>
    <col min="12034" max="12034" width="50.85546875" customWidth="1"/>
    <col min="12035" max="12035" width="19.28515625" customWidth="1"/>
    <col min="12036" max="12036" width="7" customWidth="1"/>
    <col min="12037" max="12037" width="10.7109375" customWidth="1"/>
    <col min="12038" max="12040" width="12" customWidth="1"/>
    <col min="12289" max="12289" width="5.140625" customWidth="1"/>
    <col min="12290" max="12290" width="50.85546875" customWidth="1"/>
    <col min="12291" max="12291" width="19.28515625" customWidth="1"/>
    <col min="12292" max="12292" width="7" customWidth="1"/>
    <col min="12293" max="12293" width="10.7109375" customWidth="1"/>
    <col min="12294" max="12296" width="12" customWidth="1"/>
    <col min="12545" max="12545" width="5.140625" customWidth="1"/>
    <col min="12546" max="12546" width="50.85546875" customWidth="1"/>
    <col min="12547" max="12547" width="19.28515625" customWidth="1"/>
    <col min="12548" max="12548" width="7" customWidth="1"/>
    <col min="12549" max="12549" width="10.7109375" customWidth="1"/>
    <col min="12550" max="12552" width="12" customWidth="1"/>
    <col min="12801" max="12801" width="5.140625" customWidth="1"/>
    <col min="12802" max="12802" width="50.85546875" customWidth="1"/>
    <col min="12803" max="12803" width="19.28515625" customWidth="1"/>
    <col min="12804" max="12804" width="7" customWidth="1"/>
    <col min="12805" max="12805" width="10.7109375" customWidth="1"/>
    <col min="12806" max="12808" width="12" customWidth="1"/>
    <col min="13057" max="13057" width="5.140625" customWidth="1"/>
    <col min="13058" max="13058" width="50.85546875" customWidth="1"/>
    <col min="13059" max="13059" width="19.28515625" customWidth="1"/>
    <col min="13060" max="13060" width="7" customWidth="1"/>
    <col min="13061" max="13061" width="10.7109375" customWidth="1"/>
    <col min="13062" max="13064" width="12" customWidth="1"/>
    <col min="13313" max="13313" width="5.140625" customWidth="1"/>
    <col min="13314" max="13314" width="50.85546875" customWidth="1"/>
    <col min="13315" max="13315" width="19.28515625" customWidth="1"/>
    <col min="13316" max="13316" width="7" customWidth="1"/>
    <col min="13317" max="13317" width="10.7109375" customWidth="1"/>
    <col min="13318" max="13320" width="12" customWidth="1"/>
    <col min="13569" max="13569" width="5.140625" customWidth="1"/>
    <col min="13570" max="13570" width="50.85546875" customWidth="1"/>
    <col min="13571" max="13571" width="19.28515625" customWidth="1"/>
    <col min="13572" max="13572" width="7" customWidth="1"/>
    <col min="13573" max="13573" width="10.7109375" customWidth="1"/>
    <col min="13574" max="13576" width="12" customWidth="1"/>
    <col min="13825" max="13825" width="5.140625" customWidth="1"/>
    <col min="13826" max="13826" width="50.85546875" customWidth="1"/>
    <col min="13827" max="13827" width="19.28515625" customWidth="1"/>
    <col min="13828" max="13828" width="7" customWidth="1"/>
    <col min="13829" max="13829" width="10.7109375" customWidth="1"/>
    <col min="13830" max="13832" width="12" customWidth="1"/>
    <col min="14081" max="14081" width="5.140625" customWidth="1"/>
    <col min="14082" max="14082" width="50.85546875" customWidth="1"/>
    <col min="14083" max="14083" width="19.28515625" customWidth="1"/>
    <col min="14084" max="14084" width="7" customWidth="1"/>
    <col min="14085" max="14085" width="10.7109375" customWidth="1"/>
    <col min="14086" max="14088" width="12" customWidth="1"/>
    <col min="14337" max="14337" width="5.140625" customWidth="1"/>
    <col min="14338" max="14338" width="50.85546875" customWidth="1"/>
    <col min="14339" max="14339" width="19.28515625" customWidth="1"/>
    <col min="14340" max="14340" width="7" customWidth="1"/>
    <col min="14341" max="14341" width="10.7109375" customWidth="1"/>
    <col min="14342" max="14344" width="12" customWidth="1"/>
    <col min="14593" max="14593" width="5.140625" customWidth="1"/>
    <col min="14594" max="14594" width="50.85546875" customWidth="1"/>
    <col min="14595" max="14595" width="19.28515625" customWidth="1"/>
    <col min="14596" max="14596" width="7" customWidth="1"/>
    <col min="14597" max="14597" width="10.7109375" customWidth="1"/>
    <col min="14598" max="14600" width="12" customWidth="1"/>
    <col min="14849" max="14849" width="5.140625" customWidth="1"/>
    <col min="14850" max="14850" width="50.85546875" customWidth="1"/>
    <col min="14851" max="14851" width="19.28515625" customWidth="1"/>
    <col min="14852" max="14852" width="7" customWidth="1"/>
    <col min="14853" max="14853" width="10.7109375" customWidth="1"/>
    <col min="14854" max="14856" width="12" customWidth="1"/>
    <col min="15105" max="15105" width="5.140625" customWidth="1"/>
    <col min="15106" max="15106" width="50.85546875" customWidth="1"/>
    <col min="15107" max="15107" width="19.28515625" customWidth="1"/>
    <col min="15108" max="15108" width="7" customWidth="1"/>
    <col min="15109" max="15109" width="10.7109375" customWidth="1"/>
    <col min="15110" max="15112" width="12" customWidth="1"/>
    <col min="15361" max="15361" width="5.140625" customWidth="1"/>
    <col min="15362" max="15362" width="50.85546875" customWidth="1"/>
    <col min="15363" max="15363" width="19.28515625" customWidth="1"/>
    <col min="15364" max="15364" width="7" customWidth="1"/>
    <col min="15365" max="15365" width="10.7109375" customWidth="1"/>
    <col min="15366" max="15368" width="12" customWidth="1"/>
    <col min="15617" max="15617" width="5.140625" customWidth="1"/>
    <col min="15618" max="15618" width="50.85546875" customWidth="1"/>
    <col min="15619" max="15619" width="19.28515625" customWidth="1"/>
    <col min="15620" max="15620" width="7" customWidth="1"/>
    <col min="15621" max="15621" width="10.7109375" customWidth="1"/>
    <col min="15622" max="15624" width="12" customWidth="1"/>
    <col min="15873" max="15873" width="5.140625" customWidth="1"/>
    <col min="15874" max="15874" width="50.85546875" customWidth="1"/>
    <col min="15875" max="15875" width="19.28515625" customWidth="1"/>
    <col min="15876" max="15876" width="7" customWidth="1"/>
    <col min="15877" max="15877" width="10.7109375" customWidth="1"/>
    <col min="15878" max="15880" width="12" customWidth="1"/>
    <col min="16129" max="16129" width="5.140625" customWidth="1"/>
    <col min="16130" max="16130" width="50.85546875" customWidth="1"/>
    <col min="16131" max="16131" width="19.28515625" customWidth="1"/>
    <col min="16132" max="16132" width="7" customWidth="1"/>
    <col min="16133" max="16133" width="10.7109375" customWidth="1"/>
    <col min="16134" max="16136" width="12" customWidth="1"/>
  </cols>
  <sheetData>
    <row r="1" spans="1:8" ht="15" customHeight="1" x14ac:dyDescent="0.2">
      <c r="A1" s="48" t="s">
        <v>51</v>
      </c>
      <c r="B1" s="48"/>
      <c r="C1" s="48"/>
      <c r="D1" s="48"/>
      <c r="E1" s="48"/>
      <c r="F1" s="48"/>
      <c r="G1" s="48"/>
      <c r="H1" s="48"/>
    </row>
    <row r="2" spans="1:8" ht="57.75" customHeight="1" x14ac:dyDescent="0.2">
      <c r="A2" s="47" t="s">
        <v>52</v>
      </c>
      <c r="B2" s="47"/>
      <c r="C2" s="47"/>
      <c r="D2" s="47"/>
      <c r="E2" s="47"/>
      <c r="F2" s="47"/>
      <c r="G2" s="47"/>
      <c r="H2" s="47"/>
    </row>
    <row r="3" spans="1:8" ht="9.75" customHeight="1" thickBot="1" x14ac:dyDescent="0.3">
      <c r="A3" s="2" t="s">
        <v>0</v>
      </c>
      <c r="B3" s="3"/>
      <c r="C3" s="3"/>
      <c r="D3" s="3"/>
      <c r="E3" s="3"/>
      <c r="F3" s="3"/>
      <c r="G3" s="3"/>
      <c r="H3" s="3"/>
    </row>
    <row r="4" spans="1:8" ht="89.25" customHeight="1" thickBot="1" x14ac:dyDescent="0.25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5" t="s">
        <v>6</v>
      </c>
      <c r="G4" s="7" t="s">
        <v>7</v>
      </c>
      <c r="H4" s="8" t="s">
        <v>8</v>
      </c>
    </row>
    <row r="5" spans="1:8" ht="13.5" thickBot="1" x14ac:dyDescent="0.25">
      <c r="A5" s="9">
        <v>1</v>
      </c>
      <c r="B5" s="10">
        <v>2</v>
      </c>
      <c r="C5" s="10">
        <v>2</v>
      </c>
      <c r="D5" s="11">
        <v>3</v>
      </c>
      <c r="E5" s="10">
        <v>4</v>
      </c>
      <c r="F5" s="10">
        <v>5</v>
      </c>
      <c r="G5" s="10">
        <v>6</v>
      </c>
      <c r="H5" s="12">
        <v>7</v>
      </c>
    </row>
    <row r="6" spans="1:8" ht="15.75" customHeight="1" thickBot="1" x14ac:dyDescent="0.25">
      <c r="A6" s="13" t="s">
        <v>9</v>
      </c>
      <c r="B6" s="14"/>
      <c r="C6" s="14"/>
      <c r="D6" s="15"/>
      <c r="E6" s="14"/>
      <c r="F6" s="14"/>
      <c r="G6" s="14"/>
      <c r="H6" s="16"/>
    </row>
    <row r="7" spans="1:8" ht="31.5" customHeight="1" x14ac:dyDescent="0.2">
      <c r="A7" s="17">
        <v>1</v>
      </c>
      <c r="B7" s="18" t="s">
        <v>10</v>
      </c>
      <c r="C7" s="19" t="s">
        <v>11</v>
      </c>
      <c r="D7" s="20">
        <v>50</v>
      </c>
      <c r="E7" s="21"/>
      <c r="F7" s="22">
        <f>E7*1.23</f>
        <v>0</v>
      </c>
      <c r="G7" s="23">
        <f>D7*E7</f>
        <v>0</v>
      </c>
      <c r="H7" s="24">
        <f>D7*F7</f>
        <v>0</v>
      </c>
    </row>
    <row r="8" spans="1:8" ht="26.25" customHeight="1" x14ac:dyDescent="0.2">
      <c r="A8" s="25" t="s">
        <v>12</v>
      </c>
      <c r="B8" s="26"/>
      <c r="C8" s="26"/>
      <c r="D8" s="27"/>
      <c r="E8" s="28"/>
      <c r="F8" s="26"/>
      <c r="G8" s="26"/>
      <c r="H8" s="29"/>
    </row>
    <row r="9" spans="1:8" ht="23.25" customHeight="1" x14ac:dyDescent="0.2">
      <c r="A9" s="17">
        <v>2</v>
      </c>
      <c r="B9" s="30" t="s">
        <v>13</v>
      </c>
      <c r="C9" s="31" t="s">
        <v>14</v>
      </c>
      <c r="D9" s="20">
        <v>1</v>
      </c>
      <c r="E9" s="21"/>
      <c r="F9" s="22">
        <f>E9*1.23</f>
        <v>0</v>
      </c>
      <c r="G9" s="23">
        <f t="shared" ref="G9:G25" si="0">D9*E9</f>
        <v>0</v>
      </c>
      <c r="H9" s="24">
        <f t="shared" ref="H9:H25" si="1">D9*F9</f>
        <v>0</v>
      </c>
    </row>
    <row r="10" spans="1:8" ht="30.75" customHeight="1" x14ac:dyDescent="0.2">
      <c r="A10" s="17">
        <v>3</v>
      </c>
      <c r="B10" s="30" t="s">
        <v>15</v>
      </c>
      <c r="C10" s="31" t="s">
        <v>14</v>
      </c>
      <c r="D10" s="20">
        <v>3</v>
      </c>
      <c r="E10" s="21"/>
      <c r="F10" s="22">
        <f t="shared" ref="F10" si="2">E10*1.23</f>
        <v>0</v>
      </c>
      <c r="G10" s="23">
        <f t="shared" si="0"/>
        <v>0</v>
      </c>
      <c r="H10" s="24">
        <f t="shared" si="1"/>
        <v>0</v>
      </c>
    </row>
    <row r="11" spans="1:8" ht="26.25" customHeight="1" x14ac:dyDescent="0.2">
      <c r="A11" s="17">
        <v>4</v>
      </c>
      <c r="B11" s="30" t="s">
        <v>16</v>
      </c>
      <c r="C11" s="31" t="s">
        <v>14</v>
      </c>
      <c r="D11" s="20">
        <v>1</v>
      </c>
      <c r="E11" s="21"/>
      <c r="F11" s="22">
        <f>E11*1.23</f>
        <v>0</v>
      </c>
      <c r="G11" s="23">
        <f t="shared" si="0"/>
        <v>0</v>
      </c>
      <c r="H11" s="24">
        <f t="shared" si="1"/>
        <v>0</v>
      </c>
    </row>
    <row r="12" spans="1:8" ht="30.75" customHeight="1" x14ac:dyDescent="0.2">
      <c r="A12" s="17">
        <v>5</v>
      </c>
      <c r="B12" s="30" t="s">
        <v>17</v>
      </c>
      <c r="C12" s="31" t="s">
        <v>14</v>
      </c>
      <c r="D12" s="20">
        <v>2</v>
      </c>
      <c r="E12" s="21"/>
      <c r="F12" s="22">
        <f t="shared" ref="F12:F25" si="3">E12*1.23</f>
        <v>0</v>
      </c>
      <c r="G12" s="23">
        <f t="shared" si="0"/>
        <v>0</v>
      </c>
      <c r="H12" s="24">
        <f t="shared" si="1"/>
        <v>0</v>
      </c>
    </row>
    <row r="13" spans="1:8" ht="23.25" customHeight="1" x14ac:dyDescent="0.2">
      <c r="A13" s="17">
        <v>6</v>
      </c>
      <c r="B13" s="30" t="s">
        <v>18</v>
      </c>
      <c r="C13" s="31" t="s">
        <v>14</v>
      </c>
      <c r="D13" s="20">
        <v>8</v>
      </c>
      <c r="E13" s="21"/>
      <c r="F13" s="22">
        <f t="shared" si="3"/>
        <v>0</v>
      </c>
      <c r="G13" s="23">
        <f t="shared" si="0"/>
        <v>0</v>
      </c>
      <c r="H13" s="24">
        <f t="shared" si="1"/>
        <v>0</v>
      </c>
    </row>
    <row r="14" spans="1:8" ht="23.25" customHeight="1" x14ac:dyDescent="0.2">
      <c r="A14" s="17">
        <v>7</v>
      </c>
      <c r="B14" s="30" t="s">
        <v>19</v>
      </c>
      <c r="C14" s="31" t="s">
        <v>14</v>
      </c>
      <c r="D14" s="20">
        <v>2</v>
      </c>
      <c r="E14" s="21"/>
      <c r="F14" s="22">
        <f>E14*1.23</f>
        <v>0</v>
      </c>
      <c r="G14" s="23">
        <f>D14*E14</f>
        <v>0</v>
      </c>
      <c r="H14" s="24">
        <f>D14*F14</f>
        <v>0</v>
      </c>
    </row>
    <row r="15" spans="1:8" ht="25.5" customHeight="1" x14ac:dyDescent="0.2">
      <c r="A15" s="17">
        <v>8</v>
      </c>
      <c r="B15" s="30" t="s">
        <v>20</v>
      </c>
      <c r="C15" s="31" t="s">
        <v>14</v>
      </c>
      <c r="D15" s="20">
        <v>4</v>
      </c>
      <c r="E15" s="21"/>
      <c r="F15" s="22">
        <f t="shared" si="3"/>
        <v>0</v>
      </c>
      <c r="G15" s="23">
        <f t="shared" si="0"/>
        <v>0</v>
      </c>
      <c r="H15" s="24">
        <f t="shared" si="1"/>
        <v>0</v>
      </c>
    </row>
    <row r="16" spans="1:8" ht="25.5" customHeight="1" x14ac:dyDescent="0.2">
      <c r="A16" s="17">
        <v>9</v>
      </c>
      <c r="B16" s="30" t="s">
        <v>21</v>
      </c>
      <c r="C16" s="31" t="s">
        <v>14</v>
      </c>
      <c r="D16" s="20">
        <v>1</v>
      </c>
      <c r="E16" s="21"/>
      <c r="F16" s="22">
        <f>E16*1.23</f>
        <v>0</v>
      </c>
      <c r="G16" s="23">
        <f>D16*E16</f>
        <v>0</v>
      </c>
      <c r="H16" s="24">
        <f>D16*F16</f>
        <v>0</v>
      </c>
    </row>
    <row r="17" spans="1:8" ht="20.25" customHeight="1" x14ac:dyDescent="0.2">
      <c r="A17" s="17">
        <v>10</v>
      </c>
      <c r="B17" s="30" t="s">
        <v>22</v>
      </c>
      <c r="C17" s="31" t="s">
        <v>14</v>
      </c>
      <c r="D17" s="20">
        <v>3</v>
      </c>
      <c r="E17" s="21"/>
      <c r="F17" s="22">
        <f t="shared" si="3"/>
        <v>0</v>
      </c>
      <c r="G17" s="23">
        <f t="shared" si="0"/>
        <v>0</v>
      </c>
      <c r="H17" s="24">
        <f t="shared" si="1"/>
        <v>0</v>
      </c>
    </row>
    <row r="18" spans="1:8" ht="30.75" customHeight="1" x14ac:dyDescent="0.2">
      <c r="A18" s="17">
        <v>11</v>
      </c>
      <c r="B18" s="30" t="s">
        <v>23</v>
      </c>
      <c r="C18" s="31" t="s">
        <v>14</v>
      </c>
      <c r="D18" s="20">
        <v>1</v>
      </c>
      <c r="E18" s="21"/>
      <c r="F18" s="22">
        <f t="shared" si="3"/>
        <v>0</v>
      </c>
      <c r="G18" s="23">
        <f t="shared" si="0"/>
        <v>0</v>
      </c>
      <c r="H18" s="24">
        <f t="shared" si="1"/>
        <v>0</v>
      </c>
    </row>
    <row r="19" spans="1:8" ht="22.5" customHeight="1" x14ac:dyDescent="0.2">
      <c r="A19" s="17">
        <v>12</v>
      </c>
      <c r="B19" s="30" t="s">
        <v>24</v>
      </c>
      <c r="C19" s="31" t="s">
        <v>14</v>
      </c>
      <c r="D19" s="20">
        <v>4</v>
      </c>
      <c r="E19" s="21"/>
      <c r="F19" s="22">
        <f t="shared" si="3"/>
        <v>0</v>
      </c>
      <c r="G19" s="23">
        <f t="shared" si="0"/>
        <v>0</v>
      </c>
      <c r="H19" s="24">
        <f t="shared" si="1"/>
        <v>0</v>
      </c>
    </row>
    <row r="20" spans="1:8" ht="27" customHeight="1" x14ac:dyDescent="0.2">
      <c r="A20" s="17">
        <v>13</v>
      </c>
      <c r="B20" s="30" t="s">
        <v>25</v>
      </c>
      <c r="C20" s="31" t="s">
        <v>14</v>
      </c>
      <c r="D20" s="20">
        <v>1</v>
      </c>
      <c r="E20" s="21"/>
      <c r="F20" s="22">
        <f t="shared" si="3"/>
        <v>0</v>
      </c>
      <c r="G20" s="23">
        <f t="shared" si="0"/>
        <v>0</v>
      </c>
      <c r="H20" s="24">
        <f t="shared" si="1"/>
        <v>0</v>
      </c>
    </row>
    <row r="21" spans="1:8" ht="22.5" customHeight="1" x14ac:dyDescent="0.2">
      <c r="A21" s="17">
        <v>14</v>
      </c>
      <c r="B21" s="30" t="s">
        <v>26</v>
      </c>
      <c r="C21" s="31" t="s">
        <v>14</v>
      </c>
      <c r="D21" s="20">
        <v>1</v>
      </c>
      <c r="E21" s="21"/>
      <c r="F21" s="22">
        <f t="shared" si="3"/>
        <v>0</v>
      </c>
      <c r="G21" s="23">
        <f t="shared" si="0"/>
        <v>0</v>
      </c>
      <c r="H21" s="24">
        <f t="shared" si="1"/>
        <v>0</v>
      </c>
    </row>
    <row r="22" spans="1:8" ht="22.5" customHeight="1" x14ac:dyDescent="0.2">
      <c r="A22" s="17">
        <v>15</v>
      </c>
      <c r="B22" s="30" t="s">
        <v>27</v>
      </c>
      <c r="C22" s="31" t="s">
        <v>14</v>
      </c>
      <c r="D22" s="20">
        <v>1</v>
      </c>
      <c r="E22" s="21"/>
      <c r="F22" s="22">
        <f t="shared" si="3"/>
        <v>0</v>
      </c>
      <c r="G22" s="23">
        <f t="shared" si="0"/>
        <v>0</v>
      </c>
      <c r="H22" s="24">
        <f t="shared" si="1"/>
        <v>0</v>
      </c>
    </row>
    <row r="23" spans="1:8" ht="22.5" customHeight="1" x14ac:dyDescent="0.2">
      <c r="A23" s="17">
        <v>16</v>
      </c>
      <c r="B23" s="30" t="s">
        <v>28</v>
      </c>
      <c r="C23" s="31" t="s">
        <v>14</v>
      </c>
      <c r="D23" s="20">
        <v>1</v>
      </c>
      <c r="E23" s="21"/>
      <c r="F23" s="22">
        <f t="shared" si="3"/>
        <v>0</v>
      </c>
      <c r="G23" s="23">
        <f t="shared" si="0"/>
        <v>0</v>
      </c>
      <c r="H23" s="24">
        <f t="shared" si="1"/>
        <v>0</v>
      </c>
    </row>
    <row r="24" spans="1:8" ht="22.5" customHeight="1" x14ac:dyDescent="0.2">
      <c r="A24" s="17">
        <v>17</v>
      </c>
      <c r="B24" s="30" t="s">
        <v>29</v>
      </c>
      <c r="C24" s="31" t="s">
        <v>14</v>
      </c>
      <c r="D24" s="20">
        <v>2</v>
      </c>
      <c r="E24" s="21"/>
      <c r="F24" s="22">
        <f t="shared" si="3"/>
        <v>0</v>
      </c>
      <c r="G24" s="23">
        <f t="shared" si="0"/>
        <v>0</v>
      </c>
      <c r="H24" s="24">
        <f t="shared" si="1"/>
        <v>0</v>
      </c>
    </row>
    <row r="25" spans="1:8" ht="22.5" customHeight="1" x14ac:dyDescent="0.2">
      <c r="A25" s="17">
        <v>18</v>
      </c>
      <c r="B25" s="30" t="s">
        <v>30</v>
      </c>
      <c r="C25" s="31" t="s">
        <v>14</v>
      </c>
      <c r="D25" s="20">
        <v>1</v>
      </c>
      <c r="E25" s="21"/>
      <c r="F25" s="22">
        <f t="shared" si="3"/>
        <v>0</v>
      </c>
      <c r="G25" s="23">
        <f t="shared" si="0"/>
        <v>0</v>
      </c>
      <c r="H25" s="24">
        <f t="shared" si="1"/>
        <v>0</v>
      </c>
    </row>
    <row r="26" spans="1:8" ht="22.5" customHeight="1" x14ac:dyDescent="0.2">
      <c r="A26" s="49" t="s">
        <v>53</v>
      </c>
      <c r="B26" s="50"/>
      <c r="C26" s="26"/>
      <c r="D26" s="27"/>
      <c r="E26" s="28"/>
      <c r="F26" s="26"/>
      <c r="G26" s="26"/>
      <c r="H26" s="29"/>
    </row>
    <row r="27" spans="1:8" ht="21.6" customHeight="1" x14ac:dyDescent="0.2">
      <c r="A27" s="32">
        <v>19</v>
      </c>
      <c r="B27" s="18" t="s">
        <v>31</v>
      </c>
      <c r="C27" s="33" t="s">
        <v>14</v>
      </c>
      <c r="D27" s="34">
        <v>3</v>
      </c>
      <c r="E27" s="35"/>
      <c r="F27" s="36">
        <f>E27*1.23</f>
        <v>0</v>
      </c>
      <c r="G27" s="37">
        <f>D27*E27</f>
        <v>0</v>
      </c>
      <c r="H27" s="38">
        <f>D27*F27</f>
        <v>0</v>
      </c>
    </row>
    <row r="28" spans="1:8" ht="21.6" customHeight="1" x14ac:dyDescent="0.2">
      <c r="A28" s="32">
        <v>20</v>
      </c>
      <c r="B28" s="18" t="s">
        <v>32</v>
      </c>
      <c r="C28" s="33" t="s">
        <v>14</v>
      </c>
      <c r="D28" s="34">
        <v>5</v>
      </c>
      <c r="E28" s="35"/>
      <c r="F28" s="36">
        <f>E28*1.23</f>
        <v>0</v>
      </c>
      <c r="G28" s="37">
        <f>D28*E28</f>
        <v>0</v>
      </c>
      <c r="H28" s="38">
        <f>D28*F28</f>
        <v>0</v>
      </c>
    </row>
    <row r="29" spans="1:8" ht="21.6" customHeight="1" x14ac:dyDescent="0.2">
      <c r="A29" s="32">
        <v>21</v>
      </c>
      <c r="B29" s="18" t="s">
        <v>33</v>
      </c>
      <c r="C29" s="33" t="s">
        <v>14</v>
      </c>
      <c r="D29" s="34">
        <v>4</v>
      </c>
      <c r="E29" s="35"/>
      <c r="F29" s="36">
        <f>E29*1.23</f>
        <v>0</v>
      </c>
      <c r="G29" s="37">
        <f>D29*E29</f>
        <v>0</v>
      </c>
      <c r="H29" s="38">
        <f>D29*F29</f>
        <v>0</v>
      </c>
    </row>
    <row r="30" spans="1:8" ht="18.600000000000001" customHeight="1" x14ac:dyDescent="0.2">
      <c r="A30" s="32">
        <v>22</v>
      </c>
      <c r="B30" s="18" t="s">
        <v>34</v>
      </c>
      <c r="C30" s="33" t="s">
        <v>14</v>
      </c>
      <c r="D30" s="34">
        <v>3</v>
      </c>
      <c r="E30" s="35"/>
      <c r="F30" s="36">
        <f t="shared" ref="F30:F39" si="4">E30*1.23</f>
        <v>0</v>
      </c>
      <c r="G30" s="37">
        <f t="shared" ref="G30:G39" si="5">D30*E30</f>
        <v>0</v>
      </c>
      <c r="H30" s="38">
        <f t="shared" ref="H30:H39" si="6">D30*F30</f>
        <v>0</v>
      </c>
    </row>
    <row r="31" spans="1:8" ht="21.6" customHeight="1" x14ac:dyDescent="0.2">
      <c r="A31" s="32">
        <v>23</v>
      </c>
      <c r="B31" s="18" t="s">
        <v>35</v>
      </c>
      <c r="C31" s="33" t="s">
        <v>14</v>
      </c>
      <c r="D31" s="34">
        <v>3</v>
      </c>
      <c r="E31" s="35"/>
      <c r="F31" s="36">
        <f t="shared" si="4"/>
        <v>0</v>
      </c>
      <c r="G31" s="37">
        <f t="shared" si="5"/>
        <v>0</v>
      </c>
      <c r="H31" s="38">
        <f t="shared" si="6"/>
        <v>0</v>
      </c>
    </row>
    <row r="32" spans="1:8" ht="21.6" customHeight="1" x14ac:dyDescent="0.2">
      <c r="A32" s="32">
        <v>24</v>
      </c>
      <c r="B32" s="18" t="s">
        <v>36</v>
      </c>
      <c r="C32" s="33" t="s">
        <v>14</v>
      </c>
      <c r="D32" s="34">
        <v>1</v>
      </c>
      <c r="E32" s="35"/>
      <c r="F32" s="36">
        <f>E32*1.23</f>
        <v>0</v>
      </c>
      <c r="G32" s="37">
        <f>D32*E32</f>
        <v>0</v>
      </c>
      <c r="H32" s="38">
        <f>D32*F32</f>
        <v>0</v>
      </c>
    </row>
    <row r="33" spans="1:8" ht="21.6" customHeight="1" x14ac:dyDescent="0.2">
      <c r="A33" s="32">
        <v>25</v>
      </c>
      <c r="B33" s="18" t="s">
        <v>37</v>
      </c>
      <c r="C33" s="33" t="s">
        <v>14</v>
      </c>
      <c r="D33" s="34">
        <v>1</v>
      </c>
      <c r="E33" s="35"/>
      <c r="F33" s="36">
        <f t="shared" si="4"/>
        <v>0</v>
      </c>
      <c r="G33" s="37">
        <f t="shared" si="5"/>
        <v>0</v>
      </c>
      <c r="H33" s="38">
        <f t="shared" si="6"/>
        <v>0</v>
      </c>
    </row>
    <row r="34" spans="1:8" ht="21.6" customHeight="1" x14ac:dyDescent="0.2">
      <c r="A34" s="32">
        <v>26</v>
      </c>
      <c r="B34" s="18" t="s">
        <v>38</v>
      </c>
      <c r="C34" s="33" t="s">
        <v>14</v>
      </c>
      <c r="D34" s="34">
        <v>1</v>
      </c>
      <c r="E34" s="35"/>
      <c r="F34" s="36">
        <f t="shared" si="4"/>
        <v>0</v>
      </c>
      <c r="G34" s="37">
        <f t="shared" si="5"/>
        <v>0</v>
      </c>
      <c r="H34" s="38">
        <f t="shared" si="6"/>
        <v>0</v>
      </c>
    </row>
    <row r="35" spans="1:8" ht="21.6" customHeight="1" x14ac:dyDescent="0.2">
      <c r="A35" s="32">
        <v>27</v>
      </c>
      <c r="B35" s="18" t="s">
        <v>39</v>
      </c>
      <c r="C35" s="33" t="s">
        <v>14</v>
      </c>
      <c r="D35" s="34">
        <v>1</v>
      </c>
      <c r="E35" s="35"/>
      <c r="F35" s="36">
        <f t="shared" si="4"/>
        <v>0</v>
      </c>
      <c r="G35" s="37">
        <f t="shared" si="5"/>
        <v>0</v>
      </c>
      <c r="H35" s="38">
        <f t="shared" si="6"/>
        <v>0</v>
      </c>
    </row>
    <row r="36" spans="1:8" ht="21.6" customHeight="1" x14ac:dyDescent="0.2">
      <c r="A36" s="32">
        <v>28</v>
      </c>
      <c r="B36" s="18" t="s">
        <v>40</v>
      </c>
      <c r="C36" s="33" t="s">
        <v>14</v>
      </c>
      <c r="D36" s="34">
        <v>1</v>
      </c>
      <c r="E36" s="35"/>
      <c r="F36" s="36">
        <f t="shared" si="4"/>
        <v>0</v>
      </c>
      <c r="G36" s="37">
        <f t="shared" si="5"/>
        <v>0</v>
      </c>
      <c r="H36" s="38">
        <f t="shared" si="6"/>
        <v>0</v>
      </c>
    </row>
    <row r="37" spans="1:8" ht="21.6" customHeight="1" x14ac:dyDescent="0.2">
      <c r="A37" s="32">
        <v>29</v>
      </c>
      <c r="B37" s="18" t="s">
        <v>41</v>
      </c>
      <c r="C37" s="33" t="s">
        <v>14</v>
      </c>
      <c r="D37" s="34">
        <v>1</v>
      </c>
      <c r="E37" s="35"/>
      <c r="F37" s="36">
        <f t="shared" si="4"/>
        <v>0</v>
      </c>
      <c r="G37" s="37">
        <f t="shared" si="5"/>
        <v>0</v>
      </c>
      <c r="H37" s="38">
        <f t="shared" si="6"/>
        <v>0</v>
      </c>
    </row>
    <row r="38" spans="1:8" ht="21.6" customHeight="1" x14ac:dyDescent="0.2">
      <c r="A38" s="32">
        <v>30</v>
      </c>
      <c r="B38" s="18" t="s">
        <v>42</v>
      </c>
      <c r="C38" s="33" t="s">
        <v>14</v>
      </c>
      <c r="D38" s="34">
        <v>1</v>
      </c>
      <c r="E38" s="35"/>
      <c r="F38" s="36">
        <f t="shared" si="4"/>
        <v>0</v>
      </c>
      <c r="G38" s="37">
        <f t="shared" si="5"/>
        <v>0</v>
      </c>
      <c r="H38" s="38">
        <f t="shared" si="6"/>
        <v>0</v>
      </c>
    </row>
    <row r="39" spans="1:8" ht="21.6" customHeight="1" x14ac:dyDescent="0.2">
      <c r="A39" s="32">
        <v>31</v>
      </c>
      <c r="B39" s="18" t="s">
        <v>43</v>
      </c>
      <c r="C39" s="33" t="s">
        <v>14</v>
      </c>
      <c r="D39" s="34">
        <v>1</v>
      </c>
      <c r="E39" s="35"/>
      <c r="F39" s="36">
        <f t="shared" si="4"/>
        <v>0</v>
      </c>
      <c r="G39" s="37">
        <f t="shared" si="5"/>
        <v>0</v>
      </c>
      <c r="H39" s="38">
        <f t="shared" si="6"/>
        <v>0</v>
      </c>
    </row>
    <row r="40" spans="1:8" ht="21.6" customHeight="1" thickBot="1" x14ac:dyDescent="0.25">
      <c r="A40" s="32">
        <v>32</v>
      </c>
      <c r="B40" s="18" t="s">
        <v>44</v>
      </c>
      <c r="C40" s="33" t="s">
        <v>14</v>
      </c>
      <c r="D40" s="34">
        <v>1</v>
      </c>
      <c r="E40" s="35"/>
      <c r="F40" s="36">
        <f>E40*1.23</f>
        <v>0</v>
      </c>
      <c r="G40" s="37">
        <f>D40*E40</f>
        <v>0</v>
      </c>
      <c r="H40" s="38">
        <f>D40*F40</f>
        <v>0</v>
      </c>
    </row>
    <row r="41" spans="1:8" ht="18.75" thickBot="1" x14ac:dyDescent="0.3">
      <c r="A41" s="44" t="s">
        <v>45</v>
      </c>
      <c r="B41" s="45"/>
      <c r="C41" s="45"/>
      <c r="D41" s="46"/>
      <c r="E41" s="39"/>
      <c r="F41" s="40"/>
      <c r="G41" s="41">
        <f>SUM(G7:G40)</f>
        <v>0</v>
      </c>
      <c r="H41" s="42">
        <f>SUM(H7:H40)</f>
        <v>0</v>
      </c>
    </row>
    <row r="42" spans="1:8" s="54" customFormat="1" ht="24.75" customHeight="1" thickBot="1" x14ac:dyDescent="0.25">
      <c r="A42" s="51" t="s">
        <v>46</v>
      </c>
      <c r="B42" s="52"/>
      <c r="C42" s="52"/>
      <c r="D42" s="52"/>
      <c r="E42" s="52"/>
      <c r="F42" s="52"/>
      <c r="G42" s="52"/>
      <c r="H42" s="53"/>
    </row>
    <row r="44" spans="1:8" x14ac:dyDescent="0.2">
      <c r="A44" t="s">
        <v>47</v>
      </c>
    </row>
    <row r="47" spans="1:8" x14ac:dyDescent="0.2">
      <c r="B47" t="s">
        <v>0</v>
      </c>
    </row>
    <row r="50" spans="1:3" x14ac:dyDescent="0.2">
      <c r="A50" t="s">
        <v>48</v>
      </c>
      <c r="C50" t="s">
        <v>49</v>
      </c>
    </row>
    <row r="51" spans="1:3" x14ac:dyDescent="0.2">
      <c r="A51" t="s">
        <v>50</v>
      </c>
    </row>
    <row r="57" spans="1:3" x14ac:dyDescent="0.2">
      <c r="B57" s="43"/>
    </row>
  </sheetData>
  <mergeCells count="5">
    <mergeCell ref="A2:H2"/>
    <mergeCell ref="A41:D41"/>
    <mergeCell ref="A42:H42"/>
    <mergeCell ref="A1:H1"/>
    <mergeCell ref="A26:B26"/>
  </mergeCells>
  <pageMargins left="0.74803149606299213" right="0.74803149606299213" top="0.98425196850393704" bottom="0.98425196850393704" header="0.51181102362204722" footer="0.51181102362204722"/>
  <pageSetup paperSize="9" scale="6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1221 N.Zamrzenica Robert Piosik</dc:creator>
  <cp:lastModifiedBy>1221 N.Zamrzenica Alicja Kaczyńska</cp:lastModifiedBy>
  <dcterms:created xsi:type="dcterms:W3CDTF">2024-02-05T11:40:27Z</dcterms:created>
  <dcterms:modified xsi:type="dcterms:W3CDTF">2024-02-12T19:15:05Z</dcterms:modified>
</cp:coreProperties>
</file>