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Elektromaterial DNS NL 14_2022\Vyzva EM 02\výzva\"/>
    </mc:Choice>
  </mc:AlternateContent>
  <xr:revisionPtr revIDLastSave="0" documentId="13_ncr:1_{1AB7AC6C-20EF-4B5F-A046-E0820F47AF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 elektromateriál" sheetId="1" r:id="rId1"/>
  </sheets>
  <definedNames>
    <definedName name="_xlnm._FilterDatabase" localSheetId="0" hidden="1">'DNS elektromateriál'!$A$1:$H$32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0" i="1"/>
  <c r="E29" i="1"/>
  <c r="E28" i="1"/>
  <c r="E27" i="1"/>
  <c r="E26" i="1"/>
  <c r="E25" i="1"/>
  <c r="E24" i="1"/>
  <c r="E23" i="1"/>
  <c r="E22" i="1"/>
  <c r="E21" i="1" l="1"/>
  <c r="E20" i="1"/>
  <c r="E10" i="1"/>
  <c r="E19" i="1" l="1"/>
  <c r="E18" i="1" l="1"/>
  <c r="E17" i="1"/>
  <c r="E16" i="1" l="1"/>
  <c r="E15" i="1"/>
  <c r="E14" i="1"/>
  <c r="E5" i="1"/>
  <c r="E6" i="1"/>
  <c r="E7" i="1"/>
  <c r="E8" i="1"/>
  <c r="E9" i="1"/>
  <c r="E11" i="1"/>
  <c r="E12" i="1"/>
  <c r="E13" i="1"/>
  <c r="E4" i="1"/>
  <c r="E3" i="1"/>
  <c r="E2" i="1"/>
  <c r="E32" i="1" l="1"/>
</calcChain>
</file>

<file path=xl/sharedStrings.xml><?xml version="1.0" encoding="utf-8"?>
<sst xmlns="http://schemas.openxmlformats.org/spreadsheetml/2006/main" count="75" uniqueCount="46">
  <si>
    <t>Názov</t>
  </si>
  <si>
    <t>Poznámka</t>
  </si>
  <si>
    <t>Popis</t>
  </si>
  <si>
    <t>Jednotková cena/ks</t>
  </si>
  <si>
    <t>Cena spolu</t>
  </si>
  <si>
    <t>Množstvo</t>
  </si>
  <si>
    <t>MJ</t>
  </si>
  <si>
    <t>ks</t>
  </si>
  <si>
    <t>m</t>
  </si>
  <si>
    <t>Poistková vložka OEZ, PT22 50A aR</t>
  </si>
  <si>
    <t>Svorkovnica prístrojová 6336-20 2,5mm2</t>
  </si>
  <si>
    <t>Krokosvorka na kábel AG-105A-C čierna</t>
  </si>
  <si>
    <t>Krokosvorka na kábel AG-105A-C-CLIP</t>
  </si>
  <si>
    <t>Stykač Siemens 3TF2010-0AB0  1N0</t>
  </si>
  <si>
    <t>Spínač vačkový S25JPD1103 A6 25A/3P 0-1</t>
  </si>
  <si>
    <t>Pätica na žiarovku H4</t>
  </si>
  <si>
    <t>Očko neizol. 5,4mm mosadz 1-1,5 19.02980</t>
  </si>
  <si>
    <t>Žiarovka LED 12-24V, E14, 2,2W, 250lm, 2700k, P45</t>
  </si>
  <si>
    <t>Kontakt krimp.Mini-Universal-MATE-N-LOK, 171638-1</t>
  </si>
  <si>
    <t>Kábel aut.RADOX DATABUS 120 OHM 2X0,5+0,5 XM S čierny, 12552039</t>
  </si>
  <si>
    <t>Rabalux - LED stolná lampa LED/5,6W/230V</t>
  </si>
  <si>
    <t>Snímač TURCK Ni4U-Q8SE-AN6X-V1131</t>
  </si>
  <si>
    <t>Snímač Truck HI4U-Q8SE-AP6X-V1131</t>
  </si>
  <si>
    <t xml:space="preserve">Svietidlo HL500B čelovka 5W 500lm 5h 3,7V IP54 1500Ah 18650    li-Po s akumulátorom, s nast. vyžar. uhlom
</t>
  </si>
  <si>
    <t>Lampa LED stmievateľná dot.10W/230V+USB</t>
  </si>
  <si>
    <t>Dutinka káblová iz. 0,75mm2/14,6mm biela</t>
  </si>
  <si>
    <t>Prepínač LE 2-12 12A, 660V IEC 947-3, VD0660</t>
  </si>
  <si>
    <t xml:space="preserve">AC1/AC21A ,  AC3 2,2kW, 4kW, 5,5kW,  AC23A  220V, 380V, 500V </t>
  </si>
  <si>
    <t xml:space="preserve">Kábel RADOX 4GKW-AX 1800 50MM S 12556543 </t>
  </si>
  <si>
    <t>Dutinka lisovacia s izoláciou dvojitá DID 1,5-18 červená</t>
  </si>
  <si>
    <t>Oko káblové 2,5x4 Cu KU-SP lisovacie neizolované DIN 46234</t>
  </si>
  <si>
    <t>Oko káblové 2,5x5 Cu KU-SP lisovacie neizolované DIN 46234</t>
  </si>
  <si>
    <t>Oko káblové 2,5x8 Cu KU-SP lisovacie neizolované DIN 46234</t>
  </si>
  <si>
    <t>Oko káblové 2,5x12 Cu KU-SP lisovacie neizolované DIN 46234</t>
  </si>
  <si>
    <t>Oko káblové 2,5x16 Cu KU-SP lisovacie neizolované DIN 46234</t>
  </si>
  <si>
    <t>Oko káblové 6x6 Cu KU-SP lisovacie neizolované DIN 46234</t>
  </si>
  <si>
    <t>Oko káblové 6x8 Cu KU-SP lisovacie neizolované DIN 46234</t>
  </si>
  <si>
    <t>Oko káblové 6x12 Cu KU-SP lisovacie neizolované DIN 46234</t>
  </si>
  <si>
    <t>Oko káblové 6x16 Cu KU-SP lisovacie neizolované DIN 46234</t>
  </si>
  <si>
    <t>Kábel predlžovací 5m, 6 zásuvkový s vypínačom</t>
  </si>
  <si>
    <t>potrebné na elektrobus</t>
  </si>
  <si>
    <t>Dňa:</t>
  </si>
  <si>
    <t>Spracoval:</t>
  </si>
  <si>
    <t>Podpis:</t>
  </si>
  <si>
    <t>Schválil:</t>
  </si>
  <si>
    <t>Navrhovaná dodacia lehota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</si>
</sst>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top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0" fontId="0" fillId="3" borderId="1" xfId="0" applyFill="1" applyBorder="1"/>
    <xf numFmtId="164" fontId="0" fillId="0" borderId="0" xfId="0" applyNumberFormat="1"/>
    <xf numFmtId="0" fontId="0" fillId="3" borderId="6" xfId="0" applyFill="1" applyBorder="1"/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4" xfId="0" applyFill="1" applyBorder="1"/>
    <xf numFmtId="0" fontId="3" fillId="0" borderId="2" xfId="0" applyFont="1" applyBorder="1" applyAlignment="1">
      <alignment horizontal="center" vertical="center" wrapText="1"/>
    </xf>
  </cellXfs>
  <cellStyles count="1">
    <cellStyle name="Normálna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zoomScaleNormal="100" workbookViewId="0">
      <selection activeCell="G17" sqref="G17"/>
    </sheetView>
  </sheetViews>
  <sheetFormatPr defaultRowHeight="15" x14ac:dyDescent="0.25"/>
  <cols>
    <col min="1" max="1" width="75.85546875" customWidth="1"/>
    <col min="2" max="2" width="12.5703125" customWidth="1"/>
    <col min="3" max="3" width="14.85546875" bestFit="1" customWidth="1"/>
    <col min="4" max="5" width="11.42578125" customWidth="1"/>
    <col min="6" max="6" width="12.7109375" bestFit="1" customWidth="1"/>
    <col min="7" max="7" width="62.7109375" customWidth="1"/>
    <col min="8" max="8" width="53.7109375" customWidth="1"/>
  </cols>
  <sheetData>
    <row r="1" spans="1:8" ht="25.5" x14ac:dyDescent="0.25">
      <c r="A1" s="6" t="s">
        <v>0</v>
      </c>
      <c r="B1" s="6" t="s">
        <v>5</v>
      </c>
      <c r="C1" s="6" t="s">
        <v>6</v>
      </c>
      <c r="D1" s="7" t="s">
        <v>3</v>
      </c>
      <c r="E1" s="6" t="s">
        <v>4</v>
      </c>
      <c r="F1" s="29" t="s">
        <v>45</v>
      </c>
      <c r="G1" s="16" t="s">
        <v>2</v>
      </c>
      <c r="H1" s="6" t="s">
        <v>1</v>
      </c>
    </row>
    <row r="2" spans="1:8" x14ac:dyDescent="0.25">
      <c r="A2" s="11" t="s">
        <v>9</v>
      </c>
      <c r="B2" s="3">
        <v>5</v>
      </c>
      <c r="C2" s="3" t="s">
        <v>7</v>
      </c>
      <c r="D2" s="19">
        <v>0</v>
      </c>
      <c r="E2" s="2">
        <f t="shared" ref="E2:E31" si="0">B2*D2</f>
        <v>0</v>
      </c>
      <c r="F2" s="20"/>
      <c r="G2" s="17" t="s">
        <v>40</v>
      </c>
      <c r="H2" s="5"/>
    </row>
    <row r="3" spans="1:8" x14ac:dyDescent="0.25">
      <c r="A3" s="11" t="s">
        <v>18</v>
      </c>
      <c r="B3" s="3">
        <v>500</v>
      </c>
      <c r="C3" s="3" t="s">
        <v>7</v>
      </c>
      <c r="D3" s="19">
        <v>0</v>
      </c>
      <c r="E3" s="2">
        <f t="shared" si="0"/>
        <v>0</v>
      </c>
      <c r="F3" s="20"/>
      <c r="G3" s="17"/>
      <c r="H3" s="5"/>
    </row>
    <row r="4" spans="1:8" x14ac:dyDescent="0.25">
      <c r="A4" s="11" t="s">
        <v>19</v>
      </c>
      <c r="B4" s="3">
        <v>50</v>
      </c>
      <c r="C4" s="3" t="s">
        <v>8</v>
      </c>
      <c r="D4" s="19">
        <v>0</v>
      </c>
      <c r="E4" s="2">
        <f t="shared" si="0"/>
        <v>0</v>
      </c>
      <c r="F4" s="20"/>
      <c r="G4" s="17"/>
      <c r="H4" s="5"/>
    </row>
    <row r="5" spans="1:8" x14ac:dyDescent="0.25">
      <c r="A5" s="11" t="s">
        <v>10</v>
      </c>
      <c r="B5" s="3">
        <v>200</v>
      </c>
      <c r="C5" s="3" t="s">
        <v>7</v>
      </c>
      <c r="D5" s="19">
        <v>0</v>
      </c>
      <c r="E5" s="2">
        <f t="shared" si="0"/>
        <v>0</v>
      </c>
      <c r="F5" s="20"/>
      <c r="G5" s="17"/>
      <c r="H5" s="5"/>
    </row>
    <row r="6" spans="1:8" x14ac:dyDescent="0.25">
      <c r="A6" s="11" t="s">
        <v>11</v>
      </c>
      <c r="B6" s="3">
        <v>2</v>
      </c>
      <c r="C6" s="3" t="s">
        <v>7</v>
      </c>
      <c r="D6" s="19">
        <v>0</v>
      </c>
      <c r="E6" s="2">
        <f t="shared" si="0"/>
        <v>0</v>
      </c>
      <c r="F6" s="20"/>
      <c r="G6" s="17"/>
      <c r="H6" s="5"/>
    </row>
    <row r="7" spans="1:8" x14ac:dyDescent="0.25">
      <c r="A7" s="11" t="s">
        <v>12</v>
      </c>
      <c r="B7" s="3">
        <v>2</v>
      </c>
      <c r="C7" s="3" t="s">
        <v>7</v>
      </c>
      <c r="D7" s="19">
        <v>0</v>
      </c>
      <c r="E7" s="2">
        <f t="shared" si="0"/>
        <v>0</v>
      </c>
      <c r="F7" s="20"/>
      <c r="G7" s="17"/>
      <c r="H7" s="5"/>
    </row>
    <row r="8" spans="1:8" x14ac:dyDescent="0.25">
      <c r="A8" s="11" t="s">
        <v>13</v>
      </c>
      <c r="B8" s="3">
        <v>1</v>
      </c>
      <c r="C8" s="3" t="s">
        <v>7</v>
      </c>
      <c r="D8" s="19">
        <v>0</v>
      </c>
      <c r="E8" s="2">
        <f t="shared" si="0"/>
        <v>0</v>
      </c>
      <c r="F8" s="20"/>
      <c r="G8" s="17"/>
      <c r="H8" s="5"/>
    </row>
    <row r="9" spans="1:8" x14ac:dyDescent="0.25">
      <c r="A9" s="11" t="s">
        <v>14</v>
      </c>
      <c r="B9" s="3">
        <v>1</v>
      </c>
      <c r="C9" s="3" t="s">
        <v>7</v>
      </c>
      <c r="D9" s="19">
        <v>0</v>
      </c>
      <c r="E9" s="2">
        <f t="shared" si="0"/>
        <v>0</v>
      </c>
      <c r="F9" s="20"/>
      <c r="G9" s="17"/>
      <c r="H9" s="5"/>
    </row>
    <row r="10" spans="1:8" x14ac:dyDescent="0.25">
      <c r="A10" s="11" t="s">
        <v>26</v>
      </c>
      <c r="B10" s="3">
        <v>1</v>
      </c>
      <c r="C10" s="3" t="s">
        <v>7</v>
      </c>
      <c r="D10" s="19">
        <v>0</v>
      </c>
      <c r="E10" s="2">
        <f t="shared" si="0"/>
        <v>0</v>
      </c>
      <c r="F10" s="21"/>
      <c r="G10" t="s">
        <v>27</v>
      </c>
      <c r="H10" s="5"/>
    </row>
    <row r="11" spans="1:8" x14ac:dyDescent="0.25">
      <c r="A11" s="11" t="s">
        <v>15</v>
      </c>
      <c r="B11" s="3">
        <v>30</v>
      </c>
      <c r="C11" s="3" t="s">
        <v>7</v>
      </c>
      <c r="D11" s="19">
        <v>0</v>
      </c>
      <c r="E11" s="2">
        <f t="shared" si="0"/>
        <v>0</v>
      </c>
      <c r="F11" s="20"/>
      <c r="G11" s="17"/>
      <c r="H11" s="5"/>
    </row>
    <row r="12" spans="1:8" x14ac:dyDescent="0.25">
      <c r="A12" s="11" t="s">
        <v>16</v>
      </c>
      <c r="B12" s="3">
        <v>200</v>
      </c>
      <c r="C12" s="3" t="s">
        <v>7</v>
      </c>
      <c r="D12" s="19">
        <v>0</v>
      </c>
      <c r="E12" s="2">
        <f t="shared" si="0"/>
        <v>0</v>
      </c>
      <c r="F12" s="20"/>
      <c r="G12" s="17"/>
      <c r="H12" s="5"/>
    </row>
    <row r="13" spans="1:8" x14ac:dyDescent="0.25">
      <c r="A13" s="11" t="s">
        <v>17</v>
      </c>
      <c r="B13" s="3">
        <v>40</v>
      </c>
      <c r="C13" s="3" t="s">
        <v>7</v>
      </c>
      <c r="D13" s="19">
        <v>0</v>
      </c>
      <c r="E13" s="2">
        <f t="shared" si="0"/>
        <v>0</v>
      </c>
      <c r="F13" s="20"/>
      <c r="G13" s="17"/>
      <c r="H13" s="5"/>
    </row>
    <row r="14" spans="1:8" x14ac:dyDescent="0.25">
      <c r="A14" s="10" t="s">
        <v>20</v>
      </c>
      <c r="B14" s="9">
        <v>4</v>
      </c>
      <c r="C14" s="9" t="s">
        <v>7</v>
      </c>
      <c r="D14" s="19">
        <v>0</v>
      </c>
      <c r="E14" s="13">
        <f t="shared" si="0"/>
        <v>0</v>
      </c>
      <c r="F14" s="22"/>
      <c r="G14" s="18"/>
      <c r="H14" s="14"/>
    </row>
    <row r="15" spans="1:8" x14ac:dyDescent="0.25">
      <c r="A15" s="4" t="s">
        <v>21</v>
      </c>
      <c r="B15" s="3">
        <v>12</v>
      </c>
      <c r="C15" s="3" t="s">
        <v>7</v>
      </c>
      <c r="D15" s="19">
        <v>0</v>
      </c>
      <c r="E15" s="2">
        <f t="shared" si="0"/>
        <v>0</v>
      </c>
      <c r="F15" s="20"/>
      <c r="G15" s="17"/>
      <c r="H15" s="5"/>
    </row>
    <row r="16" spans="1:8" x14ac:dyDescent="0.25">
      <c r="A16" s="4" t="s">
        <v>22</v>
      </c>
      <c r="B16" s="3">
        <v>12</v>
      </c>
      <c r="C16" s="3" t="s">
        <v>7</v>
      </c>
      <c r="D16" s="19">
        <v>0</v>
      </c>
      <c r="E16" s="2">
        <f t="shared" si="0"/>
        <v>0</v>
      </c>
      <c r="F16" s="20"/>
      <c r="G16" s="17"/>
      <c r="H16" s="5"/>
    </row>
    <row r="17" spans="1:8" ht="26.25" customHeight="1" x14ac:dyDescent="0.25">
      <c r="A17" s="15" t="s">
        <v>23</v>
      </c>
      <c r="B17" s="3">
        <v>10</v>
      </c>
      <c r="C17" s="3" t="s">
        <v>7</v>
      </c>
      <c r="D17" s="19">
        <v>0</v>
      </c>
      <c r="E17" s="2">
        <f t="shared" si="0"/>
        <v>0</v>
      </c>
      <c r="F17" s="20"/>
      <c r="G17" s="17"/>
      <c r="H17" s="5"/>
    </row>
    <row r="18" spans="1:8" ht="15" customHeight="1" x14ac:dyDescent="0.25">
      <c r="A18" s="15" t="s">
        <v>24</v>
      </c>
      <c r="B18" s="3">
        <v>3</v>
      </c>
      <c r="C18" s="3" t="s">
        <v>7</v>
      </c>
      <c r="D18" s="19">
        <v>0</v>
      </c>
      <c r="E18" s="2">
        <f t="shared" si="0"/>
        <v>0</v>
      </c>
      <c r="F18" s="20"/>
      <c r="G18" s="17"/>
      <c r="H18" s="5"/>
    </row>
    <row r="19" spans="1:8" ht="15" customHeight="1" x14ac:dyDescent="0.25">
      <c r="A19" s="15" t="s">
        <v>25</v>
      </c>
      <c r="B19" s="3">
        <v>200</v>
      </c>
      <c r="C19" s="3" t="s">
        <v>7</v>
      </c>
      <c r="D19" s="19">
        <v>0</v>
      </c>
      <c r="E19" s="2">
        <f t="shared" si="0"/>
        <v>0</v>
      </c>
      <c r="F19" s="20"/>
      <c r="G19" s="17"/>
      <c r="H19" s="5"/>
    </row>
    <row r="20" spans="1:8" ht="15" customHeight="1" x14ac:dyDescent="0.25">
      <c r="A20" s="15" t="s">
        <v>28</v>
      </c>
      <c r="B20" s="3">
        <v>20</v>
      </c>
      <c r="C20" s="3" t="s">
        <v>8</v>
      </c>
      <c r="D20" s="19">
        <v>0</v>
      </c>
      <c r="E20" s="2">
        <f t="shared" si="0"/>
        <v>0</v>
      </c>
      <c r="F20" s="20"/>
      <c r="G20" s="17"/>
      <c r="H20" s="5"/>
    </row>
    <row r="21" spans="1:8" ht="15" customHeight="1" x14ac:dyDescent="0.25">
      <c r="A21" s="15" t="s">
        <v>29</v>
      </c>
      <c r="B21" s="3">
        <v>1000</v>
      </c>
      <c r="C21" s="3" t="s">
        <v>7</v>
      </c>
      <c r="D21" s="19">
        <v>0</v>
      </c>
      <c r="E21" s="2">
        <f t="shared" si="0"/>
        <v>0</v>
      </c>
      <c r="F21" s="20"/>
      <c r="G21" s="17"/>
      <c r="H21" s="5"/>
    </row>
    <row r="22" spans="1:8" ht="15" customHeight="1" x14ac:dyDescent="0.25">
      <c r="A22" s="15" t="s">
        <v>30</v>
      </c>
      <c r="B22" s="3">
        <v>100</v>
      </c>
      <c r="C22" s="3" t="s">
        <v>7</v>
      </c>
      <c r="D22" s="19">
        <v>0</v>
      </c>
      <c r="E22" s="2">
        <f t="shared" si="0"/>
        <v>0</v>
      </c>
      <c r="F22" s="20"/>
      <c r="G22" s="17"/>
      <c r="H22" s="5"/>
    </row>
    <row r="23" spans="1:8" ht="15" customHeight="1" x14ac:dyDescent="0.25">
      <c r="A23" s="15" t="s">
        <v>31</v>
      </c>
      <c r="B23" s="3">
        <v>100</v>
      </c>
      <c r="C23" s="3" t="s">
        <v>7</v>
      </c>
      <c r="D23" s="19">
        <v>0</v>
      </c>
      <c r="E23" s="2">
        <f t="shared" si="0"/>
        <v>0</v>
      </c>
      <c r="F23" s="20"/>
      <c r="G23" s="17"/>
      <c r="H23" s="5"/>
    </row>
    <row r="24" spans="1:8" ht="15" customHeight="1" x14ac:dyDescent="0.25">
      <c r="A24" s="15" t="s">
        <v>32</v>
      </c>
      <c r="B24" s="3">
        <v>100</v>
      </c>
      <c r="C24" s="3" t="s">
        <v>7</v>
      </c>
      <c r="D24" s="19">
        <v>0</v>
      </c>
      <c r="E24" s="2">
        <f t="shared" si="0"/>
        <v>0</v>
      </c>
      <c r="F24" s="20"/>
      <c r="G24" s="17"/>
      <c r="H24" s="5"/>
    </row>
    <row r="25" spans="1:8" ht="15" customHeight="1" x14ac:dyDescent="0.25">
      <c r="A25" s="15" t="s">
        <v>33</v>
      </c>
      <c r="B25" s="3">
        <v>100</v>
      </c>
      <c r="C25" s="3" t="s">
        <v>7</v>
      </c>
      <c r="D25" s="19">
        <v>0</v>
      </c>
      <c r="E25" s="2">
        <f t="shared" si="0"/>
        <v>0</v>
      </c>
      <c r="F25" s="20"/>
      <c r="G25" s="17"/>
      <c r="H25" s="5"/>
    </row>
    <row r="26" spans="1:8" ht="15" customHeight="1" x14ac:dyDescent="0.25">
      <c r="A26" s="15" t="s">
        <v>34</v>
      </c>
      <c r="B26" s="3">
        <v>100</v>
      </c>
      <c r="C26" s="3" t="s">
        <v>7</v>
      </c>
      <c r="D26" s="19">
        <v>0</v>
      </c>
      <c r="E26" s="2">
        <f t="shared" si="0"/>
        <v>0</v>
      </c>
      <c r="F26" s="20"/>
      <c r="G26" s="17"/>
      <c r="H26" s="5"/>
    </row>
    <row r="27" spans="1:8" ht="15" customHeight="1" x14ac:dyDescent="0.25">
      <c r="A27" s="15" t="s">
        <v>35</v>
      </c>
      <c r="B27" s="3">
        <v>100</v>
      </c>
      <c r="C27" s="3" t="s">
        <v>7</v>
      </c>
      <c r="D27" s="19">
        <v>0</v>
      </c>
      <c r="E27" s="2">
        <f t="shared" si="0"/>
        <v>0</v>
      </c>
      <c r="F27" s="20"/>
      <c r="G27" s="17"/>
      <c r="H27" s="5"/>
    </row>
    <row r="28" spans="1:8" ht="15" customHeight="1" x14ac:dyDescent="0.25">
      <c r="A28" s="15" t="s">
        <v>36</v>
      </c>
      <c r="B28" s="3">
        <v>100</v>
      </c>
      <c r="C28" s="3" t="s">
        <v>7</v>
      </c>
      <c r="D28" s="19">
        <v>0</v>
      </c>
      <c r="E28" s="2">
        <f t="shared" si="0"/>
        <v>0</v>
      </c>
      <c r="F28" s="20"/>
      <c r="G28" s="17"/>
      <c r="H28" s="5"/>
    </row>
    <row r="29" spans="1:8" ht="15" customHeight="1" x14ac:dyDescent="0.25">
      <c r="A29" s="15" t="s">
        <v>37</v>
      </c>
      <c r="B29" s="3">
        <v>100</v>
      </c>
      <c r="C29" s="3" t="s">
        <v>7</v>
      </c>
      <c r="D29" s="19">
        <v>0</v>
      </c>
      <c r="E29" s="2">
        <f t="shared" si="0"/>
        <v>0</v>
      </c>
      <c r="F29" s="20"/>
      <c r="G29" s="17"/>
      <c r="H29" s="5"/>
    </row>
    <row r="30" spans="1:8" ht="15" customHeight="1" x14ac:dyDescent="0.25">
      <c r="A30" s="15" t="s">
        <v>38</v>
      </c>
      <c r="B30" s="3">
        <v>50</v>
      </c>
      <c r="C30" s="3" t="s">
        <v>7</v>
      </c>
      <c r="D30" s="19">
        <v>0</v>
      </c>
      <c r="E30" s="2">
        <f t="shared" si="0"/>
        <v>0</v>
      </c>
      <c r="F30" s="20"/>
      <c r="G30" s="17"/>
      <c r="H30" s="5"/>
    </row>
    <row r="31" spans="1:8" ht="15" customHeight="1" x14ac:dyDescent="0.25">
      <c r="A31" s="15" t="s">
        <v>39</v>
      </c>
      <c r="B31" s="3">
        <v>2</v>
      </c>
      <c r="C31" s="3" t="s">
        <v>7</v>
      </c>
      <c r="D31" s="19">
        <v>0</v>
      </c>
      <c r="E31" s="2">
        <f t="shared" si="0"/>
        <v>0</v>
      </c>
      <c r="F31" s="20"/>
      <c r="G31" s="17"/>
      <c r="H31" s="5"/>
    </row>
    <row r="32" spans="1:8" x14ac:dyDescent="0.25">
      <c r="B32" s="12"/>
      <c r="C32" s="12"/>
      <c r="D32" s="8"/>
      <c r="E32" s="8">
        <f>SUM(E2:E31)</f>
        <v>0</v>
      </c>
      <c r="F32" s="8"/>
    </row>
    <row r="36" spans="1:6" x14ac:dyDescent="0.25">
      <c r="A36" s="1"/>
      <c r="B36" s="1"/>
      <c r="C36" s="1"/>
      <c r="D36" s="1"/>
      <c r="E36" s="1"/>
      <c r="F36" s="1"/>
    </row>
    <row r="38" spans="1:6" x14ac:dyDescent="0.25">
      <c r="A38" s="23" t="s">
        <v>41</v>
      </c>
      <c r="C38" s="24"/>
    </row>
    <row r="39" spans="1:6" x14ac:dyDescent="0.25">
      <c r="C39" s="24"/>
      <c r="D39" s="1"/>
      <c r="E39" s="1"/>
    </row>
    <row r="40" spans="1:6" x14ac:dyDescent="0.25">
      <c r="A40" s="25" t="s">
        <v>42</v>
      </c>
      <c r="B40" s="26" t="s">
        <v>43</v>
      </c>
      <c r="C40" s="27"/>
      <c r="D40" s="28"/>
    </row>
    <row r="41" spans="1:6" x14ac:dyDescent="0.25">
      <c r="C41" s="24"/>
    </row>
    <row r="42" spans="1:6" x14ac:dyDescent="0.25">
      <c r="A42" s="25" t="s">
        <v>44</v>
      </c>
      <c r="B42" s="26" t="s">
        <v>43</v>
      </c>
      <c r="C42" s="27"/>
      <c r="D42" s="28"/>
    </row>
  </sheetData>
  <mergeCells count="2">
    <mergeCell ref="B40:C40"/>
    <mergeCell ref="B42:C42"/>
  </mergeCells>
  <phoneticPr fontId="4" type="noConversion"/>
  <conditionalFormatting sqref="A36">
    <cfRule type="duplicateValues" dxfId="6" priority="5"/>
  </conditionalFormatting>
  <conditionalFormatting sqref="A38">
    <cfRule type="duplicateValues" dxfId="2" priority="3"/>
  </conditionalFormatting>
  <conditionalFormatting sqref="A38:A42">
    <cfRule type="duplicateValues" dxfId="1" priority="1"/>
    <cfRule type="duplicateValues" dxfId="0" priority="2"/>
  </conditionalFormatting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elektromateriál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2024-03-21T08:25:32Z</dcterms:modified>
</cp:coreProperties>
</file>