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 Obstaravanie\BaNM\2024\11 ZS Cadrova PC_NL\02 SP\"/>
    </mc:Choice>
  </mc:AlternateContent>
  <xr:revisionPtr revIDLastSave="0" documentId="13_ncr:1_{E5F7ECDF-243B-49E4-9DCD-5CBBDCD0EE54}" xr6:coauthVersionLast="47" xr6:coauthVersionMax="47" xr10:uidLastSave="{00000000-0000-0000-0000-000000000000}"/>
  <bookViews>
    <workbookView xWindow="-96" yWindow="-96" windowWidth="19392" windowHeight="10392" xr2:uid="{43C2257B-EF56-4182-BCE9-6530BEE61EC6}"/>
  </bookViews>
  <sheets>
    <sheet name="Hárok1" sheetId="1" r:id="rId1"/>
  </sheets>
  <definedNames>
    <definedName name="_xlnm.Print_Area" localSheetId="0">Hárok1!$A$1:$L$5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L4" i="1" s="1"/>
  <c r="J3" i="1"/>
  <c r="K3" i="1"/>
  <c r="J2" i="1"/>
  <c r="K2" i="1"/>
  <c r="K5" i="1" l="1"/>
  <c r="L2" i="1"/>
  <c r="L3" i="1"/>
  <c r="L5" i="1" l="1"/>
</calcChain>
</file>

<file path=xl/sharedStrings.xml><?xml version="1.0" encoding="utf-8"?>
<sst xmlns="http://schemas.openxmlformats.org/spreadsheetml/2006/main" count="25" uniqueCount="24">
  <si>
    <t>Číslo prvku</t>
  </si>
  <si>
    <t>Číslo miestnosti</t>
  </si>
  <si>
    <t>Názov prvku</t>
  </si>
  <si>
    <t>Popis prvku / materiál / farba / konštrukcia</t>
  </si>
  <si>
    <t>Internetový odkaz</t>
  </si>
  <si>
    <t>Referenčný obrázok / vizualizácia</t>
  </si>
  <si>
    <t>Množstvo / jednotka</t>
  </si>
  <si>
    <t>Cena / jednotka  / bez DPH</t>
  </si>
  <si>
    <t>Cena / jednotka  / s DPH</t>
  </si>
  <si>
    <t>Cena celkom / bez DPH</t>
  </si>
  <si>
    <t>Cena celkom / s DPH</t>
  </si>
  <si>
    <t>EE-03</t>
  </si>
  <si>
    <t>2.08</t>
  </si>
  <si>
    <t>Počítač</t>
  </si>
  <si>
    <t>https://www.alza.sk/alza-topoffice-i7-alder-d7637944.htm</t>
  </si>
  <si>
    <t>EE-04</t>
  </si>
  <si>
    <t>Monitor</t>
  </si>
  <si>
    <t>Rozlíšenie Full HD, 1920x1080/1200, 23,6", HDMI/DP (23.6" MSI PRO MP2422C), LCD monitor prehnutý, Full HD 1920×1080, VA, 16:9 širokouhlý, 1 ms, 100Hz, FreeSync, 8bit, 250 cd/m2, kontrast 3000:1, HDMI a VGA, antireflexný povrch displeja, repro, VESA, funkcie- filter modrého svetla, flicker- free</t>
  </si>
  <si>
    <t>https://www.alza.sk/23-6-msi-pro-mp2422c-d12308731.htm</t>
  </si>
  <si>
    <t>EE-05</t>
  </si>
  <si>
    <t>Doprava a inštalácia, zaškolenie používateľov</t>
  </si>
  <si>
    <t>Celkom /  s dph</t>
  </si>
  <si>
    <t>Vlastný návrh / popis prvku/špecifikácia                                     (doplní uchádzač)</t>
  </si>
  <si>
    <t>Počítač, procesor i7 12700 Alder Lke, integrovaná grafická karta, pamäť RAM 32 GB DDR4/5,  pevný disk SSD/M2 1TB, operačný systém W10/11 Pro/Edu, výstupy HDMI, DP,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</si>
</sst>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/>
    <xf numFmtId="4" fontId="3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9620250" cy="838200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6E1F620A-AD02-4FEF-9425-2F59305659FA}"/>
            </a:ext>
          </a:extLst>
        </xdr:cNvPr>
        <xdr:cNvSpPr/>
      </xdr:nvSpPr>
      <xdr:spPr>
        <a:xfrm>
          <a:off x="11330940" y="636270"/>
          <a:ext cx="9620250" cy="8382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</xdr:row>
      <xdr:rowOff>0</xdr:rowOff>
    </xdr:from>
    <xdr:ext cx="9620250" cy="838200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39C9F669-C4D0-4CDF-A078-454D780D7E8B}"/>
            </a:ext>
          </a:extLst>
        </xdr:cNvPr>
        <xdr:cNvSpPr/>
      </xdr:nvSpPr>
      <xdr:spPr>
        <a:xfrm>
          <a:off x="11330940" y="636270"/>
          <a:ext cx="9620250" cy="8382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293371</xdr:colOff>
      <xdr:row>2</xdr:row>
      <xdr:rowOff>210820</xdr:rowOff>
    </xdr:from>
    <xdr:ext cx="736600" cy="819150"/>
    <xdr:pic>
      <xdr:nvPicPr>
        <xdr:cNvPr id="10" name="image55.jpg" descr="23.6&quot; MSI PRO MP2422C - LCD monitor - Obrázok 283277382">
          <a:extLst>
            <a:ext uri="{FF2B5EF4-FFF2-40B4-BE49-F238E27FC236}">
              <a16:creationId xmlns:a16="http://schemas.microsoft.com/office/drawing/2014/main" id="{31256432-6ABE-436A-9EE3-D6E469A93C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7131" y="3990340"/>
          <a:ext cx="7366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316230</xdr:colOff>
      <xdr:row>1</xdr:row>
      <xdr:rowOff>206375</xdr:rowOff>
    </xdr:from>
    <xdr:ext cx="914400" cy="1044575"/>
    <xdr:pic>
      <xdr:nvPicPr>
        <xdr:cNvPr id="11" name="image51.jpg" descr="AlzaPC OfficeBox Elite - i7 / 32GB RAM / 1TB SSD / W11 Pro - Počítač - Hlavný obrázok">
          <a:extLst>
            <a:ext uri="{FF2B5EF4-FFF2-40B4-BE49-F238E27FC236}">
              <a16:creationId xmlns:a16="http://schemas.microsoft.com/office/drawing/2014/main" id="{A8388066-05E2-420F-94A8-AB091EC715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39990" y="1052195"/>
          <a:ext cx="914400" cy="1044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sk/23-6-msi-pro-mp2422c-d12308731.htm" TargetMode="External"/><Relationship Id="rId1" Type="http://schemas.openxmlformats.org/officeDocument/2006/relationships/hyperlink" Target="https://www.alza.sk/alza-topoffice-i7-alder-d7637944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C85B-D5A3-4E92-9E4E-D5D269AE9FE7}">
  <dimension ref="A1:L5"/>
  <sheetViews>
    <sheetView tabSelected="1" view="pageLayout" zoomScale="50" zoomScaleNormal="50" zoomScalePageLayoutView="50" workbookViewId="0">
      <selection activeCell="G2" sqref="G2"/>
    </sheetView>
  </sheetViews>
  <sheetFormatPr defaultRowHeight="14.4" x14ac:dyDescent="0.55000000000000004"/>
  <cols>
    <col min="1" max="1" width="11.15625" customWidth="1"/>
    <col min="2" max="2" width="11.47265625" customWidth="1"/>
    <col min="3" max="3" width="12.41796875" customWidth="1"/>
    <col min="4" max="4" width="45.26171875" customWidth="1"/>
    <col min="5" max="5" width="22.41796875" customWidth="1"/>
    <col min="6" max="6" width="20.734375" customWidth="1"/>
    <col min="7" max="7" width="48.7890625" customWidth="1"/>
    <col min="8" max="8" width="14.20703125" customWidth="1"/>
    <col min="9" max="9" width="16.3671875" customWidth="1"/>
    <col min="10" max="10" width="16.15625" customWidth="1"/>
    <col min="11" max="11" width="15.05078125" customWidth="1"/>
    <col min="12" max="12" width="26.9453125" customWidth="1"/>
  </cols>
  <sheetData>
    <row r="1" spans="1:12" ht="66.3" customHeight="1" thickBot="1" x14ac:dyDescent="0.6">
      <c r="A1" s="1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5" t="s">
        <v>22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</row>
    <row r="2" spans="1:12" ht="231" customHeight="1" thickBot="1" x14ac:dyDescent="0.6">
      <c r="A2" s="3" t="s">
        <v>11</v>
      </c>
      <c r="B2" s="4" t="s">
        <v>12</v>
      </c>
      <c r="C2" s="5" t="s">
        <v>13</v>
      </c>
      <c r="D2" s="6" t="s">
        <v>23</v>
      </c>
      <c r="E2" s="7" t="s">
        <v>14</v>
      </c>
      <c r="F2" s="21"/>
      <c r="G2" s="24"/>
      <c r="H2" s="23">
        <v>25</v>
      </c>
      <c r="I2" s="8">
        <v>0</v>
      </c>
      <c r="J2" s="8">
        <f t="shared" ref="J2:J4" si="0">I2*$T$1+I2</f>
        <v>0</v>
      </c>
      <c r="K2" s="9">
        <f t="shared" ref="K2:K4" si="1">PRODUCT(H2,I2)</f>
        <v>0</v>
      </c>
      <c r="L2" s="10">
        <f t="shared" ref="L2:L3" si="2">PRODUCT(H2,J2)</f>
        <v>0</v>
      </c>
    </row>
    <row r="3" spans="1:12" ht="156.30000000000001" customHeight="1" thickBot="1" x14ac:dyDescent="0.6">
      <c r="A3" s="11" t="s">
        <v>15</v>
      </c>
      <c r="B3" s="4" t="s">
        <v>12</v>
      </c>
      <c r="C3" s="5" t="s">
        <v>16</v>
      </c>
      <c r="D3" s="6" t="s">
        <v>17</v>
      </c>
      <c r="E3" s="7" t="s">
        <v>18</v>
      </c>
      <c r="F3" s="21"/>
      <c r="G3" s="24"/>
      <c r="H3" s="23">
        <v>25</v>
      </c>
      <c r="I3" s="8">
        <v>0</v>
      </c>
      <c r="J3" s="8">
        <f t="shared" si="0"/>
        <v>0</v>
      </c>
      <c r="K3" s="9">
        <f t="shared" si="1"/>
        <v>0</v>
      </c>
      <c r="L3" s="10">
        <f t="shared" si="2"/>
        <v>0</v>
      </c>
    </row>
    <row r="4" spans="1:12" ht="88.2" customHeight="1" thickBot="1" x14ac:dyDescent="0.6">
      <c r="A4" s="3" t="s">
        <v>19</v>
      </c>
      <c r="B4" s="12"/>
      <c r="C4" s="13" t="s">
        <v>20</v>
      </c>
      <c r="D4" s="13"/>
      <c r="E4" s="13"/>
      <c r="F4" s="22"/>
      <c r="G4" s="24"/>
      <c r="H4" s="23">
        <v>1</v>
      </c>
      <c r="I4" s="8">
        <v>0</v>
      </c>
      <c r="J4" s="8">
        <f t="shared" si="0"/>
        <v>0</v>
      </c>
      <c r="K4" s="9">
        <f t="shared" si="1"/>
        <v>0</v>
      </c>
      <c r="L4" s="14">
        <f>VALUE(J4)</f>
        <v>0</v>
      </c>
    </row>
    <row r="5" spans="1:12" ht="35.4" customHeight="1" thickBot="1" x14ac:dyDescent="0.75">
      <c r="A5" s="26" t="s">
        <v>21</v>
      </c>
      <c r="B5" s="27"/>
      <c r="C5" s="27"/>
      <c r="D5" s="27"/>
      <c r="E5" s="27"/>
      <c r="F5" s="27"/>
      <c r="G5" s="20"/>
      <c r="H5" s="15"/>
      <c r="I5" s="16"/>
      <c r="J5" s="17"/>
      <c r="K5" s="17">
        <f>SUM(K2:K4)</f>
        <v>0</v>
      </c>
      <c r="L5" s="18">
        <f>SUM(L2:L4)</f>
        <v>0</v>
      </c>
    </row>
  </sheetData>
  <mergeCells count="1">
    <mergeCell ref="A5:F5"/>
  </mergeCells>
  <hyperlinks>
    <hyperlink ref="E2" r:id="rId1" xr:uid="{E69BFBD1-69E8-4D7A-8679-C5BBE27945E9}"/>
    <hyperlink ref="E3" r:id="rId2" xr:uid="{7663EB69-24BB-404D-BD0A-9125CB50F360}"/>
  </hyperlinks>
  <pageMargins left="0.7" right="0.7" top="0.75" bottom="0.75" header="0.3" footer="0.3"/>
  <pageSetup paperSize="9" scale="50" orientation="landscape" r:id="rId3"/>
  <headerFooter>
    <oddHeader>&amp;L&amp;20Opis tovaru a ceny za dodávané tovary_Oprava 1&amp;R&amp;20Príloha č.1 k zmluve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Jombík</dc:creator>
  <cp:lastModifiedBy>Peter Jombík</cp:lastModifiedBy>
  <dcterms:created xsi:type="dcterms:W3CDTF">2024-06-09T15:36:02Z</dcterms:created>
  <dcterms:modified xsi:type="dcterms:W3CDTF">2024-06-27T05:05:59Z</dcterms:modified>
</cp:coreProperties>
</file>