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95C07614-FF44-4D77-8DBB-F9D8C4FB1614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9" i="1"/>
  <c r="F68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<sst xmlns="http://schemas.openxmlformats.org/spreadsheetml/2006/main" count="187" uniqueCount="156">
  <si>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</si>
  <si>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</si>
  <si>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</si>
  <si>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</si>
  <si>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</si>
  <si>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</si>
  <si>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</si>
  <si>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</si>
  <si>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</si>
  <si>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</si>
  <si>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</si>
  <si>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</si>
  <si>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</si>
  <si>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</si>
  <si>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</si>
  <si>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188</t>
  </si>
  <si>
    <t>OPR-SC</t>
  </si>
  <si>
    <t>Opryskiwanie szkółek opryskiwaczem ciągnikowym</t>
  </si>
  <si>
    <t>HA</t>
  </si>
  <si>
    <t>195</t>
  </si>
  <si>
    <t>DOŁ-2I</t>
  </si>
  <si>
    <t>Dołowanie sadzonek z doniesieniem do dołu - 2-3-latek iglastych</t>
  </si>
  <si>
    <t>TSZT</t>
  </si>
  <si>
    <t>196</t>
  </si>
  <si>
    <t>DOŁ-2L</t>
  </si>
  <si>
    <t>Dołowanie sadzonek z doniesieniem do dołu - 2-3-latek liściastych</t>
  </si>
  <si>
    <t>206</t>
  </si>
  <si>
    <t>GRAB-R</t>
  </si>
  <si>
    <t>Wygrabianie powierzchni z korzeni i pozostałości drzewnych</t>
  </si>
  <si>
    <t>AR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</si>
  <si>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</si>
  <si>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</si>
  <si>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</si>
  <si>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</si>
  <si>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</si>
  <si>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</si>
  <si>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</si>
  <si>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</si>
  <si>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</si>
  <si>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220</t>
  </si>
  <si>
    <t>ZAŁ-2</t>
  </si>
  <si>
    <t>Załadunek lub rozładunek sadzonek - 2-3 latek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</si>
  <si>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</si>
  <si>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</si>
  <si>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</si>
  <si>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</si>
  <si>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</si>
  <si>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</si>
  <si>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</si>
  <si>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</si>
  <si>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</si>
  <si>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</si>
  <si>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</si>
  <si>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</si>
  <si>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</si>
  <si>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</si>
  <si>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</si>
  <si>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</si>
  <si>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</si>
  <si>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</si>
  <si>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</si>
  <si>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</si>
  <si>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</si>
  <si>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</si>
  <si>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</si>
  <si>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</si>
  <si>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</si>
  <si>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</si>
  <si>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</si>
  <si>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</si>
  <si>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257</t>
  </si>
  <si>
    <t>WYOR-CS</t>
  </si>
  <si>
    <t>Wyorywanie lub podcinanie sadzonek ciągnikowym podcinaczem sekcyjnym</t>
  </si>
  <si>
    <t>261</t>
  </si>
  <si>
    <t>WYC-SC</t>
  </si>
  <si>
    <t>Wyciskanie rządków siewnych lub wyciskanie szpar</t>
  </si>
  <si>
    <t>273</t>
  </si>
  <si>
    <t>SPUL-R1</t>
  </si>
  <si>
    <t>Spulchnianie gleby na międzyrzędach w okresie wschodów motyką.</t>
  </si>
  <si>
    <t>291</t>
  </si>
  <si>
    <t>SIEW-GC</t>
  </si>
  <si>
    <t>Siew nasion grubych</t>
  </si>
  <si>
    <t>307</t>
  </si>
  <si>
    <t>WYJ 2-3L</t>
  </si>
  <si>
    <t>Wyjęcie 2-3 latek</t>
  </si>
  <si>
    <t>313</t>
  </si>
  <si>
    <t>SIEW-R</t>
  </si>
  <si>
    <t>Siew nasion</t>
  </si>
  <si>
    <t>327</t>
  </si>
  <si>
    <t>WYW-GRZ</t>
  </si>
  <si>
    <t>Formowanie grzędy siewnej</t>
  </si>
  <si>
    <t>338</t>
  </si>
  <si>
    <t>N-ZSGDNSO</t>
  </si>
  <si>
    <t>Zbiór szyszek z gospodarczych drzewostanów nasiennych sosnowych</t>
  </si>
  <si>
    <t>340</t>
  </si>
  <si>
    <t>N-ZSGDNMD</t>
  </si>
  <si>
    <t>Zbiór szyszek z drzewostanów nasiennych modrzewiowych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</si>
  <si>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</si>
  <si>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</si>
  <si>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</si>
  <si>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</si>
  <si>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</si>
  <si>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</si>
  <si>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</si>
  <si>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</si>
  <si>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</si>
  <si>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</si>
  <si>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</si>
  <si>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</si>
  <si>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</si>
  <si>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</si>
  <si>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</si>
  <si>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</si>
  <si>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</si>
  <si>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</si>
  <si>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</si>
  <si>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</si>
  <si>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</si>
  <si>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</si>
  <si>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</si>
  <si>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</si>
  <si>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</si>
  <si>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</si>
  <si>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</si>
  <si>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</si>
  <si>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</si>
  <si>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</si>
  <si>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</si>
  <si>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</si>
  <si>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</si>
  <si>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</si>
  <si>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</si>
  <si>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</si>
  <si>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</si>
  <si>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</si>
  <si>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</si>
  <si>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</si>
  <si>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</si>
  <si>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</si>
  <si>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</si>
  <si>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</si>
  <si>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</si>
  <si>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14/2025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</si>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</sst>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7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134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1500000000000004" customHeight="1" x14ac:dyDescent="0.2"/>
    <row r="10" spans="2:15" s="1" customFormat="1" ht="6.95" customHeight="1" x14ac:dyDescent="0.2">
      <c r="B10" s="18" t="s">
        <v>135</v>
      </c>
      <c r="C10" s="18"/>
      <c r="D10" s="18"/>
    </row>
    <row r="11" spans="2:15" s="1" customFormat="1" ht="12.4" customHeight="1" x14ac:dyDescent="0.2">
      <c r="B11" s="18"/>
      <c r="C11" s="18"/>
      <c r="D11" s="18"/>
      <c r="G11" s="38" t="s">
        <v>136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137</v>
      </c>
      <c r="F14" s="14"/>
      <c r="G14" s="14"/>
    </row>
    <row r="15" spans="2:15" s="1" customFormat="1" ht="43.15" customHeight="1" x14ac:dyDescent="0.2"/>
    <row r="16" spans="2:15" s="1" customFormat="1" ht="20.65" customHeight="1" x14ac:dyDescent="0.2">
      <c r="B16" s="20" t="s">
        <v>138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65" customHeight="1" x14ac:dyDescent="0.2">
      <c r="B18" s="20" t="s">
        <v>139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65" customHeight="1" x14ac:dyDescent="0.2">
      <c r="B20" s="20" t="s">
        <v>140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65" customHeight="1" x14ac:dyDescent="0.2">
      <c r="B22" s="20" t="s">
        <v>141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5" t="s">
        <v>142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80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9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14.38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9"/>
    </row>
    <row r="32" spans="2:13" s="1" customFormat="1" ht="28.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600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28.9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620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28.9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120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9"/>
    </row>
    <row r="35" spans="2:13" s="1" customFormat="1" ht="19.7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29</v>
      </c>
      <c r="G35" s="8">
        <v>435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9"/>
    </row>
    <row r="36" spans="2:13" s="1" customFormat="1" ht="28.9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29</v>
      </c>
      <c r="G36" s="8">
        <v>160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9"/>
    </row>
    <row r="37" spans="2:13" s="1" customFormat="1" ht="19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29</v>
      </c>
      <c r="G37" s="8">
        <v>320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22</v>
      </c>
      <c r="G38" s="8">
        <v>1220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18</v>
      </c>
      <c r="G39" s="8">
        <v>16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29</v>
      </c>
      <c r="G40" s="8">
        <v>2400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9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51</v>
      </c>
      <c r="G41" s="8">
        <v>4000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9"/>
    </row>
    <row r="42" spans="2:13" s="1" customFormat="1" ht="28.9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29</v>
      </c>
      <c r="G42" s="8">
        <v>906.2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29</v>
      </c>
      <c r="G43" s="8">
        <v>42.6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28.9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29</v>
      </c>
      <c r="G44" s="8">
        <v>1169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2460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29</v>
      </c>
      <c r="G46" s="8">
        <v>3780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9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29</v>
      </c>
      <c r="G47" s="8">
        <v>3000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28.9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29</v>
      </c>
      <c r="G48" s="8">
        <v>240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29</v>
      </c>
      <c r="G49" s="8">
        <v>120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28.9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147.6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60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22</v>
      </c>
      <c r="G52" s="8">
        <v>1220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44.2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80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28.9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51</v>
      </c>
      <c r="G55" s="8">
        <v>2000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51</v>
      </c>
      <c r="G56" s="8">
        <v>200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51</v>
      </c>
      <c r="G57" s="8">
        <v>4000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51</v>
      </c>
      <c r="G58" s="8">
        <v>400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51</v>
      </c>
      <c r="G59" s="8">
        <v>3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51</v>
      </c>
      <c r="G60" s="8">
        <v>10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51</v>
      </c>
      <c r="G61" s="8">
        <v>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51</v>
      </c>
      <c r="G62" s="8">
        <v>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51</v>
      </c>
      <c r="G63" s="8">
        <v>20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121</v>
      </c>
      <c r="G64" s="8">
        <v>4607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19.7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121</v>
      </c>
      <c r="G65" s="8">
        <v>533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121</v>
      </c>
      <c r="G66" s="8">
        <v>1227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55.9" customHeight="1" x14ac:dyDescent="0.2"/>
    <row r="68" spans="2:14" s="1" customFormat="1" ht="21.4" customHeight="1" x14ac:dyDescent="0.2">
      <c r="B68" s="17" t="s">
        <v>128</v>
      </c>
      <c r="C68" s="17"/>
      <c r="D68" s="17"/>
      <c r="E68" s="17"/>
      <c r="F68" s="24">
        <f>ROUND(I30+I31+I32+I33+I34+I35+I36+I37+I38+I39+I40+I41+I42+I43+I44+I45+I46+I47+I48+I49+I50+I51+I52+I53+I54+I55+I56+I57+I58+I59+I60+I61+I62+I63+I64+I65+I66,2)</f>
        <v>0</v>
      </c>
      <c r="G68" s="25"/>
      <c r="H68" s="25"/>
      <c r="I68" s="25"/>
      <c r="J68" s="25"/>
      <c r="K68" s="25"/>
      <c r="L68" s="25"/>
      <c r="M68" s="26"/>
    </row>
    <row r="69" spans="2:14" s="1" customFormat="1" ht="21.4" customHeight="1" x14ac:dyDescent="0.2">
      <c r="B69" s="17" t="s">
        <v>129</v>
      </c>
      <c r="C69" s="17"/>
      <c r="D69" s="17"/>
      <c r="E69" s="17"/>
      <c r="F69" s="27">
        <f>ROUND(L30+L31+L32+L33+L34+L35+L36+L37+L38+L39+L40+L41+L42+L43+L44+L45+L46+L47+L48+L49+L50+L51+L52+L53+L54+L55+L56+L57+L58+L59+L60+L61+L62+L63+L64+L65+L66,2)</f>
        <v>0</v>
      </c>
      <c r="G69" s="28"/>
      <c r="H69" s="28"/>
      <c r="I69" s="28"/>
      <c r="J69" s="28"/>
      <c r="K69" s="28"/>
      <c r="L69" s="28"/>
      <c r="M69" s="29"/>
    </row>
    <row r="70" spans="2:14" s="1" customFormat="1" ht="11.1" customHeight="1" x14ac:dyDescent="0.2"/>
    <row r="71" spans="2:14" s="1" customFormat="1" ht="80.099999999999994" customHeight="1" x14ac:dyDescent="0.2">
      <c r="B71" s="31" t="s">
        <v>143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110.1" customHeight="1" x14ac:dyDescent="0.2">
      <c r="B73" s="31" t="s">
        <v>144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5.25" customHeight="1" x14ac:dyDescent="0.2"/>
    <row r="75" spans="2:14" s="1" customFormat="1" ht="110.1" customHeight="1" x14ac:dyDescent="0.2">
      <c r="B75" s="13" t="s">
        <v>145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5.25" customHeight="1" x14ac:dyDescent="0.2"/>
    <row r="77" spans="2:14" s="1" customFormat="1" ht="37.9" customHeight="1" x14ac:dyDescent="0.2">
      <c r="B77" s="32" t="s">
        <v>130</v>
      </c>
      <c r="C77" s="32"/>
      <c r="D77" s="32"/>
      <c r="E77" s="32"/>
      <c r="F77" s="34" t="s">
        <v>131</v>
      </c>
      <c r="G77" s="34"/>
      <c r="H77" s="34"/>
      <c r="I77" s="34"/>
      <c r="J77" s="34"/>
      <c r="K77" s="34"/>
      <c r="L77" s="34"/>
    </row>
    <row r="78" spans="2:14" s="1" customFormat="1" ht="28.9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9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8.9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8.9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.65" customHeight="1" x14ac:dyDescent="0.2"/>
    <row r="83" spans="2:14" s="1" customFormat="1" ht="203.1" customHeight="1" x14ac:dyDescent="0.2">
      <c r="B83" s="31" t="s">
        <v>146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36.950000000000003" customHeight="1" x14ac:dyDescent="0.2">
      <c r="B85" s="35" t="s">
        <v>147</v>
      </c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</row>
    <row r="86" spans="2:14" s="1" customFormat="1" ht="2.65" customHeight="1" x14ac:dyDescent="0.2"/>
    <row r="87" spans="2:14" s="1" customFormat="1" ht="37.9" customHeight="1" x14ac:dyDescent="0.2">
      <c r="B87" s="32" t="s">
        <v>132</v>
      </c>
      <c r="C87" s="32"/>
      <c r="D87" s="32"/>
      <c r="E87" s="32"/>
      <c r="F87" s="36" t="s">
        <v>133</v>
      </c>
      <c r="G87" s="36"/>
      <c r="H87" s="36"/>
      <c r="I87" s="36"/>
      <c r="J87" s="36"/>
      <c r="K87" s="36"/>
      <c r="L87" s="36"/>
    </row>
    <row r="88" spans="2:14" s="1" customFormat="1" ht="28.9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159.94999999999999" customHeight="1" x14ac:dyDescent="0.2">
      <c r="B93" s="31" t="s">
        <v>148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54.95" customHeight="1" x14ac:dyDescent="0.2">
      <c r="B95" s="31" t="s">
        <v>149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60" customHeight="1" x14ac:dyDescent="0.2">
      <c r="B97" s="13" t="s">
        <v>150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65" customHeight="1" x14ac:dyDescent="0.2"/>
    <row r="99" spans="2:14" s="1" customFormat="1" ht="48" customHeight="1" x14ac:dyDescent="0.2">
      <c r="B99" s="13" t="s">
        <v>151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125.1" customHeight="1" x14ac:dyDescent="0.2">
      <c r="B101" s="31" t="s">
        <v>152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84.95" customHeight="1" x14ac:dyDescent="0.2">
      <c r="B103" s="31" t="s">
        <v>153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86.85" customHeight="1" x14ac:dyDescent="0.2"/>
    <row r="105" spans="2:14" s="1" customFormat="1" ht="17.649999999999999" customHeight="1" x14ac:dyDescent="0.2">
      <c r="I105" s="10" t="s">
        <v>154</v>
      </c>
      <c r="J105" s="10"/>
    </row>
    <row r="106" spans="2:14" s="1" customFormat="1" ht="145.15" customHeight="1" x14ac:dyDescent="0.2"/>
    <row r="107" spans="2:14" s="1" customFormat="1" ht="81.599999999999994" customHeight="1" x14ac:dyDescent="0.2">
      <c r="B107" s="19" t="s">
        <v>155</v>
      </c>
      <c r="C107" s="19"/>
      <c r="D107" s="19"/>
      <c r="E107" s="19"/>
      <c r="F107" s="19"/>
      <c r="G107" s="19"/>
      <c r="H107" s="19"/>
      <c r="I107" s="19"/>
      <c r="J107" s="19"/>
    </row>
  </sheetData>
  <mergeCells count="91">
    <mergeCell ref="B16:I16"/>
    <mergeCell ref="B18:I18"/>
    <mergeCell ref="B20:I20"/>
    <mergeCell ref="B22:I22"/>
    <mergeCell ref="B3:E3"/>
    <mergeCell ref="B5:E5"/>
    <mergeCell ref="B7:E7"/>
    <mergeCell ref="B10:D11"/>
    <mergeCell ref="B101:N101"/>
    <mergeCell ref="B103:N103"/>
    <mergeCell ref="B107:J107"/>
    <mergeCell ref="B24:L24"/>
    <mergeCell ref="B26:L26"/>
    <mergeCell ref="B73:N73"/>
    <mergeCell ref="B75:N75"/>
    <mergeCell ref="B77:E77"/>
    <mergeCell ref="B78:E78"/>
    <mergeCell ref="B79:E79"/>
    <mergeCell ref="B80:E80"/>
    <mergeCell ref="B4:D4"/>
    <mergeCell ref="B6:D6"/>
    <mergeCell ref="B68:E68"/>
    <mergeCell ref="B69:E69"/>
    <mergeCell ref="B71:N71"/>
    <mergeCell ref="B8:D8"/>
    <mergeCell ref="G11:N1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81:E81"/>
    <mergeCell ref="B83:N83"/>
    <mergeCell ref="B85:N85"/>
    <mergeCell ref="B87:E87"/>
    <mergeCell ref="B88:E88"/>
    <mergeCell ref="B89:E89"/>
    <mergeCell ref="B90:E90"/>
    <mergeCell ref="B91:E91"/>
    <mergeCell ref="B93:N93"/>
    <mergeCell ref="B95:N95"/>
    <mergeCell ref="B97:N97"/>
    <mergeCell ref="B99:N99"/>
    <mergeCell ref="E14:G14"/>
    <mergeCell ref="F68:M68"/>
    <mergeCell ref="F69:M69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L43:M43"/>
    <mergeCell ref="I105:J105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53:M53"/>
    <mergeCell ref="L54:M54"/>
    <mergeCell ref="L55:M55"/>
    <mergeCell ref="L56:M56"/>
    <mergeCell ref="L57:M57"/>
    <mergeCell ref="L63:M63"/>
    <mergeCell ref="L64:M64"/>
    <mergeCell ref="L65:M65"/>
    <mergeCell ref="L66:M66"/>
    <mergeCell ref="L58:M58"/>
    <mergeCell ref="L59:M59"/>
    <mergeCell ref="L60:M60"/>
    <mergeCell ref="L61:M61"/>
    <mergeCell ref="L62:M6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2024-10-20T15:17:53Z</dcterms:created>
  <dcterms:modified xsi:type="dcterms:W3CDTF">2024-10-29T10:18:48Z</dcterms:modified>
</cp:coreProperties>
</file>