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S-SRV\redasist\VEŘEJNÉ ZAKÁZKY 2024\III KATEGORIE\6 VZ CSS III 6 2024_NÁBYTEK\Odbor\"/>
    </mc:Choice>
  </mc:AlternateContent>
  <xr:revisionPtr revIDLastSave="0" documentId="13_ncr:1_{2770D41F-637B-4DA1-A5B3-BF5FCBA02BA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ulka k nacenění" sheetId="1" r:id="rId1"/>
  </sheets>
  <calcPr calcId="181029"/>
</workbook>
</file>

<file path=xl/calcChain.xml><?xml version="1.0" encoding="utf-8"?>
<calcChain xmlns="http://schemas.openxmlformats.org/spreadsheetml/2006/main">
  <c r="F45" i="1" l="1"/>
  <c r="F44" i="1"/>
  <c r="F43" i="1"/>
  <c r="F41" i="1"/>
  <c r="F42" i="1"/>
  <c r="F14" i="1" l="1"/>
  <c r="F5" i="1"/>
  <c r="F39" i="1"/>
  <c r="F40" i="1"/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 l="1"/>
  <c r="F46" i="1" s="1"/>
  <c r="F48" i="1" l="1"/>
</calcChain>
</file>

<file path=xl/sharedStrings.xml><?xml version="1.0" encoding="utf-8"?>
<sst xmlns="http://schemas.openxmlformats.org/spreadsheetml/2006/main" count="93" uniqueCount="86">
  <si>
    <t>Pořadové číslo</t>
  </si>
  <si>
    <t>NÁZEV PRVKU</t>
  </si>
  <si>
    <t>OZNAČENÍ PRVKU</t>
  </si>
  <si>
    <t>počet kusů</t>
  </si>
  <si>
    <t>jednotková cena bez DPH</t>
  </si>
  <si>
    <t>cena celkem bez DPH</t>
  </si>
  <si>
    <t>Cena celkem bez DPH</t>
  </si>
  <si>
    <t xml:space="preserve">DPH </t>
  </si>
  <si>
    <t>Cena celkem včetně DPH</t>
  </si>
  <si>
    <t xml:space="preserve"> </t>
  </si>
  <si>
    <t>Účastník vyplní pouze žlutě označené buňky.</t>
  </si>
  <si>
    <t>Tato tabulka není předmětem hodnocení, ale slouží zadavateli v případě využití práva na odkup předložených vzorků.</t>
  </si>
  <si>
    <t>Příloha č. 7  - Tabulka pro nacenění požadovaných vzorků</t>
  </si>
  <si>
    <t>Šatní skříň</t>
  </si>
  <si>
    <t>ŠSMN</t>
  </si>
  <si>
    <t>Policová skříň</t>
  </si>
  <si>
    <t>PSŽV8</t>
  </si>
  <si>
    <t>Psací stůl</t>
  </si>
  <si>
    <t>PSŠPV8</t>
  </si>
  <si>
    <t>ŠSDB</t>
  </si>
  <si>
    <t>PSDB</t>
  </si>
  <si>
    <t>Nika ke skříňce</t>
  </si>
  <si>
    <t>NSDB</t>
  </si>
  <si>
    <t>Skříň kombinovaná</t>
  </si>
  <si>
    <t>SKDB</t>
  </si>
  <si>
    <t>Skříň nízká</t>
  </si>
  <si>
    <t>Skříň vysoká</t>
  </si>
  <si>
    <t>SVDB</t>
  </si>
  <si>
    <t>Skříň střední</t>
  </si>
  <si>
    <t>SSDB</t>
  </si>
  <si>
    <t>SNDB</t>
  </si>
  <si>
    <t>PSDPDB</t>
  </si>
  <si>
    <t>Psací stůl dřev. podnož</t>
  </si>
  <si>
    <t>Konferenční stolek</t>
  </si>
  <si>
    <t>KSDB</t>
  </si>
  <si>
    <t xml:space="preserve">Šatní skříň </t>
  </si>
  <si>
    <t>ŠSMK</t>
  </si>
  <si>
    <t>SNMK</t>
  </si>
  <si>
    <t>Skříň vysoká pos. dveře</t>
  </si>
  <si>
    <t>Skříň nízká pos. Dveře</t>
  </si>
  <si>
    <t>Rohová skříňka</t>
  </si>
  <si>
    <t>RSMK</t>
  </si>
  <si>
    <t>ŠSAUL</t>
  </si>
  <si>
    <t>Jídelní stolky</t>
  </si>
  <si>
    <t>JSAUL</t>
  </si>
  <si>
    <t>Skříňka malá</t>
  </si>
  <si>
    <t>SMAUL</t>
  </si>
  <si>
    <t>Kontejner mobilní</t>
  </si>
  <si>
    <t>KMAUL</t>
  </si>
  <si>
    <t>Nástavce na skříň</t>
  </si>
  <si>
    <t>NSAUL</t>
  </si>
  <si>
    <t>Kovový výsuvný věšák</t>
  </si>
  <si>
    <t>KVAUL</t>
  </si>
  <si>
    <t>SSBUL</t>
  </si>
  <si>
    <t>Rohový stůl</t>
  </si>
  <si>
    <t>RSBUL</t>
  </si>
  <si>
    <t>Stolová deska vč. Kon.</t>
  </si>
  <si>
    <t>SDKBUL</t>
  </si>
  <si>
    <t>Přídavný stůl půl. jed.</t>
  </si>
  <si>
    <t>PSBUL</t>
  </si>
  <si>
    <t>Stůl kancelářský roh.</t>
  </si>
  <si>
    <t>SKRP</t>
  </si>
  <si>
    <t>Skříň mobilní pl. dveře</t>
  </si>
  <si>
    <t>SMPDP</t>
  </si>
  <si>
    <t>Skříň mobilní 4 šuplíky</t>
  </si>
  <si>
    <t>SMŠP</t>
  </si>
  <si>
    <t>SVPDMK</t>
  </si>
  <si>
    <t>SNPDMK</t>
  </si>
  <si>
    <t>Prodloužení roh. stolu</t>
  </si>
  <si>
    <t>PRSBUL</t>
  </si>
  <si>
    <t>ŠSV17</t>
  </si>
  <si>
    <t>SPVP</t>
  </si>
  <si>
    <t>Skříň policová vysoká</t>
  </si>
  <si>
    <t>Skříň police nízká</t>
  </si>
  <si>
    <t>SPNP</t>
  </si>
  <si>
    <t>SVPDP</t>
  </si>
  <si>
    <t>Sříň vysoká pos. sveře</t>
  </si>
  <si>
    <t>Skříň nízká půlená</t>
  </si>
  <si>
    <t>SNPV</t>
  </si>
  <si>
    <t>Šatní skříň se zámkem</t>
  </si>
  <si>
    <t>ŠSSZV</t>
  </si>
  <si>
    <t>Sklápěcí jídelní stůl</t>
  </si>
  <si>
    <t>SJSV</t>
  </si>
  <si>
    <t>MONTÁŽ</t>
  </si>
  <si>
    <t>DOPRAVA</t>
  </si>
  <si>
    <t>ŠSMK1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</si>
</sst>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4" fillId="2" borderId="8" xfId="1" applyFont="1" applyFill="1" applyBorder="1" applyAlignment="1">
      <alignment vertical="top" wrapText="1"/>
    </xf>
    <xf numFmtId="0" fontId="4" fillId="2" borderId="9" xfId="1" applyFont="1" applyFill="1" applyBorder="1" applyAlignment="1">
      <alignment vertical="top" wrapText="1"/>
    </xf>
    <xf numFmtId="0" fontId="4" fillId="2" borderId="9" xfId="1" applyFont="1" applyFill="1" applyBorder="1"/>
    <xf numFmtId="164" fontId="4" fillId="0" borderId="10" xfId="1" applyNumberFormat="1" applyFont="1" applyBorder="1"/>
    <xf numFmtId="0" fontId="4" fillId="2" borderId="11" xfId="1" applyFont="1" applyFill="1" applyBorder="1" applyAlignment="1">
      <alignment vertical="top" wrapText="1"/>
    </xf>
    <xf numFmtId="0" fontId="4" fillId="2" borderId="12" xfId="1" applyFont="1" applyFill="1" applyBorder="1" applyAlignment="1">
      <alignment vertical="top" wrapText="1"/>
    </xf>
    <xf numFmtId="10" fontId="4" fillId="3" borderId="13" xfId="1" applyNumberFormat="1" applyFont="1" applyFill="1" applyBorder="1" applyProtection="1">
      <protection locked="0"/>
    </xf>
    <xf numFmtId="0" fontId="4" fillId="2" borderId="15" xfId="1" applyFont="1" applyFill="1" applyBorder="1" applyAlignment="1">
      <alignment vertical="top" wrapText="1"/>
    </xf>
    <xf numFmtId="164" fontId="4" fillId="2" borderId="16" xfId="1" applyNumberFormat="1" applyFont="1" applyFill="1" applyBorder="1"/>
    <xf numFmtId="0" fontId="5" fillId="0" borderId="0" xfId="0" applyFont="1" applyAlignment="1">
      <alignment horizontal="left" vertical="center" indent="10"/>
    </xf>
    <xf numFmtId="0" fontId="3" fillId="0" borderId="0" xfId="2" applyAlignment="1">
      <alignment horizontal="left"/>
    </xf>
    <xf numFmtId="0" fontId="2" fillId="0" borderId="0" xfId="2" applyFont="1" applyAlignment="1">
      <alignment horizontal="left"/>
    </xf>
    <xf numFmtId="0" fontId="4" fillId="2" borderId="14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top" wrapText="1"/>
    </xf>
    <xf numFmtId="164" fontId="4" fillId="3" borderId="4" xfId="1" applyNumberFormat="1" applyFont="1" applyFill="1" applyBorder="1" applyAlignment="1" applyProtection="1">
      <alignment horizontal="right" vertical="top" wrapText="1"/>
      <protection locked="0"/>
    </xf>
    <xf numFmtId="164" fontId="4" fillId="0" borderId="5" xfId="1" applyNumberFormat="1" applyFont="1" applyBorder="1" applyAlignment="1">
      <alignment horizontal="right"/>
    </xf>
    <xf numFmtId="164" fontId="4" fillId="3" borderId="6" xfId="1" applyNumberFormat="1" applyFont="1" applyFill="1" applyBorder="1" applyAlignment="1" applyProtection="1">
      <alignment horizontal="right" vertical="top" wrapText="1"/>
      <protection locked="0"/>
    </xf>
    <xf numFmtId="164" fontId="4" fillId="0" borderId="7" xfId="1" applyNumberFormat="1" applyFont="1" applyBorder="1" applyAlignment="1">
      <alignment horizontal="right"/>
    </xf>
    <xf numFmtId="0" fontId="4" fillId="2" borderId="14" xfId="1" applyFont="1" applyFill="1" applyBorder="1" applyAlignment="1">
      <alignment vertical="top" wrapText="1"/>
    </xf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5" fillId="0" borderId="0" xfId="0" applyFont="1"/>
    <xf numFmtId="0" fontId="9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left" vertical="top" wrapText="1"/>
    </xf>
    <xf numFmtId="0" fontId="6" fillId="3" borderId="27" xfId="1" applyFont="1" applyFill="1" applyBorder="1" applyAlignment="1">
      <alignment horizontal="left" vertical="top" wrapText="1"/>
    </xf>
    <xf numFmtId="0" fontId="6" fillId="3" borderId="28" xfId="1" applyFont="1" applyFill="1" applyBorder="1" applyAlignment="1">
      <alignment horizontal="left" vertical="top" wrapText="1"/>
    </xf>
    <xf numFmtId="0" fontId="9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3">
    <cellStyle name="Normální" xfId="0" builtinId="0"/>
    <cellStyle name="Normální 2" xfId="2" xr:uid="{00000000-0005-0000-0000-000001000000}"/>
    <cellStyle name="normální_Lis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topLeftCell="A4" workbookViewId="0">
      <selection activeCell="C18" sqref="C18"/>
    </sheetView>
  </sheetViews>
  <sheetFormatPr defaultRowHeight="15" x14ac:dyDescent="0.25"/>
  <cols>
    <col min="1" max="1" width="11.28515625" customWidth="1"/>
    <col min="2" max="2" width="25.140625" customWidth="1"/>
    <col min="3" max="3" width="17.42578125" customWidth="1"/>
    <col min="4" max="4" width="8.5703125" customWidth="1"/>
    <col min="5" max="5" width="19.7109375" customWidth="1"/>
    <col min="6" max="6" width="37.140625" customWidth="1"/>
    <col min="8" max="8" width="9.85546875" customWidth="1"/>
    <col min="9" max="9" width="12.42578125" customWidth="1"/>
  </cols>
  <sheetData>
    <row r="1" spans="1:7" x14ac:dyDescent="0.25">
      <c r="A1" s="31" t="s">
        <v>12</v>
      </c>
      <c r="B1" s="32"/>
      <c r="C1" s="32"/>
      <c r="D1" s="32"/>
      <c r="E1" s="32"/>
      <c r="F1" s="33"/>
    </row>
    <row r="2" spans="1:7" ht="33.75" customHeight="1" thickBot="1" x14ac:dyDescent="0.3">
      <c r="A2" s="34"/>
      <c r="B2" s="35"/>
      <c r="C2" s="35"/>
      <c r="D2" s="35"/>
      <c r="E2" s="35"/>
      <c r="F2" s="36"/>
    </row>
    <row r="3" spans="1:7" ht="15.75" thickBot="1" x14ac:dyDescent="0.3">
      <c r="A3" s="28"/>
      <c r="B3" s="28"/>
      <c r="C3" s="28"/>
      <c r="D3" s="28"/>
      <c r="E3" s="28"/>
      <c r="F3" s="28"/>
    </row>
    <row r="4" spans="1:7" ht="30.75" thickBot="1" x14ac:dyDescent="0.3">
      <c r="A4" s="14" t="s">
        <v>0</v>
      </c>
      <c r="B4" s="15" t="s">
        <v>1</v>
      </c>
      <c r="C4" s="16" t="s">
        <v>2</v>
      </c>
      <c r="D4" s="15" t="s">
        <v>3</v>
      </c>
      <c r="E4" s="15" t="s">
        <v>4</v>
      </c>
      <c r="F4" s="17" t="s">
        <v>5</v>
      </c>
      <c r="G4" s="27"/>
    </row>
    <row r="5" spans="1:7" ht="15.75" x14ac:dyDescent="0.25">
      <c r="A5" s="18">
        <v>1</v>
      </c>
      <c r="B5" s="19" t="s">
        <v>13</v>
      </c>
      <c r="C5" s="20" t="s">
        <v>14</v>
      </c>
      <c r="D5" s="21">
        <v>3</v>
      </c>
      <c r="E5" s="22">
        <v>0</v>
      </c>
      <c r="F5" s="23">
        <f>D5*E5</f>
        <v>0</v>
      </c>
      <c r="G5" s="27"/>
    </row>
    <row r="6" spans="1:7" ht="15.75" x14ac:dyDescent="0.25">
      <c r="A6" s="21">
        <v>2</v>
      </c>
      <c r="B6" s="19" t="s">
        <v>15</v>
      </c>
      <c r="C6" s="20" t="s">
        <v>16</v>
      </c>
      <c r="D6" s="21">
        <v>2</v>
      </c>
      <c r="E6" s="24">
        <v>0</v>
      </c>
      <c r="F6" s="25">
        <f t="shared" ref="F6" si="0">PRODUCT(D6:E6)</f>
        <v>0</v>
      </c>
      <c r="G6" s="27"/>
    </row>
    <row r="7" spans="1:7" ht="15.75" x14ac:dyDescent="0.25">
      <c r="A7" s="21">
        <v>3</v>
      </c>
      <c r="B7" s="19" t="s">
        <v>17</v>
      </c>
      <c r="C7" s="20" t="s">
        <v>18</v>
      </c>
      <c r="D7" s="21">
        <v>2</v>
      </c>
      <c r="E7" s="24">
        <v>0</v>
      </c>
      <c r="F7" s="25">
        <f t="shared" ref="F7" si="1">PRODUCT(D7:E7)</f>
        <v>0</v>
      </c>
      <c r="G7" s="27"/>
    </row>
    <row r="8" spans="1:7" ht="15.75" x14ac:dyDescent="0.25">
      <c r="A8" s="21">
        <v>4</v>
      </c>
      <c r="B8" s="19" t="s">
        <v>13</v>
      </c>
      <c r="C8" s="20" t="s">
        <v>19</v>
      </c>
      <c r="D8" s="21">
        <v>2</v>
      </c>
      <c r="E8" s="24">
        <v>0</v>
      </c>
      <c r="F8" s="25">
        <f t="shared" ref="F8:F13" si="2">D8*E8</f>
        <v>0</v>
      </c>
      <c r="G8" s="27"/>
    </row>
    <row r="9" spans="1:7" ht="15.75" x14ac:dyDescent="0.25">
      <c r="A9" s="21">
        <v>5</v>
      </c>
      <c r="B9" s="19" t="s">
        <v>15</v>
      </c>
      <c r="C9" s="20" t="s">
        <v>20</v>
      </c>
      <c r="D9" s="21">
        <v>1</v>
      </c>
      <c r="E9" s="24">
        <v>0</v>
      </c>
      <c r="F9" s="25">
        <f t="shared" si="2"/>
        <v>0</v>
      </c>
      <c r="G9" s="27"/>
    </row>
    <row r="10" spans="1:7" ht="15.75" x14ac:dyDescent="0.25">
      <c r="A10" s="21">
        <v>6</v>
      </c>
      <c r="B10" s="19" t="s">
        <v>21</v>
      </c>
      <c r="C10" s="20" t="s">
        <v>22</v>
      </c>
      <c r="D10" s="21">
        <v>1</v>
      </c>
      <c r="E10" s="24">
        <v>0</v>
      </c>
      <c r="F10" s="25">
        <f t="shared" si="2"/>
        <v>0</v>
      </c>
      <c r="G10" s="27"/>
    </row>
    <row r="11" spans="1:7" ht="15.75" x14ac:dyDescent="0.25">
      <c r="A11" s="21">
        <v>7</v>
      </c>
      <c r="B11" s="19" t="s">
        <v>23</v>
      </c>
      <c r="C11" s="20" t="s">
        <v>24</v>
      </c>
      <c r="D11" s="21">
        <v>1</v>
      </c>
      <c r="E11" s="24">
        <v>0</v>
      </c>
      <c r="F11" s="25">
        <f t="shared" si="2"/>
        <v>0</v>
      </c>
      <c r="G11" s="27"/>
    </row>
    <row r="12" spans="1:7" ht="15.75" x14ac:dyDescent="0.25">
      <c r="A12" s="21">
        <v>8</v>
      </c>
      <c r="B12" s="19" t="s">
        <v>28</v>
      </c>
      <c r="C12" s="20" t="s">
        <v>29</v>
      </c>
      <c r="D12" s="21">
        <v>1</v>
      </c>
      <c r="E12" s="24">
        <v>0</v>
      </c>
      <c r="F12" s="25">
        <f t="shared" si="2"/>
        <v>0</v>
      </c>
      <c r="G12" s="27"/>
    </row>
    <row r="13" spans="1:7" ht="15.75" x14ac:dyDescent="0.25">
      <c r="A13" s="21">
        <v>9</v>
      </c>
      <c r="B13" s="19" t="s">
        <v>26</v>
      </c>
      <c r="C13" s="20" t="s">
        <v>27</v>
      </c>
      <c r="D13" s="21">
        <v>1</v>
      </c>
      <c r="E13" s="24">
        <v>0</v>
      </c>
      <c r="F13" s="25">
        <f t="shared" si="2"/>
        <v>0</v>
      </c>
      <c r="G13" s="27"/>
    </row>
    <row r="14" spans="1:7" ht="15.75" x14ac:dyDescent="0.25">
      <c r="A14" s="21">
        <v>10</v>
      </c>
      <c r="B14" s="19" t="s">
        <v>25</v>
      </c>
      <c r="C14" s="20" t="s">
        <v>30</v>
      </c>
      <c r="D14" s="21">
        <v>1</v>
      </c>
      <c r="E14" s="24">
        <v>0</v>
      </c>
      <c r="F14" s="25">
        <f>D14*E14</f>
        <v>0</v>
      </c>
      <c r="G14" s="27"/>
    </row>
    <row r="15" spans="1:7" ht="15.75" x14ac:dyDescent="0.25">
      <c r="A15" s="21">
        <v>11</v>
      </c>
      <c r="B15" s="19" t="s">
        <v>32</v>
      </c>
      <c r="C15" s="20" t="s">
        <v>31</v>
      </c>
      <c r="D15" s="21">
        <v>1</v>
      </c>
      <c r="E15" s="24">
        <v>0</v>
      </c>
      <c r="F15" s="25">
        <f t="shared" ref="F15:F37" si="3">D15*E15</f>
        <v>0</v>
      </c>
      <c r="G15" s="27"/>
    </row>
    <row r="16" spans="1:7" ht="15.75" x14ac:dyDescent="0.25">
      <c r="A16" s="21">
        <v>12</v>
      </c>
      <c r="B16" s="19" t="s">
        <v>33</v>
      </c>
      <c r="C16" s="20" t="s">
        <v>34</v>
      </c>
      <c r="D16" s="21">
        <v>1</v>
      </c>
      <c r="E16" s="24">
        <v>0</v>
      </c>
      <c r="F16" s="25">
        <f t="shared" si="3"/>
        <v>0</v>
      </c>
      <c r="G16" s="27"/>
    </row>
    <row r="17" spans="1:7" ht="15.75" x14ac:dyDescent="0.25">
      <c r="A17" s="21">
        <v>13</v>
      </c>
      <c r="B17" s="19" t="s">
        <v>35</v>
      </c>
      <c r="C17" s="20" t="s">
        <v>85</v>
      </c>
      <c r="D17" s="21">
        <v>1</v>
      </c>
      <c r="E17" s="24">
        <v>0</v>
      </c>
      <c r="F17" s="25">
        <f t="shared" si="3"/>
        <v>0</v>
      </c>
      <c r="G17" s="27"/>
    </row>
    <row r="18" spans="1:7" ht="15.75" x14ac:dyDescent="0.25">
      <c r="A18" s="21">
        <v>14</v>
      </c>
      <c r="B18" s="19" t="s">
        <v>25</v>
      </c>
      <c r="C18" s="20" t="s">
        <v>37</v>
      </c>
      <c r="D18" s="21">
        <v>1</v>
      </c>
      <c r="E18" s="24">
        <v>0</v>
      </c>
      <c r="F18" s="25">
        <f t="shared" si="3"/>
        <v>0</v>
      </c>
      <c r="G18" s="27"/>
    </row>
    <row r="19" spans="1:7" ht="15.75" x14ac:dyDescent="0.25">
      <c r="A19" s="21">
        <v>15</v>
      </c>
      <c r="B19" s="19" t="s">
        <v>38</v>
      </c>
      <c r="C19" s="20" t="s">
        <v>66</v>
      </c>
      <c r="D19" s="21">
        <v>1</v>
      </c>
      <c r="E19" s="24">
        <v>0</v>
      </c>
      <c r="F19" s="25">
        <f t="shared" si="3"/>
        <v>0</v>
      </c>
      <c r="G19" s="27"/>
    </row>
    <row r="20" spans="1:7" ht="15.75" x14ac:dyDescent="0.25">
      <c r="A20" s="21">
        <v>16</v>
      </c>
      <c r="B20" s="19" t="s">
        <v>39</v>
      </c>
      <c r="C20" s="20" t="s">
        <v>67</v>
      </c>
      <c r="D20" s="21">
        <v>1</v>
      </c>
      <c r="E20" s="24">
        <v>0</v>
      </c>
      <c r="F20" s="25">
        <f t="shared" si="3"/>
        <v>0</v>
      </c>
      <c r="G20" s="27"/>
    </row>
    <row r="21" spans="1:7" ht="15.75" x14ac:dyDescent="0.25">
      <c r="A21" s="21">
        <v>17</v>
      </c>
      <c r="B21" s="19" t="s">
        <v>13</v>
      </c>
      <c r="C21" s="20" t="s">
        <v>36</v>
      </c>
      <c r="D21" s="21">
        <v>1</v>
      </c>
      <c r="E21" s="24">
        <v>0</v>
      </c>
      <c r="F21" s="25">
        <f t="shared" si="3"/>
        <v>0</v>
      </c>
      <c r="G21" s="27"/>
    </row>
    <row r="22" spans="1:7" ht="15.75" x14ac:dyDescent="0.25">
      <c r="A22" s="21">
        <v>18</v>
      </c>
      <c r="B22" s="19" t="s">
        <v>40</v>
      </c>
      <c r="C22" s="20" t="s">
        <v>41</v>
      </c>
      <c r="D22" s="21">
        <v>1</v>
      </c>
      <c r="E22" s="24">
        <v>0</v>
      </c>
      <c r="F22" s="25">
        <f t="shared" si="3"/>
        <v>0</v>
      </c>
      <c r="G22" s="27"/>
    </row>
    <row r="23" spans="1:7" ht="15.75" x14ac:dyDescent="0.25">
      <c r="A23" s="21">
        <v>19</v>
      </c>
      <c r="B23" s="19" t="s">
        <v>13</v>
      </c>
      <c r="C23" s="20" t="s">
        <v>42</v>
      </c>
      <c r="D23" s="21">
        <v>42</v>
      </c>
      <c r="E23" s="24">
        <v>0</v>
      </c>
      <c r="F23" s="25">
        <f t="shared" si="3"/>
        <v>0</v>
      </c>
      <c r="G23" s="27"/>
    </row>
    <row r="24" spans="1:7" ht="15.75" x14ac:dyDescent="0.25">
      <c r="A24" s="21">
        <v>20</v>
      </c>
      <c r="B24" s="19" t="s">
        <v>43</v>
      </c>
      <c r="C24" s="20" t="s">
        <v>44</v>
      </c>
      <c r="D24" s="21">
        <v>8</v>
      </c>
      <c r="E24" s="24">
        <v>0</v>
      </c>
      <c r="F24" s="25">
        <f t="shared" si="3"/>
        <v>0</v>
      </c>
      <c r="G24" s="27"/>
    </row>
    <row r="25" spans="1:7" ht="15.75" x14ac:dyDescent="0.25">
      <c r="A25" s="21">
        <v>21</v>
      </c>
      <c r="B25" s="19" t="s">
        <v>45</v>
      </c>
      <c r="C25" s="20" t="s">
        <v>46</v>
      </c>
      <c r="D25" s="21">
        <v>1</v>
      </c>
      <c r="E25" s="24">
        <v>0</v>
      </c>
      <c r="F25" s="25">
        <f t="shared" si="3"/>
        <v>0</v>
      </c>
      <c r="G25" s="27"/>
    </row>
    <row r="26" spans="1:7" ht="15.75" x14ac:dyDescent="0.25">
      <c r="A26" s="21">
        <v>22</v>
      </c>
      <c r="B26" s="19" t="s">
        <v>47</v>
      </c>
      <c r="C26" s="20" t="s">
        <v>48</v>
      </c>
      <c r="D26" s="21">
        <v>2</v>
      </c>
      <c r="E26" s="24">
        <v>0</v>
      </c>
      <c r="F26" s="25">
        <f t="shared" si="3"/>
        <v>0</v>
      </c>
      <c r="G26" s="27"/>
    </row>
    <row r="27" spans="1:7" ht="15.75" x14ac:dyDescent="0.25">
      <c r="A27" s="21">
        <v>23</v>
      </c>
      <c r="B27" s="19" t="s">
        <v>49</v>
      </c>
      <c r="C27" s="20" t="s">
        <v>50</v>
      </c>
      <c r="D27" s="21">
        <v>2</v>
      </c>
      <c r="E27" s="24">
        <v>0</v>
      </c>
      <c r="F27" s="25">
        <f t="shared" si="3"/>
        <v>0</v>
      </c>
      <c r="G27" s="27"/>
    </row>
    <row r="28" spans="1:7" ht="15.75" x14ac:dyDescent="0.25">
      <c r="A28" s="21">
        <v>24</v>
      </c>
      <c r="B28" s="19" t="s">
        <v>51</v>
      </c>
      <c r="C28" s="20" t="s">
        <v>52</v>
      </c>
      <c r="D28" s="21">
        <v>1</v>
      </c>
      <c r="E28" s="24">
        <v>0</v>
      </c>
      <c r="F28" s="25">
        <f t="shared" si="3"/>
        <v>0</v>
      </c>
      <c r="G28" s="27"/>
    </row>
    <row r="29" spans="1:7" ht="15.75" x14ac:dyDescent="0.25">
      <c r="A29" s="21">
        <v>25</v>
      </c>
      <c r="B29" s="19" t="s">
        <v>28</v>
      </c>
      <c r="C29" s="20" t="s">
        <v>53</v>
      </c>
      <c r="D29" s="21">
        <v>1</v>
      </c>
      <c r="E29" s="24">
        <v>0</v>
      </c>
      <c r="F29" s="25">
        <f t="shared" si="3"/>
        <v>0</v>
      </c>
      <c r="G29" s="27"/>
    </row>
    <row r="30" spans="1:7" ht="15.75" x14ac:dyDescent="0.25">
      <c r="A30" s="21">
        <v>26</v>
      </c>
      <c r="B30" s="19" t="s">
        <v>54</v>
      </c>
      <c r="C30" s="20" t="s">
        <v>55</v>
      </c>
      <c r="D30" s="21">
        <v>1</v>
      </c>
      <c r="E30" s="24">
        <v>0</v>
      </c>
      <c r="F30" s="25">
        <f t="shared" si="3"/>
        <v>0</v>
      </c>
      <c r="G30" s="27"/>
    </row>
    <row r="31" spans="1:7" ht="15.75" x14ac:dyDescent="0.25">
      <c r="A31" s="21">
        <v>27</v>
      </c>
      <c r="B31" s="19" t="s">
        <v>56</v>
      </c>
      <c r="C31" s="20" t="s">
        <v>57</v>
      </c>
      <c r="D31" s="21">
        <v>1</v>
      </c>
      <c r="E31" s="24">
        <v>0</v>
      </c>
      <c r="F31" s="25">
        <f t="shared" si="3"/>
        <v>0</v>
      </c>
      <c r="G31" s="27"/>
    </row>
    <row r="32" spans="1:7" ht="15.75" x14ac:dyDescent="0.25">
      <c r="A32" s="21">
        <v>28</v>
      </c>
      <c r="B32" s="19" t="s">
        <v>58</v>
      </c>
      <c r="C32" s="20" t="s">
        <v>59</v>
      </c>
      <c r="D32" s="21">
        <v>1</v>
      </c>
      <c r="E32" s="24">
        <v>0</v>
      </c>
      <c r="F32" s="25">
        <f t="shared" si="3"/>
        <v>0</v>
      </c>
      <c r="G32" s="27"/>
    </row>
    <row r="33" spans="1:7" ht="15.75" x14ac:dyDescent="0.25">
      <c r="A33" s="21">
        <v>29</v>
      </c>
      <c r="B33" s="19" t="s">
        <v>60</v>
      </c>
      <c r="C33" s="20" t="s">
        <v>61</v>
      </c>
      <c r="D33" s="21">
        <v>1</v>
      </c>
      <c r="E33" s="24">
        <v>0</v>
      </c>
      <c r="F33" s="25">
        <f t="shared" si="3"/>
        <v>0</v>
      </c>
      <c r="G33" s="27"/>
    </row>
    <row r="34" spans="1:7" ht="15.75" x14ac:dyDescent="0.25">
      <c r="A34" s="21">
        <v>30</v>
      </c>
      <c r="B34" s="19" t="s">
        <v>72</v>
      </c>
      <c r="C34" s="20" t="s">
        <v>71</v>
      </c>
      <c r="D34" s="21">
        <v>2</v>
      </c>
      <c r="E34" s="24">
        <v>0</v>
      </c>
      <c r="F34" s="25">
        <f t="shared" si="3"/>
        <v>0</v>
      </c>
      <c r="G34" s="27"/>
    </row>
    <row r="35" spans="1:7" ht="15.75" x14ac:dyDescent="0.25">
      <c r="A35" s="21">
        <v>31</v>
      </c>
      <c r="B35" s="19" t="s">
        <v>73</v>
      </c>
      <c r="C35" s="20" t="s">
        <v>74</v>
      </c>
      <c r="D35" s="21">
        <v>2</v>
      </c>
      <c r="E35" s="24">
        <v>0</v>
      </c>
      <c r="F35" s="25">
        <f t="shared" si="3"/>
        <v>0</v>
      </c>
      <c r="G35" s="27"/>
    </row>
    <row r="36" spans="1:7" ht="15.75" x14ac:dyDescent="0.25">
      <c r="A36" s="21">
        <v>32</v>
      </c>
      <c r="B36" s="19" t="s">
        <v>76</v>
      </c>
      <c r="C36" s="20" t="s">
        <v>75</v>
      </c>
      <c r="D36" s="21">
        <v>1</v>
      </c>
      <c r="E36" s="24">
        <v>0</v>
      </c>
      <c r="F36" s="25">
        <f t="shared" si="3"/>
        <v>0</v>
      </c>
      <c r="G36" s="27"/>
    </row>
    <row r="37" spans="1:7" ht="15.75" x14ac:dyDescent="0.25">
      <c r="A37" s="21">
        <v>33</v>
      </c>
      <c r="B37" s="19" t="s">
        <v>62</v>
      </c>
      <c r="C37" s="20" t="s">
        <v>63</v>
      </c>
      <c r="D37" s="21">
        <v>1</v>
      </c>
      <c r="E37" s="24">
        <v>0</v>
      </c>
      <c r="F37" s="25">
        <f t="shared" si="3"/>
        <v>0</v>
      </c>
      <c r="G37" s="27"/>
    </row>
    <row r="38" spans="1:7" ht="15.75" x14ac:dyDescent="0.25">
      <c r="A38" s="21">
        <v>34</v>
      </c>
      <c r="B38" s="19" t="s">
        <v>64</v>
      </c>
      <c r="C38" s="20" t="s">
        <v>65</v>
      </c>
      <c r="D38" s="21">
        <v>1</v>
      </c>
      <c r="E38" s="24">
        <v>0</v>
      </c>
      <c r="F38" s="25">
        <f t="shared" ref="F38:F42" si="4">D38*E38</f>
        <v>0</v>
      </c>
      <c r="G38" s="27"/>
    </row>
    <row r="39" spans="1:7" ht="15.75" x14ac:dyDescent="0.25">
      <c r="A39" s="21">
        <v>35</v>
      </c>
      <c r="B39" s="19" t="s">
        <v>68</v>
      </c>
      <c r="C39" s="20" t="s">
        <v>69</v>
      </c>
      <c r="D39" s="21">
        <v>1</v>
      </c>
      <c r="E39" s="24">
        <v>0</v>
      </c>
      <c r="F39" s="25">
        <f t="shared" si="4"/>
        <v>0</v>
      </c>
      <c r="G39" s="27"/>
    </row>
    <row r="40" spans="1:7" ht="15.75" x14ac:dyDescent="0.25">
      <c r="A40" s="21">
        <v>36</v>
      </c>
      <c r="B40" s="19" t="s">
        <v>13</v>
      </c>
      <c r="C40" s="20" t="s">
        <v>70</v>
      </c>
      <c r="D40" s="21">
        <v>4</v>
      </c>
      <c r="E40" s="24">
        <v>0</v>
      </c>
      <c r="F40" s="25">
        <f t="shared" si="4"/>
        <v>0</v>
      </c>
      <c r="G40" s="27"/>
    </row>
    <row r="41" spans="1:7" ht="15.75" x14ac:dyDescent="0.25">
      <c r="A41" s="21">
        <v>37</v>
      </c>
      <c r="B41" s="19" t="s">
        <v>77</v>
      </c>
      <c r="C41" s="20" t="s">
        <v>78</v>
      </c>
      <c r="D41" s="21">
        <v>3</v>
      </c>
      <c r="E41" s="24">
        <v>0</v>
      </c>
      <c r="F41" s="25">
        <f t="shared" si="4"/>
        <v>0</v>
      </c>
      <c r="G41" s="27"/>
    </row>
    <row r="42" spans="1:7" ht="15.75" x14ac:dyDescent="0.25">
      <c r="A42" s="21">
        <v>38</v>
      </c>
      <c r="B42" s="19" t="s">
        <v>79</v>
      </c>
      <c r="C42" s="20" t="s">
        <v>80</v>
      </c>
      <c r="D42" s="21">
        <v>1</v>
      </c>
      <c r="E42" s="24">
        <v>0</v>
      </c>
      <c r="F42" s="25">
        <f t="shared" si="4"/>
        <v>0</v>
      </c>
      <c r="G42" s="27"/>
    </row>
    <row r="43" spans="1:7" ht="15.75" x14ac:dyDescent="0.25">
      <c r="A43" s="21">
        <v>39</v>
      </c>
      <c r="B43" s="19" t="s">
        <v>81</v>
      </c>
      <c r="C43" s="20" t="s">
        <v>82</v>
      </c>
      <c r="D43" s="21">
        <v>1</v>
      </c>
      <c r="E43" s="24">
        <v>0</v>
      </c>
      <c r="F43" s="25">
        <f>D43*E43</f>
        <v>0</v>
      </c>
      <c r="G43" s="27"/>
    </row>
    <row r="44" spans="1:7" ht="15.75" x14ac:dyDescent="0.25">
      <c r="A44" s="21">
        <v>40</v>
      </c>
      <c r="B44" s="19" t="s">
        <v>84</v>
      </c>
      <c r="C44" s="20"/>
      <c r="D44" s="21">
        <v>1</v>
      </c>
      <c r="E44" s="24">
        <v>0</v>
      </c>
      <c r="F44" s="25">
        <f>D44*E44</f>
        <v>0</v>
      </c>
      <c r="G44" s="27"/>
    </row>
    <row r="45" spans="1:7" ht="16.5" thickBot="1" x14ac:dyDescent="0.3">
      <c r="A45" s="21">
        <v>41</v>
      </c>
      <c r="B45" s="19" t="s">
        <v>83</v>
      </c>
      <c r="C45" s="20"/>
      <c r="D45" s="21">
        <v>1</v>
      </c>
      <c r="E45" s="24">
        <v>0</v>
      </c>
      <c r="F45" s="25">
        <f>D45*E45</f>
        <v>0</v>
      </c>
      <c r="G45" s="27"/>
    </row>
    <row r="46" spans="1:7" ht="15.75" x14ac:dyDescent="0.25">
      <c r="A46" s="1"/>
      <c r="B46" s="1" t="s">
        <v>6</v>
      </c>
      <c r="C46" s="2"/>
      <c r="D46" s="3"/>
      <c r="E46" s="2"/>
      <c r="F46" s="4">
        <f>SUM(F5:F45)</f>
        <v>0</v>
      </c>
      <c r="G46" s="27"/>
    </row>
    <row r="47" spans="1:7" ht="15.75" x14ac:dyDescent="0.25">
      <c r="A47" s="5"/>
      <c r="B47" s="5" t="s">
        <v>7</v>
      </c>
      <c r="C47" s="6"/>
      <c r="D47" s="6"/>
      <c r="E47" s="6"/>
      <c r="F47" s="7">
        <v>0.21</v>
      </c>
      <c r="G47" s="27"/>
    </row>
    <row r="48" spans="1:7" ht="29.25" thickBot="1" x14ac:dyDescent="0.3">
      <c r="A48" s="26"/>
      <c r="B48" s="13" t="s">
        <v>8</v>
      </c>
      <c r="C48" s="8"/>
      <c r="D48" s="8"/>
      <c r="E48" s="8"/>
      <c r="F48" s="9">
        <f>PRODUCT(F46,F47)+F46</f>
        <v>0</v>
      </c>
      <c r="G48" s="27"/>
    </row>
    <row r="49" spans="1:8" ht="14.25" customHeight="1" x14ac:dyDescent="0.25">
      <c r="A49" s="28"/>
      <c r="B49" s="28"/>
      <c r="C49" s="28"/>
      <c r="D49" s="28"/>
      <c r="E49" s="28"/>
      <c r="F49" s="29"/>
      <c r="G49" s="27"/>
    </row>
    <row r="50" spans="1:8" ht="15.75" x14ac:dyDescent="0.25">
      <c r="A50" s="37" t="s">
        <v>10</v>
      </c>
      <c r="B50" s="38"/>
      <c r="C50" s="38"/>
      <c r="D50" s="38"/>
      <c r="E50" s="38"/>
      <c r="F50" s="39"/>
      <c r="G50" s="27"/>
    </row>
    <row r="51" spans="1:8" ht="15.75" x14ac:dyDescent="0.25">
      <c r="A51" s="40" t="s">
        <v>11</v>
      </c>
      <c r="B51" s="41"/>
      <c r="C51" s="41"/>
      <c r="D51" s="41"/>
      <c r="E51" s="41"/>
      <c r="F51" s="42"/>
      <c r="G51" s="27"/>
    </row>
    <row r="52" spans="1:8" ht="31.5" customHeight="1" x14ac:dyDescent="0.25">
      <c r="G52" s="30"/>
      <c r="H52" s="28"/>
    </row>
    <row r="54" spans="1:8" x14ac:dyDescent="0.25">
      <c r="A54" s="11"/>
      <c r="B54" s="11"/>
      <c r="C54" s="11"/>
      <c r="D54" s="11"/>
      <c r="E54" s="11"/>
      <c r="F54" s="11"/>
    </row>
    <row r="55" spans="1:8" x14ac:dyDescent="0.25">
      <c r="A55" s="11"/>
      <c r="B55" s="12"/>
      <c r="C55" s="12"/>
      <c r="D55" s="12"/>
      <c r="E55" s="12"/>
      <c r="F55" s="12"/>
    </row>
    <row r="56" spans="1:8" x14ac:dyDescent="0.25">
      <c r="A56" s="12"/>
      <c r="B56" s="12"/>
      <c r="C56" s="12"/>
    </row>
    <row r="62" spans="1:8" ht="16.5" customHeight="1" x14ac:dyDescent="0.25">
      <c r="H62" s="10"/>
    </row>
    <row r="63" spans="1:8" ht="17.25" customHeight="1" x14ac:dyDescent="0.25">
      <c r="H63" s="10"/>
    </row>
    <row r="68" spans="17:17" ht="15" customHeight="1" x14ac:dyDescent="0.25"/>
    <row r="70" spans="17:17" ht="15" customHeight="1" x14ac:dyDescent="0.25"/>
    <row r="71" spans="17:17" ht="18.75" customHeight="1" x14ac:dyDescent="0.25"/>
    <row r="72" spans="17:17" ht="18.75" customHeight="1" x14ac:dyDescent="0.25">
      <c r="Q72" t="s">
        <v>9</v>
      </c>
    </row>
    <row r="75" spans="17:17" ht="15" customHeight="1" x14ac:dyDescent="0.25"/>
  </sheetData>
  <mergeCells count="3">
    <mergeCell ref="A1:F2"/>
    <mergeCell ref="A50:F50"/>
    <mergeCell ref="A51:F51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k nacenění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Simonová Ivana</dc:creator>
  <cp:lastModifiedBy>Jarmila Houzarová</cp:lastModifiedBy>
  <cp:lastPrinted>2023-06-15T13:46:53Z</cp:lastPrinted>
  <dcterms:created xsi:type="dcterms:W3CDTF">2016-05-26T07:07:58Z</dcterms:created>
  <dcterms:modified xsi:type="dcterms:W3CDTF">2024-11-04T11:52:32Z</dcterms:modified>
</cp:coreProperties>
</file>