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5\Pakiet IV\"/>
    </mc:Choice>
  </mc:AlternateContent>
  <bookViews>
    <workbookView xWindow="0" yWindow="0" windowWidth="10920" windowHeight="11940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1" l="1"/>
  <c r="K36" i="1"/>
  <c r="L36" i="1" s="1"/>
  <c r="I36" i="1"/>
  <c r="I35" i="1"/>
  <c r="K37" i="1" l="1"/>
  <c r="L37" i="1" s="1"/>
  <c r="K35" i="1"/>
  <c r="L35" i="1" s="1"/>
  <c r="K31" i="1"/>
  <c r="L31" i="1" s="1"/>
  <c r="K32" i="1"/>
  <c r="L32" i="1" s="1"/>
  <c r="K34" i="1"/>
  <c r="L34" i="1" s="1"/>
  <c r="K38" i="1"/>
  <c r="L38" i="1" s="1"/>
  <c r="I31" i="1"/>
  <c r="I32" i="1"/>
  <c r="I33" i="1"/>
  <c r="F40" i="1" s="1"/>
  <c r="I34" i="1"/>
  <c r="I38" i="1"/>
  <c r="K30" i="1"/>
  <c r="L30" i="1" s="1"/>
  <c r="I30" i="1"/>
  <c r="K33" i="1" l="1"/>
  <c r="L33" i="1" s="1"/>
  <c r="F41" i="1" s="1"/>
</calcChain>
</file>

<file path=xl/sharedStrings.xml><?xml version="1.0" encoding="utf-8"?>
<sst xmlns="http://schemas.openxmlformats.org/spreadsheetml/2006/main" count="76" uniqueCount="69">
  <si>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</si>
  <si>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</si>
  <si>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</si>
  <si>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</si>
  <si>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</si>
  <si>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</si>
  <si>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</si>
  <si>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</si>
  <si>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</si>
  <si>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</si>
  <si>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</si>
  <si>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</si>
  <si>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</si>
  <si>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</si>
  <si>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</si>
  <si>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</si>
  <si>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</si>
  <si>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</si>
  <si>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42</t>
  </si>
  <si>
    <t>ROZME-DRZ</t>
  </si>
  <si>
    <t>Mechaniczne rozdrabnianie stojących drzewek na pożarzyskach i przepadłych uprawach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</si>
  <si>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</si>
  <si>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</si>
  <si>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</si>
  <si>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</si>
  <si>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</si>
  <si>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</si>
  <si>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</si>
  <si>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</si>
  <si>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</si>
  <si>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</si>
  <si>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</si>
  <si>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</si>
  <si>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</si>
  <si>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</si>
  <si>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</si>
  <si>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</si>
  <si>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</si>
  <si>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</si>
  <si>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</si>
  <si>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</si>
  <si>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</si>
  <si>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</si>
  <si>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</si>
  <si>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</si>
  <si>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2025''  składamy niniejszym ofertę na pakiet Pakiet IV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</si>
  <si>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</si>
  <si>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</si>
  <si>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</si>
  <si>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</si>
  <si>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</si>
  <si>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</si>
  <si>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</si>
  <si>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</si>
  <si>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</si>
  <si>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</si>
  <si>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</si>
  <si>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</si>
  <si>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</si>
  <si>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</si>
  <si>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76</t>
  </si>
  <si>
    <t>WYK-PWA</t>
  </si>
  <si>
    <t>Wyorywanie bruzd pługiem leśnym z wywyższeniem dna bruzdy na powierzchni pow. 0,5 ha</t>
  </si>
  <si>
    <t>77</t>
  </si>
  <si>
    <t>WYK-P5WA</t>
  </si>
  <si>
    <t>Wyorywanie bruzd pługiem leśnym z wywyższeniem dna bruzdy na pow. do 0,5 ha</t>
  </si>
  <si>
    <t>NAT-WPGBT</t>
  </si>
  <si>
    <t>Przygotowanie gleby pod odnowienie naturalne broną talerzową.</t>
  </si>
  <si>
    <t>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</si>
</sst>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9" fontId="1" fillId="2" borderId="1" xfId="2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1" applyFont="1" applyFill="1" applyBorder="1" applyAlignment="1">
      <alignment horizontal="right" vertical="center"/>
    </xf>
    <xf numFmtId="164" fontId="1" fillId="2" borderId="1" xfId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9" fontId="1" fillId="4" borderId="1" xfId="2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left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view="pageBreakPreview" topLeftCell="A17" zoomScale="90" zoomScaleNormal="100" zoomScaleSheetLayoutView="90" workbookViewId="0">
      <selection activeCell="E29" sqref="E2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5.285156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7" t="s">
        <v>37</v>
      </c>
      <c r="J2" s="27"/>
      <c r="K2" s="27"/>
      <c r="L2" s="27"/>
      <c r="M2" s="27"/>
      <c r="N2" s="27"/>
      <c r="O2" s="27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6" t="s">
        <v>38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5" t="s">
        <v>39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2" t="s">
        <v>40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41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42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43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44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9" t="s">
        <v>45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65.25" customHeight="1" x14ac:dyDescent="0.2">
      <c r="B26" s="18" t="s">
        <v>46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9" t="s">
        <v>10</v>
      </c>
      <c r="M29" s="29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47.95</v>
      </c>
      <c r="H30" s="10"/>
      <c r="I30" s="10">
        <f>G30*H30</f>
        <v>0</v>
      </c>
      <c r="J30" s="11">
        <v>0.08</v>
      </c>
      <c r="K30" s="10">
        <f>I30*J30</f>
        <v>0</v>
      </c>
      <c r="L30" s="30">
        <f>I30+K30</f>
        <v>0</v>
      </c>
      <c r="M30" s="30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112.56</v>
      </c>
      <c r="H31" s="10"/>
      <c r="I31" s="10">
        <f t="shared" ref="I31:I38" si="0">G31*H31</f>
        <v>0</v>
      </c>
      <c r="J31" s="11">
        <v>0.08</v>
      </c>
      <c r="K31" s="10">
        <f t="shared" ref="K31:K38" si="1">I31*J31</f>
        <v>0</v>
      </c>
      <c r="L31" s="30">
        <f t="shared" ref="L31:L38" si="2">I31+K31</f>
        <v>0</v>
      </c>
      <c r="M31" s="30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1.46</v>
      </c>
      <c r="H32" s="10"/>
      <c r="I32" s="10">
        <f t="shared" si="0"/>
        <v>0</v>
      </c>
      <c r="J32" s="11">
        <v>0.08</v>
      </c>
      <c r="K32" s="10">
        <f t="shared" si="1"/>
        <v>0</v>
      </c>
      <c r="L32" s="30">
        <f t="shared" si="2"/>
        <v>0</v>
      </c>
      <c r="M32" s="30"/>
    </row>
    <row r="33" spans="2:14" s="38" customFormat="1" ht="28.7" customHeight="1" x14ac:dyDescent="0.2">
      <c r="B33" s="31">
        <v>4</v>
      </c>
      <c r="C33" s="32" t="s">
        <v>60</v>
      </c>
      <c r="D33" s="32" t="s">
        <v>61</v>
      </c>
      <c r="E33" s="33" t="s">
        <v>62</v>
      </c>
      <c r="F33" s="32" t="s">
        <v>24</v>
      </c>
      <c r="G33" s="34">
        <v>1</v>
      </c>
      <c r="H33" s="35"/>
      <c r="I33" s="35">
        <f t="shared" si="0"/>
        <v>0</v>
      </c>
      <c r="J33" s="36">
        <v>0.08</v>
      </c>
      <c r="K33" s="35">
        <f t="shared" si="1"/>
        <v>0</v>
      </c>
      <c r="L33" s="37">
        <f t="shared" si="2"/>
        <v>0</v>
      </c>
      <c r="M33" s="37"/>
    </row>
    <row r="34" spans="2:14" s="38" customFormat="1" ht="28.7" customHeight="1" x14ac:dyDescent="0.2">
      <c r="B34" s="31">
        <v>5</v>
      </c>
      <c r="C34" s="32" t="s">
        <v>63</v>
      </c>
      <c r="D34" s="32" t="s">
        <v>64</v>
      </c>
      <c r="E34" s="33" t="s">
        <v>65</v>
      </c>
      <c r="F34" s="32" t="s">
        <v>24</v>
      </c>
      <c r="G34" s="34">
        <v>1</v>
      </c>
      <c r="H34" s="35"/>
      <c r="I34" s="35">
        <f t="shared" si="0"/>
        <v>0</v>
      </c>
      <c r="J34" s="36">
        <v>0.08</v>
      </c>
      <c r="K34" s="35">
        <f t="shared" si="1"/>
        <v>0</v>
      </c>
      <c r="L34" s="37">
        <f t="shared" si="2"/>
        <v>0</v>
      </c>
      <c r="M34" s="37"/>
    </row>
    <row r="35" spans="2:14" s="1" customFormat="1" ht="28.7" customHeight="1" x14ac:dyDescent="0.2">
      <c r="B35" s="5">
        <v>6</v>
      </c>
      <c r="C35" s="6" t="s">
        <v>21</v>
      </c>
      <c r="D35" s="6" t="s">
        <v>22</v>
      </c>
      <c r="E35" s="7" t="s">
        <v>23</v>
      </c>
      <c r="F35" s="6" t="s">
        <v>24</v>
      </c>
      <c r="G35" s="8">
        <v>537.70000000000005</v>
      </c>
      <c r="H35" s="12"/>
      <c r="I35" s="12">
        <f t="shared" ref="I35:I36" si="3">G35*H35</f>
        <v>0</v>
      </c>
      <c r="J35" s="11">
        <v>0.08</v>
      </c>
      <c r="K35" s="12">
        <f t="shared" ref="K35:K36" si="4">I35*J35</f>
        <v>0</v>
      </c>
      <c r="L35" s="30">
        <f t="shared" ref="L35:L36" si="5">I35+K35</f>
        <v>0</v>
      </c>
      <c r="M35" s="30"/>
    </row>
    <row r="36" spans="2:14" s="1" customFormat="1" ht="28.7" customHeight="1" x14ac:dyDescent="0.2">
      <c r="B36" s="5">
        <v>7</v>
      </c>
      <c r="C36" s="6" t="s">
        <v>25</v>
      </c>
      <c r="D36" s="6" t="s">
        <v>26</v>
      </c>
      <c r="E36" s="7" t="s">
        <v>27</v>
      </c>
      <c r="F36" s="6" t="s">
        <v>24</v>
      </c>
      <c r="G36" s="8">
        <v>26.4</v>
      </c>
      <c r="H36" s="12"/>
      <c r="I36" s="12">
        <f t="shared" si="3"/>
        <v>0</v>
      </c>
      <c r="J36" s="11">
        <v>0.08</v>
      </c>
      <c r="K36" s="12">
        <f t="shared" si="4"/>
        <v>0</v>
      </c>
      <c r="L36" s="30">
        <f t="shared" si="5"/>
        <v>0</v>
      </c>
      <c r="M36" s="30"/>
    </row>
    <row r="37" spans="2:14" s="38" customFormat="1" ht="28.7" customHeight="1" x14ac:dyDescent="0.2">
      <c r="B37" s="31">
        <v>8</v>
      </c>
      <c r="C37" s="32" t="s">
        <v>68</v>
      </c>
      <c r="D37" s="32" t="s">
        <v>66</v>
      </c>
      <c r="E37" s="33" t="s">
        <v>67</v>
      </c>
      <c r="F37" s="32" t="s">
        <v>14</v>
      </c>
      <c r="G37" s="34">
        <v>0.2</v>
      </c>
      <c r="H37" s="35"/>
      <c r="I37" s="35">
        <f t="shared" ref="I37" si="6">G37*H37</f>
        <v>0</v>
      </c>
      <c r="J37" s="36">
        <v>0.08</v>
      </c>
      <c r="K37" s="35">
        <f t="shared" ref="K37" si="7">I37*J37</f>
        <v>0</v>
      </c>
      <c r="L37" s="37">
        <f t="shared" ref="L37" si="8">I37+K37</f>
        <v>0</v>
      </c>
      <c r="M37" s="37"/>
    </row>
    <row r="38" spans="2:14" s="1" customFormat="1" ht="19.7" customHeight="1" x14ac:dyDescent="0.2">
      <c r="B38" s="5">
        <v>9</v>
      </c>
      <c r="C38" s="6" t="s">
        <v>28</v>
      </c>
      <c r="D38" s="6" t="s">
        <v>29</v>
      </c>
      <c r="E38" s="7" t="s">
        <v>30</v>
      </c>
      <c r="F38" s="6" t="s">
        <v>24</v>
      </c>
      <c r="G38" s="8">
        <v>266.05</v>
      </c>
      <c r="H38" s="10"/>
      <c r="I38" s="10">
        <f t="shared" si="0"/>
        <v>0</v>
      </c>
      <c r="J38" s="11">
        <v>0.08</v>
      </c>
      <c r="K38" s="10">
        <f t="shared" si="1"/>
        <v>0</v>
      </c>
      <c r="L38" s="30">
        <f t="shared" si="2"/>
        <v>0</v>
      </c>
      <c r="M38" s="30"/>
    </row>
    <row r="39" spans="2:14" s="1" customFormat="1" ht="55.9" customHeight="1" x14ac:dyDescent="0.2"/>
    <row r="40" spans="2:14" s="1" customFormat="1" ht="21.4" customHeight="1" x14ac:dyDescent="0.2">
      <c r="B40" s="13" t="s">
        <v>31</v>
      </c>
      <c r="C40" s="13"/>
      <c r="D40" s="13"/>
      <c r="E40" s="13"/>
      <c r="F40" s="23">
        <f>SUM(I30:I38)</f>
        <v>0</v>
      </c>
      <c r="G40" s="23"/>
      <c r="H40" s="23"/>
      <c r="I40" s="23"/>
      <c r="J40" s="23"/>
      <c r="K40" s="23"/>
      <c r="L40" s="23"/>
      <c r="M40" s="23"/>
    </row>
    <row r="41" spans="2:14" s="1" customFormat="1" ht="21.4" customHeight="1" x14ac:dyDescent="0.2">
      <c r="B41" s="13" t="s">
        <v>32</v>
      </c>
      <c r="C41" s="13"/>
      <c r="D41" s="13"/>
      <c r="E41" s="13"/>
      <c r="F41" s="24">
        <f>SUM(L30:M38)</f>
        <v>0</v>
      </c>
      <c r="G41" s="24"/>
      <c r="H41" s="24"/>
      <c r="I41" s="24"/>
      <c r="J41" s="24"/>
      <c r="K41" s="24"/>
      <c r="L41" s="24"/>
      <c r="M41" s="24"/>
    </row>
    <row r="42" spans="2:14" s="1" customFormat="1" ht="11.1" customHeight="1" x14ac:dyDescent="0.2"/>
    <row r="43" spans="2:14" s="1" customFormat="1" ht="61.35" customHeight="1" x14ac:dyDescent="0.2">
      <c r="B43" s="18" t="s">
        <v>47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2:14" s="1" customFormat="1" ht="2.65" customHeight="1" x14ac:dyDescent="0.2"/>
    <row r="45" spans="2:14" s="1" customFormat="1" ht="89.1" customHeight="1" x14ac:dyDescent="0.2">
      <c r="B45" s="18" t="s">
        <v>48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2:14" s="1" customFormat="1" ht="5.25" customHeight="1" x14ac:dyDescent="0.2"/>
    <row r="47" spans="2:14" s="1" customFormat="1" ht="104.25" customHeight="1" x14ac:dyDescent="0.2">
      <c r="B47" s="18" t="s">
        <v>49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2:14" s="1" customFormat="1" ht="5.25" customHeight="1" x14ac:dyDescent="0.2"/>
    <row r="49" spans="2:14" s="1" customFormat="1" ht="37.9" customHeight="1" x14ac:dyDescent="0.2">
      <c r="B49" s="20" t="s">
        <v>33</v>
      </c>
      <c r="C49" s="20"/>
      <c r="D49" s="20"/>
      <c r="E49" s="20"/>
      <c r="F49" s="25" t="s">
        <v>34</v>
      </c>
      <c r="G49" s="25"/>
      <c r="H49" s="25"/>
      <c r="I49" s="25"/>
      <c r="J49" s="25"/>
      <c r="K49" s="25"/>
      <c r="L49" s="25"/>
    </row>
    <row r="50" spans="2:14" s="1" customFormat="1" ht="28.7" customHeight="1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4" s="1" customFormat="1" ht="28.7" customHeight="1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4" s="1" customFormat="1" ht="28.7" customHeight="1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7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.65" customHeight="1" x14ac:dyDescent="0.2"/>
    <row r="55" spans="2:14" s="1" customFormat="1" ht="183.75" customHeight="1" x14ac:dyDescent="0.2">
      <c r="B55" s="18" t="s">
        <v>50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2:14" s="1" customFormat="1" ht="2.65" customHeight="1" x14ac:dyDescent="0.2"/>
    <row r="57" spans="2:14" s="1" customFormat="1" ht="33.6" customHeight="1" x14ac:dyDescent="0.2">
      <c r="B57" s="19" t="s">
        <v>51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2:14" s="1" customFormat="1" ht="2.65" customHeight="1" x14ac:dyDescent="0.2"/>
    <row r="59" spans="2:14" s="1" customFormat="1" ht="37.9" customHeight="1" x14ac:dyDescent="0.2">
      <c r="B59" s="20" t="s">
        <v>35</v>
      </c>
      <c r="C59" s="20"/>
      <c r="D59" s="20"/>
      <c r="E59" s="20"/>
      <c r="F59" s="26" t="s">
        <v>36</v>
      </c>
      <c r="G59" s="26"/>
      <c r="H59" s="26"/>
      <c r="I59" s="26"/>
      <c r="J59" s="26"/>
      <c r="K59" s="26"/>
      <c r="L59" s="26"/>
    </row>
    <row r="60" spans="2:14" s="1" customFormat="1" ht="28.7" customHeight="1" x14ac:dyDescent="0.2"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4" s="1" customFormat="1" ht="28.7" customHeight="1" x14ac:dyDescent="0.2"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4" s="1" customFormat="1" ht="28.7" customHeight="1" x14ac:dyDescent="0.2"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4" s="1" customFormat="1" ht="28.7" customHeight="1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4" s="1" customFormat="1" ht="2.65" customHeight="1" x14ac:dyDescent="0.2"/>
    <row r="65" spans="2:14" s="1" customFormat="1" ht="130.69999999999999" customHeight="1" x14ac:dyDescent="0.2">
      <c r="B65" s="18" t="s">
        <v>52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2:14" s="1" customFormat="1" ht="2.65" customHeight="1" x14ac:dyDescent="0.2"/>
    <row r="67" spans="2:14" s="1" customFormat="1" ht="66.75" customHeight="1" x14ac:dyDescent="0.2">
      <c r="B67" s="18" t="s">
        <v>53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2:14" s="1" customFormat="1" ht="2.65" customHeight="1" x14ac:dyDescent="0.2"/>
    <row r="69" spans="2:14" s="1" customFormat="1" ht="47.45" customHeight="1" x14ac:dyDescent="0.2">
      <c r="B69" s="18" t="s">
        <v>54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2:14" s="1" customFormat="1" ht="2.65" customHeight="1" x14ac:dyDescent="0.2"/>
    <row r="71" spans="2:14" s="1" customFormat="1" ht="33.6" customHeight="1" x14ac:dyDescent="0.2">
      <c r="B71" s="18" t="s">
        <v>55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2:14" s="1" customFormat="1" ht="2.65" customHeight="1" x14ac:dyDescent="0.2"/>
    <row r="73" spans="2:14" s="1" customFormat="1" ht="116.85" customHeight="1" x14ac:dyDescent="0.2">
      <c r="B73" s="18" t="s">
        <v>56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103.5" customHeight="1" x14ac:dyDescent="0.2">
      <c r="B75" s="18" t="s">
        <v>57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86.85" customHeight="1" x14ac:dyDescent="0.2"/>
    <row r="77" spans="2:14" s="1" customFormat="1" ht="17.649999999999999" customHeight="1" x14ac:dyDescent="0.2">
      <c r="I77" s="28" t="s">
        <v>58</v>
      </c>
      <c r="J77" s="28"/>
    </row>
    <row r="78" spans="2:14" s="1" customFormat="1" ht="145.15" customHeight="1" x14ac:dyDescent="0.2"/>
    <row r="79" spans="2:14" s="1" customFormat="1" ht="81.599999999999994" customHeight="1" x14ac:dyDescent="0.2">
      <c r="B79" s="21" t="s">
        <v>59</v>
      </c>
      <c r="C79" s="21"/>
      <c r="D79" s="21"/>
      <c r="E79" s="21"/>
      <c r="F79" s="21"/>
      <c r="G79" s="21"/>
      <c r="H79" s="21"/>
      <c r="I79" s="21"/>
      <c r="J79" s="21"/>
    </row>
  </sheetData>
  <mergeCells count="56">
    <mergeCell ref="I2:O2"/>
    <mergeCell ref="I77:J77"/>
    <mergeCell ref="L29:M29"/>
    <mergeCell ref="L30:M30"/>
    <mergeCell ref="L31:M31"/>
    <mergeCell ref="L32:M32"/>
    <mergeCell ref="L33:M33"/>
    <mergeCell ref="L34:M34"/>
    <mergeCell ref="L38:M38"/>
    <mergeCell ref="B73:N73"/>
    <mergeCell ref="B75:N75"/>
    <mergeCell ref="B67:N67"/>
    <mergeCell ref="B69:N69"/>
    <mergeCell ref="B71:N71"/>
    <mergeCell ref="F63:L63"/>
    <mergeCell ref="B59:E59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B60:E60"/>
    <mergeCell ref="B61:E61"/>
    <mergeCell ref="B62:E62"/>
    <mergeCell ref="B6:D6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50:E50"/>
    <mergeCell ref="B24:L24"/>
    <mergeCell ref="B26:L26"/>
    <mergeCell ref="B40:E40"/>
    <mergeCell ref="B41:E41"/>
    <mergeCell ref="B4:D4"/>
    <mergeCell ref="G11:N12"/>
    <mergeCell ref="B10:D11"/>
    <mergeCell ref="L35:M35"/>
    <mergeCell ref="L36:M36"/>
    <mergeCell ref="L37:M37"/>
  </mergeCells>
  <pageMargins left="0.7" right="0.7" top="0.75" bottom="0.75" header="0.3" footer="0.3"/>
  <pageSetup paperSize="9" scale="70" orientation="landscape" r:id="rId1"/>
  <headerFooter alignWithMargins="0"/>
  <rowBreaks count="4" manualBreakCount="4">
    <brk id="27" max="16383" man="1"/>
    <brk id="42" max="16383" man="1"/>
    <brk id="55" max="16383" man="1"/>
    <brk id="6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Mika</cp:lastModifiedBy>
  <dcterms:created xsi:type="dcterms:W3CDTF">2024-10-11T06:02:30Z</dcterms:created>
  <dcterms:modified xsi:type="dcterms:W3CDTF">2024-10-14T07:53:35Z</dcterms:modified>
</cp:coreProperties>
</file>