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iskod\Desktop\"/>
    </mc:Choice>
  </mc:AlternateContent>
  <bookViews>
    <workbookView xWindow="0" yWindow="0" windowWidth="19200" windowHeight="69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I7" i="1" s="1"/>
  <c r="G3" i="1" l="1"/>
  <c r="I3" i="1" s="1"/>
  <c r="J3" i="1" s="1"/>
  <c r="G4" i="1"/>
  <c r="G5" i="1"/>
  <c r="G6" i="1"/>
  <c r="I6" i="1" s="1"/>
  <c r="J6" i="1" s="1"/>
  <c r="G8" i="1" l="1"/>
  <c r="J7" i="1"/>
  <c r="I4" i="1"/>
  <c r="J4" i="1" s="1"/>
  <c r="I5" i="1"/>
  <c r="J5" i="1" s="1"/>
  <c r="J8" i="1" l="1"/>
  <c r="I8" i="1"/>
</calcChain>
</file>

<file path=xl/sharedStrings.xml><?xml version="1.0" encoding="utf-8"?>
<sst xmlns="http://schemas.openxmlformats.org/spreadsheetml/2006/main" count="24" uniqueCount="22">
  <si>
    <t>Název položky</t>
  </si>
  <si>
    <t>Cena v Kč bez DPH za 1 jednotku</t>
  </si>
  <si>
    <t>Celková cena v Kč bez DPH</t>
  </si>
  <si>
    <t>DPH (%)</t>
  </si>
  <si>
    <t>Výše DPH v Kč</t>
  </si>
  <si>
    <t>Celková cena v Kč vč. DPH</t>
  </si>
  <si>
    <t xml:space="preserve"> -</t>
  </si>
  <si>
    <t>-</t>
  </si>
  <si>
    <t>Počet jednotek</t>
  </si>
  <si>
    <t>Číslo položky</t>
  </si>
  <si>
    <t xml:space="preserve">E-paper panel o velikosti 32 palců </t>
  </si>
  <si>
    <t xml:space="preserve">E-paper panel o velikosti 13 palců </t>
  </si>
  <si>
    <t>Obslužný SW pro e-paper panely</t>
  </si>
  <si>
    <t>Jednotka</t>
  </si>
  <si>
    <t>ks</t>
  </si>
  <si>
    <t>rok</t>
  </si>
  <si>
    <t>Technická podpora</t>
  </si>
  <si>
    <t>Celková nabídková cena</t>
  </si>
  <si>
    <t>Příloha č. 7 - Ceník 
Informační systémy na zastávkách veřejné dopravy v Ostravě prostřednictvím e-paperů</t>
  </si>
  <si>
    <r>
      <t>Hodinová sazba za rozvoj, mimozáruční/pozáruční opravy</t>
    </r>
    <r>
      <rPr>
        <b/>
        <sz val="10"/>
        <color rgb="FFFF0000"/>
        <rFont val="Arial"/>
        <family val="2"/>
        <charset val="238"/>
      </rPr>
      <t>*</t>
    </r>
  </si>
  <si>
    <t>hod/4 let</t>
  </si>
  <si>
    <t>* 384 hodin služeb rozvoje, mimozáručních a pozáručních oprav nad rámec technické podpory je předpoklad zadavatele za dobu trvání 4 let, nicméně zadavatel bude čerpat tyto služby dle svých potřeb a není povinen odebrat jakékoliv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</si>
</sst>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9" fontId="2" fillId="5" borderId="2" xfId="1" applyFont="1" applyFill="1" applyBorder="1" applyAlignment="1">
      <alignment horizontal="center" vertical="center" wrapText="1"/>
    </xf>
    <xf numFmtId="3" fontId="2" fillId="6" borderId="2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9" fontId="2" fillId="6" borderId="2" xfId="1" applyFont="1" applyFill="1" applyBorder="1" applyAlignment="1">
      <alignment horizontal="center" vertical="center" wrapText="1"/>
    </xf>
    <xf numFmtId="3" fontId="2" fillId="7" borderId="2" xfId="0" applyNumberFormat="1" applyFont="1" applyFill="1" applyBorder="1" applyAlignment="1">
      <alignment horizontal="center" vertical="center"/>
    </xf>
    <xf numFmtId="0" fontId="7" fillId="0" borderId="0" xfId="0" applyFont="1"/>
    <xf numFmtId="0" fontId="5" fillId="6" borderId="3" xfId="0" applyFont="1" applyFill="1" applyBorder="1" applyAlignment="1">
      <alignment horizontal="left" vertical="top" wrapText="1"/>
    </xf>
    <xf numFmtId="0" fontId="5" fillId="6" borderId="4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tabSelected="1" workbookViewId="0">
      <selection activeCell="D9" sqref="D9"/>
    </sheetView>
  </sheetViews>
  <sheetFormatPr defaultColWidth="9.08984375" defaultRowHeight="12.5" x14ac:dyDescent="0.25"/>
  <cols>
    <col min="1" max="1" width="9.6328125" style="1" customWidth="1"/>
    <col min="2" max="2" width="6.453125" style="1" customWidth="1"/>
    <col min="3" max="3" width="85.08984375" style="1" customWidth="1"/>
    <col min="4" max="5" width="10.36328125" style="1" customWidth="1"/>
    <col min="6" max="6" width="15.453125" style="1" customWidth="1"/>
    <col min="7" max="7" width="17.453125" style="1" customWidth="1"/>
    <col min="8" max="8" width="12.36328125" style="1" customWidth="1"/>
    <col min="9" max="9" width="13.6328125" style="1" customWidth="1"/>
    <col min="10" max="10" width="17.6328125" style="1" customWidth="1"/>
    <col min="11" max="16384" width="9.08984375" style="1"/>
  </cols>
  <sheetData>
    <row r="1" spans="1:10" ht="33.65" customHeight="1" x14ac:dyDescent="0.25">
      <c r="B1" s="20" t="s">
        <v>18</v>
      </c>
      <c r="C1" s="21"/>
      <c r="D1" s="21"/>
      <c r="E1" s="21"/>
      <c r="F1" s="21"/>
      <c r="G1" s="21"/>
      <c r="H1" s="21"/>
      <c r="I1" s="21"/>
      <c r="J1" s="21"/>
    </row>
    <row r="2" spans="1:10" ht="51" customHeight="1" x14ac:dyDescent="0.25">
      <c r="A2" s="2" t="s">
        <v>9</v>
      </c>
      <c r="B2" s="22" t="s">
        <v>0</v>
      </c>
      <c r="C2" s="23"/>
      <c r="D2" s="3" t="s">
        <v>13</v>
      </c>
      <c r="E2" s="3" t="s">
        <v>8</v>
      </c>
      <c r="F2" s="3" t="s">
        <v>1</v>
      </c>
      <c r="G2" s="3" t="s">
        <v>2</v>
      </c>
      <c r="H2" s="3" t="s">
        <v>3</v>
      </c>
      <c r="I2" s="3" t="s">
        <v>4</v>
      </c>
      <c r="J2" s="3" t="s">
        <v>5</v>
      </c>
    </row>
    <row r="3" spans="1:10" ht="13" x14ac:dyDescent="0.25">
      <c r="A3" s="4">
        <v>1</v>
      </c>
      <c r="B3" s="18" t="s">
        <v>10</v>
      </c>
      <c r="C3" s="19"/>
      <c r="D3" s="5" t="s">
        <v>14</v>
      </c>
      <c r="E3" s="5">
        <v>150</v>
      </c>
      <c r="F3" s="6"/>
      <c r="G3" s="7">
        <f t="shared" ref="G3:G6" si="0">+E3*F3</f>
        <v>0</v>
      </c>
      <c r="H3" s="8">
        <v>0.21</v>
      </c>
      <c r="I3" s="7">
        <f t="shared" ref="I3" si="1">G3*H3</f>
        <v>0</v>
      </c>
      <c r="J3" s="7">
        <f t="shared" ref="J3" si="2">G3+I3</f>
        <v>0</v>
      </c>
    </row>
    <row r="4" spans="1:10" ht="13.25" customHeight="1" x14ac:dyDescent="0.25">
      <c r="A4" s="4">
        <v>2</v>
      </c>
      <c r="B4" s="18" t="s">
        <v>11</v>
      </c>
      <c r="C4" s="19"/>
      <c r="D4" s="5" t="s">
        <v>14</v>
      </c>
      <c r="E4" s="5">
        <v>50</v>
      </c>
      <c r="F4" s="6"/>
      <c r="G4" s="7">
        <f t="shared" si="0"/>
        <v>0</v>
      </c>
      <c r="H4" s="8">
        <v>0.21</v>
      </c>
      <c r="I4" s="7">
        <f t="shared" ref="I4" si="3">G4*H4</f>
        <v>0</v>
      </c>
      <c r="J4" s="7">
        <f t="shared" ref="J4" si="4">G4+I4</f>
        <v>0</v>
      </c>
    </row>
    <row r="5" spans="1:10" ht="13" x14ac:dyDescent="0.25">
      <c r="A5" s="4">
        <v>3</v>
      </c>
      <c r="B5" s="18" t="s">
        <v>12</v>
      </c>
      <c r="C5" s="19"/>
      <c r="D5" s="5" t="s">
        <v>6</v>
      </c>
      <c r="E5" s="5">
        <v>1</v>
      </c>
      <c r="F5" s="6"/>
      <c r="G5" s="7">
        <f t="shared" si="0"/>
        <v>0</v>
      </c>
      <c r="H5" s="8">
        <v>0.21</v>
      </c>
      <c r="I5" s="7">
        <f t="shared" ref="I5" si="5">G5*H5</f>
        <v>0</v>
      </c>
      <c r="J5" s="7">
        <f t="shared" ref="J5" si="6">G5+I5</f>
        <v>0</v>
      </c>
    </row>
    <row r="6" spans="1:10" ht="13" x14ac:dyDescent="0.25">
      <c r="A6" s="4">
        <v>4</v>
      </c>
      <c r="B6" s="18" t="s">
        <v>16</v>
      </c>
      <c r="C6" s="19"/>
      <c r="D6" s="5" t="s">
        <v>15</v>
      </c>
      <c r="E6" s="13">
        <v>4</v>
      </c>
      <c r="F6" s="6"/>
      <c r="G6" s="7">
        <f t="shared" si="0"/>
        <v>0</v>
      </c>
      <c r="H6" s="8">
        <v>0.21</v>
      </c>
      <c r="I6" s="7">
        <f t="shared" ref="I6" si="7">G6*H6</f>
        <v>0</v>
      </c>
      <c r="J6" s="7">
        <f t="shared" ref="J6" si="8">G6+I6</f>
        <v>0</v>
      </c>
    </row>
    <row r="7" spans="1:10" ht="13" x14ac:dyDescent="0.25">
      <c r="A7" s="4">
        <v>5</v>
      </c>
      <c r="B7" s="18" t="s">
        <v>19</v>
      </c>
      <c r="C7" s="19"/>
      <c r="D7" s="5" t="s">
        <v>20</v>
      </c>
      <c r="E7" s="13">
        <v>384</v>
      </c>
      <c r="F7" s="6"/>
      <c r="G7" s="7">
        <f>+E7*F7</f>
        <v>0</v>
      </c>
      <c r="H7" s="8">
        <v>0.21</v>
      </c>
      <c r="I7" s="7">
        <f>G7*H7</f>
        <v>0</v>
      </c>
      <c r="J7" s="7">
        <f t="shared" ref="J7" si="9">G7+I7</f>
        <v>0</v>
      </c>
    </row>
    <row r="8" spans="1:10" ht="13" x14ac:dyDescent="0.25">
      <c r="B8" s="15" t="s">
        <v>17</v>
      </c>
      <c r="C8" s="16"/>
      <c r="D8" s="9" t="s">
        <v>7</v>
      </c>
      <c r="E8" s="9"/>
      <c r="F8" s="10" t="s">
        <v>7</v>
      </c>
      <c r="G8" s="11">
        <f>SUM(G3:G7)</f>
        <v>0</v>
      </c>
      <c r="H8" s="12"/>
      <c r="I8" s="11">
        <f>SUM(I3:I7)</f>
        <v>0</v>
      </c>
      <c r="J8" s="11">
        <f>SUM(J3:J7)</f>
        <v>0</v>
      </c>
    </row>
    <row r="9" spans="1:10" ht="105" customHeight="1" x14ac:dyDescent="0.25">
      <c r="B9" s="17" t="s">
        <v>21</v>
      </c>
      <c r="C9" s="17"/>
    </row>
    <row r="10" spans="1:10" ht="13" x14ac:dyDescent="0.3">
      <c r="B10" s="14"/>
      <c r="C10" s="14"/>
      <c r="D10" s="14"/>
      <c r="E10" s="14"/>
      <c r="F10" s="14"/>
      <c r="G10" s="14"/>
      <c r="H10" s="14"/>
      <c r="I10" s="14"/>
      <c r="J10" s="14"/>
    </row>
    <row r="11" spans="1:10" ht="13" x14ac:dyDescent="0.3">
      <c r="B11" s="14"/>
      <c r="C11" s="14"/>
      <c r="D11" s="14"/>
      <c r="E11" s="14"/>
      <c r="F11" s="14"/>
      <c r="G11" s="14"/>
      <c r="H11" s="14"/>
      <c r="I11" s="14"/>
      <c r="J11" s="14"/>
    </row>
  </sheetData>
  <mergeCells count="9">
    <mergeCell ref="B8:C8"/>
    <mergeCell ref="B9:C9"/>
    <mergeCell ref="B7:C7"/>
    <mergeCell ref="B1:J1"/>
    <mergeCell ref="B2:C2"/>
    <mergeCell ref="B4:C4"/>
    <mergeCell ref="B5:C5"/>
    <mergeCell ref="B6:C6"/>
    <mergeCell ref="B3:C3"/>
  </mergeCells>
  <pageMargins left="0.7" right="0.7" top="0.78740157499999996" bottom="0.78740157499999996" header="0.3" footer="0.3"/>
  <pageSetup paperSize="9" orientation="portrait" r:id="rId1"/>
  <headerFooter>
    <oddFooter>&amp;L_x000D_&amp;1#&amp;"Calibri"&amp;9&amp;K000000 Klasifikace informací: Neveřejné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 Richtar</dc:creator>
  <cp:lastModifiedBy>Miško David, Ing.</cp:lastModifiedBy>
  <dcterms:created xsi:type="dcterms:W3CDTF">2023-04-28T08:40:28Z</dcterms:created>
  <dcterms:modified xsi:type="dcterms:W3CDTF">2024-10-18T10:59:05Z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15ad6d0-798b-44f9-b3fd-112ad6275fb4_Enabled">
    <vt:lpwstr>true</vt:lpwstr>
  </property>
  <property fmtid="{D5CDD505-2E9C-101B-9397-08002B2CF9AE}" pid="3" name="MSIP_Label_215ad6d0-798b-44f9-b3fd-112ad6275fb4_SetDate">
    <vt:lpwstr>2023-06-15T05:04:03Z</vt:lpwstr>
  </property>
  <property fmtid="{D5CDD505-2E9C-101B-9397-08002B2CF9AE}" pid="4" name="MSIP_Label_215ad6d0-798b-44f9-b3fd-112ad6275fb4_Method">
    <vt:lpwstr>Standard</vt:lpwstr>
  </property>
  <property fmtid="{D5CDD505-2E9C-101B-9397-08002B2CF9AE}" pid="5" name="MSIP_Label_215ad6d0-798b-44f9-b3fd-112ad6275fb4_Name">
    <vt:lpwstr>Neveřejná informace (popis)</vt:lpwstr>
  </property>
  <property fmtid="{D5CDD505-2E9C-101B-9397-08002B2CF9AE}" pid="6" name="MSIP_Label_215ad6d0-798b-44f9-b3fd-112ad6275fb4_SiteId">
    <vt:lpwstr>39f24d0b-aa30-4551-8e81-43c77cf1000e</vt:lpwstr>
  </property>
  <property fmtid="{D5CDD505-2E9C-101B-9397-08002B2CF9AE}" pid="7" name="MSIP_Label_215ad6d0-798b-44f9-b3fd-112ad6275fb4_ActionId">
    <vt:lpwstr>f21288d5-05ba-4b89-9fb3-4c8be3a1a0a8</vt:lpwstr>
  </property>
  <property fmtid="{D5CDD505-2E9C-101B-9397-08002B2CF9AE}" pid="8" name="MSIP_Label_215ad6d0-798b-44f9-b3fd-112ad6275fb4_ContentBits">
    <vt:lpwstr>2</vt:lpwstr>
  </property>
</Properties>
</file>