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5.Zakazky_2024/98_Chemikálie a spotrebný materiál - R2 R4 2024/2_Vyzva/Finalne znenie/"/>
    </mc:Choice>
  </mc:AlternateContent>
  <xr:revisionPtr revIDLastSave="1605" documentId="13_ncr:1_{023493F3-5D3A-4063-AAB2-1A647C18F30A}" xr6:coauthVersionLast="47" xr6:coauthVersionMax="47" xr10:uidLastSave="{2C84D417-E237-49BE-8F9A-D56E7738D428}"/>
  <bookViews>
    <workbookView xWindow="-108" yWindow="-108" windowWidth="23256" windowHeight="12456" xr2:uid="{99B051FC-8F84-4946-A431-B1581C63684A}"/>
  </bookViews>
  <sheets>
    <sheet name="cast_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23" i="1"/>
  <c r="L24" i="1"/>
  <c r="L25" i="1"/>
  <c r="L26" i="1"/>
  <c r="L27" i="1"/>
  <c r="L28" i="1"/>
  <c r="L29" i="1"/>
  <c r="L20" i="1"/>
  <c r="L21" i="1"/>
  <c r="L19" i="1"/>
  <c r="L30" i="1" l="1"/>
</calcChain>
</file>

<file path=xl/sharedStrings.xml><?xml version="1.0" encoding="utf-8"?>
<sst xmlns="http://schemas.openxmlformats.org/spreadsheetml/2006/main" count="64" uniqueCount="54">
  <si>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</si>
  <si>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</si>
  <si>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</si>
  <si>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</si>
  <si>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</si>
  <si>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</si>
  <si>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</si>
  <si>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</si>
  <si>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</si>
  <si>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</si>
  <si>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</si>
  <si>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</si>
  <si>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</si>
  <si>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</si>
  <si>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</si>
  <si>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</si>
  <si>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</si>
  <si>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</si>
  <si>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Prenos daňovej povinnosti</t>
  </si>
  <si>
    <t>Por. č</t>
  </si>
  <si>
    <t>1.</t>
  </si>
  <si>
    <t>2.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</si>
  <si>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</si>
  <si>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</si>
  <si>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</si>
  <si>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</si>
  <si>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</si>
  <si>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</si>
  <si>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 a popis položky, minimálne požiadavky</t>
  </si>
  <si>
    <t>bal.</t>
  </si>
  <si>
    <t>názov,obchodné meno danej položky
(doplní uchádzač)</t>
  </si>
  <si>
    <t>3.</t>
  </si>
  <si>
    <t>4.</t>
  </si>
  <si>
    <t>5.</t>
  </si>
  <si>
    <t>6.</t>
  </si>
  <si>
    <t>7.</t>
  </si>
  <si>
    <t>8.</t>
  </si>
  <si>
    <r>
      <t xml:space="preserve">Serologické pipety 5 ml (napr. 86.1253.001, sarstedt alebo ekvivalent spĺňajúci požiadavky opisu)
</t>
    </r>
    <r>
      <rPr>
        <sz val="10"/>
        <color rgb="FF000000"/>
        <rFont val="Corbel"/>
        <family val="2"/>
        <charset val="238"/>
      </rPr>
      <t>sterilné, s mierkou, filtrované pre manuálne pipet-many 50ks/balenie (individuálne balené)</t>
    </r>
  </si>
  <si>
    <r>
      <t xml:space="preserve">Serologické pipety 10 ml (napr. 86.1254.001, sarstedt alebo ekvivalent spĺňajúci požiadavky opisu)
</t>
    </r>
    <r>
      <rPr>
        <sz val="10"/>
        <color rgb="FF000000"/>
        <rFont val="Corbel"/>
        <family val="2"/>
        <charset val="238"/>
      </rPr>
      <t>sterilné, filtrované s mierkou pre manuálne pipet-many 25ks/balenie (individuálne balené)</t>
    </r>
  </si>
  <si>
    <r>
      <t xml:space="preserve">Fľaša pre adherentné tkanivové kultúry T-25 (napr.  83.3910.002 alebo ekvivalent spĺňajúci požiadavky opisu
</t>
    </r>
    <r>
      <rPr>
        <sz val="10"/>
        <color rgb="FF000000"/>
        <rFont val="Corbel"/>
        <family val="2"/>
        <charset val="238"/>
      </rPr>
      <t>10ks/balenie. S povrchom upraveným pre kultiváciu neurónov, s vrchnákom s filtrom</t>
    </r>
  </si>
  <si>
    <r>
      <t xml:space="preserve">Human Cytochrome C ELISA Kit (napr. PT-KE00079 alebo ekvivalent spĺňajúci požiadavky opisu)
</t>
    </r>
    <r>
      <rPr>
        <sz val="10"/>
        <color rgb="FF000000"/>
        <rFont val="Corbel"/>
        <family val="2"/>
        <charset val="238"/>
      </rPr>
      <t>Sendvičová ELISA na tuhej fáze ľudského cytochrómu C (enzyme-linked immunosorbent assay)  na meranie množstva cieľovej väzby medzi párom spárovaných protilátok. Cieľovo špecifická protilátka  vopred potiahnutá v jamkách mikroplatničky. Do týchto jamiek sa potom pridajú vzorky, štandardy alebo kontroly a naviažu sa na imobilizovanú (zachytenú) protilátku. Jedno balenie  = platnička pre 96 testov.</t>
    </r>
  </si>
  <si>
    <r>
      <t xml:space="preserve">Kit na analýzu viability buniek a cytotoxicity (CCk-8) (napr. PT-PF00004 alebo ekvivalent spĺňajúci požiadavky opisu)
</t>
    </r>
    <r>
      <rPr>
        <sz val="10"/>
        <color rgb="FF000000"/>
        <rFont val="Corbel"/>
        <family val="2"/>
        <charset val="238"/>
      </rPr>
      <t>CCK-8 s citlivými kolorimetrickými testami na stanovenie počtu životaschopných buniek v testoch bunkovej proliferácie a cytotoxicity. (500 testov/balenie).</t>
    </r>
  </si>
  <si>
    <r>
      <t xml:space="preserve">Ponceau S Staining Solution ( napr. GB21.0500 alebo ekvivalent spĺňajúci požiadavky opisu)
</t>
    </r>
    <r>
      <rPr>
        <sz val="10"/>
        <color rgb="FF000000"/>
        <rFont val="Corbel"/>
        <family val="2"/>
        <charset val="238"/>
      </rPr>
      <t>Membránové farbenie pripravené na použitie na vyhodnotenie účinnosti prenosu Western blotu. Moridlo kompatibilné s nitrocelulózovými a PVDF membránami. Farbenie Ponceau S reverzibilné a možno ho odstrániť krátkou inkubáciou v 0,1 % NaOH.  Balenie = 500 ml roztoku.</t>
    </r>
  </si>
  <si>
    <r>
      <t xml:space="preserve">Protein Loading Buffer (napr. L-426311 alebo ekvivalent spĺňajúci požiadavky opisu)
</t>
    </r>
    <r>
      <rPr>
        <sz val="10"/>
        <color rgb="FF000000"/>
        <rFont val="Corbel"/>
        <family val="2"/>
        <charset val="238"/>
      </rPr>
      <t>Buffer na prípravu proteínových vzoriek pre SDS-polyakrylamidovú gélovú elektroforézu (SDS-PAGE). Balenie = 20 ml pufru</t>
    </r>
  </si>
  <si>
    <r>
      <t xml:space="preserve">BCA Protein Assay Kits (napr. 23225 alebo ekvivalent spĺňajúci požiadavky opisu)
</t>
    </r>
    <r>
      <rPr>
        <sz val="10"/>
        <color rgb="FF000000"/>
        <rFont val="Corbel"/>
        <family val="2"/>
        <charset val="238"/>
      </rPr>
      <t>Vysoko presný proteínový test kompatibilný s detergentom na stanovenie koncentrácie proteínu. Jedno baleni = 1000 ml roztoku.</t>
    </r>
  </si>
  <si>
    <r>
      <t xml:space="preserve">Cell Lysis Buffer (napr. J60766.AK alebo ekvivalent spĺňajúci požiadavky opisu)
</t>
    </r>
    <r>
      <rPr>
        <sz val="10"/>
        <color rgb="FF000000"/>
        <rFont val="Corbel"/>
        <family val="2"/>
        <charset val="238"/>
      </rPr>
      <t>Bunkový lyzačný pufer vhodný na prípravu bunkových extraktov, ktoré sa majú analyzovať pomocou imunoanalýzy Antibody Bead Immunoassay (Luminex), ELISA a Western blotting. Môže sa použiť aj ako premývací pufor pre imunoprecipitačné reakcie. Jedno balenie = 250 ml roztoku.</t>
    </r>
  </si>
  <si>
    <r>
      <t xml:space="preserve">Protease Inhibitor Cocktail (100X) (napr. 78438 alebo ekvivalent spĺňajúci požiadavky opisu)
</t>
    </r>
    <r>
      <rPr>
        <sz val="10"/>
        <color rgb="FF000000"/>
        <rFont val="Corbel"/>
        <family val="2"/>
        <charset val="238"/>
      </rPr>
      <t>Koncentrované zásobné roztoky inhibítorov proteázy na použitie na pridanie do vzoriek, aby sa zabránilo proteolytickej degradácii počas bunkovej lýzy a extrakcie proteínov. Jedno balenie = 10 ml roztoku.</t>
    </r>
  </si>
  <si>
    <r>
      <t xml:space="preserve">Mycoplasma PCR Detection Kit (napr. kat. č. G238 alebo  ekvivalent spĺňajúci požiadavky opisu) 
</t>
    </r>
    <r>
      <rPr>
        <sz val="10"/>
        <color rgb="FF000000"/>
        <rFont val="Corbel"/>
        <family val="2"/>
        <charset val="238"/>
      </rPr>
      <t>Mycoplasma PCR Detection Kit na vysoko špecifickú a citlivú detekciu 200+ kmeňov Mykoplazma za menej ako 2 hodiny. Optimalizovaná na detekciu Mykolaziem z média. Jedno balenie = chémia na 100 reakcií</t>
    </r>
  </si>
  <si>
    <t>9.</t>
  </si>
  <si>
    <t>10.</t>
  </si>
  <si>
    <t>11.</t>
  </si>
  <si>
    <t>Príloha č. 5 Návrh na plnenie kritéria na vyhodnotenie ponúk/Cenová ponuka - časť 5</t>
  </si>
  <si>
    <t>Stanovenie Sadzby DPH pre účel vystavenia objednavky</t>
  </si>
  <si>
    <t>Pre časť 5: 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</si>
</sst>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1" fillId="8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6" fillId="4" borderId="18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4" fontId="3" fillId="10" borderId="21" xfId="0" applyNumberFormat="1" applyFont="1" applyFill="1" applyBorder="1"/>
    <xf numFmtId="0" fontId="6" fillId="4" borderId="1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164" fontId="1" fillId="8" borderId="16" xfId="0" applyNumberFormat="1" applyFont="1" applyFill="1" applyBorder="1" applyAlignment="1">
      <alignment horizontal="center" vertical="center" wrapText="1"/>
    </xf>
    <xf numFmtId="9" fontId="1" fillId="9" borderId="5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 wrapText="1"/>
    </xf>
    <xf numFmtId="164" fontId="1" fillId="8" borderId="8" xfId="0" applyNumberFormat="1" applyFont="1" applyFill="1" applyBorder="1" applyAlignment="1">
      <alignment horizontal="center" vertical="center" wrapText="1"/>
    </xf>
    <xf numFmtId="9" fontId="1" fillId="9" borderId="9" xfId="0" applyNumberFormat="1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wrapText="1"/>
    </xf>
    <xf numFmtId="0" fontId="1" fillId="9" borderId="16" xfId="0" applyFont="1" applyFill="1" applyBorder="1" applyAlignment="1">
      <alignment wrapText="1"/>
    </xf>
    <xf numFmtId="9" fontId="1" fillId="9" borderId="17" xfId="0" applyNumberFormat="1" applyFont="1" applyFill="1" applyBorder="1" applyAlignment="1">
      <alignment horizontal="center" vertical="center"/>
    </xf>
    <xf numFmtId="0" fontId="1" fillId="9" borderId="8" xfId="0" applyFont="1" applyFill="1" applyBorder="1" applyAlignment="1">
      <alignment wrapText="1"/>
    </xf>
    <xf numFmtId="0" fontId="6" fillId="7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6" fillId="7" borderId="4" xfId="0" applyNumberFormat="1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64" fontId="6" fillId="7" borderId="8" xfId="0" applyNumberFormat="1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9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5" fillId="9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5" fillId="9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9" borderId="8" xfId="0" applyFont="1" applyFill="1" applyBorder="1" applyAlignment="1" applyProtection="1">
      <alignment horizontal="left" vertical="center"/>
      <protection locked="0"/>
    </xf>
    <xf numFmtId="0" fontId="1" fillId="9" borderId="9" xfId="0" applyFont="1" applyFill="1" applyBorder="1" applyAlignment="1" applyProtection="1">
      <alignment horizontal="left" vertical="center"/>
      <protection locked="0"/>
    </xf>
    <xf numFmtId="0" fontId="1" fillId="9" borderId="4" xfId="0" applyFont="1" applyFill="1" applyBorder="1" applyAlignment="1" applyProtection="1">
      <alignment vertical="center"/>
      <protection locked="0"/>
    </xf>
    <xf numFmtId="0" fontId="1" fillId="9" borderId="5" xfId="0" applyFont="1" applyFill="1" applyBorder="1" applyAlignment="1" applyProtection="1">
      <alignment vertical="center"/>
      <protection locked="0"/>
    </xf>
    <xf numFmtId="0" fontId="1" fillId="9" borderId="4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4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38"/>
  <sheetViews>
    <sheetView tabSelected="1" topLeftCell="A28" zoomScale="85" zoomScaleNormal="85" workbookViewId="0">
      <selection activeCell="M32" sqref="M32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41.33203125" style="1" customWidth="1"/>
    <col min="14" max="14" width="15.88671875" style="1" customWidth="1"/>
    <col min="15" max="15" width="9.109375" style="1"/>
    <col min="16" max="16" width="0" style="1" hidden="1" customWidth="1"/>
    <col min="17" max="16384" width="9.109375" style="1"/>
  </cols>
  <sheetData>
    <row r="1" spans="2:16" x14ac:dyDescent="0.3">
      <c r="C1" s="72" t="s">
        <v>51</v>
      </c>
      <c r="D1" s="72"/>
      <c r="E1" s="72"/>
      <c r="F1" s="72"/>
      <c r="G1" s="72"/>
      <c r="H1" s="72"/>
      <c r="I1" s="72"/>
      <c r="J1" s="72"/>
      <c r="K1" s="72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61" t="s">
        <v>1</v>
      </c>
      <c r="C4" s="62"/>
      <c r="D4" s="62"/>
      <c r="E4" s="62"/>
      <c r="F4" s="62"/>
      <c r="G4" s="62"/>
      <c r="H4" s="62"/>
      <c r="I4" s="62"/>
      <c r="J4" s="62"/>
      <c r="K4" s="63"/>
      <c r="P4" s="1" t="s">
        <v>2</v>
      </c>
    </row>
    <row r="5" spans="2:16" ht="30.75" customHeight="1" x14ac:dyDescent="0.3">
      <c r="B5" s="70" t="s">
        <v>3</v>
      </c>
      <c r="C5" s="71"/>
      <c r="D5" s="71"/>
      <c r="E5" s="71"/>
      <c r="F5" s="79"/>
      <c r="G5" s="79"/>
      <c r="H5" s="79"/>
      <c r="I5" s="79"/>
      <c r="J5" s="79"/>
      <c r="K5" s="80"/>
      <c r="P5" s="1" t="s">
        <v>4</v>
      </c>
    </row>
    <row r="6" spans="2:16" ht="27.75" customHeight="1" x14ac:dyDescent="0.3">
      <c r="B6" s="64" t="s">
        <v>5</v>
      </c>
      <c r="C6" s="65"/>
      <c r="D6" s="65"/>
      <c r="E6" s="66"/>
      <c r="F6" s="79"/>
      <c r="G6" s="79"/>
      <c r="H6" s="79"/>
      <c r="I6" s="79"/>
      <c r="J6" s="79"/>
      <c r="K6" s="80"/>
      <c r="P6" s="1" t="s">
        <v>6</v>
      </c>
    </row>
    <row r="7" spans="2:16" x14ac:dyDescent="0.3">
      <c r="B7" s="67" t="s">
        <v>7</v>
      </c>
      <c r="C7" s="68"/>
      <c r="D7" s="68"/>
      <c r="E7" s="69"/>
      <c r="F7" s="79"/>
      <c r="G7" s="79"/>
      <c r="H7" s="79"/>
      <c r="I7" s="79"/>
      <c r="J7" s="79"/>
      <c r="K7" s="80"/>
      <c r="P7" s="1" t="s">
        <v>8</v>
      </c>
    </row>
    <row r="8" spans="2:16" x14ac:dyDescent="0.3">
      <c r="B8" s="55" t="s">
        <v>9</v>
      </c>
      <c r="C8" s="56"/>
      <c r="D8" s="56"/>
      <c r="E8" s="57"/>
      <c r="F8" s="79"/>
      <c r="G8" s="79"/>
      <c r="H8" s="79"/>
      <c r="I8" s="79"/>
      <c r="J8" s="79"/>
      <c r="K8" s="80"/>
    </row>
    <row r="9" spans="2:16" ht="14.25" customHeight="1" x14ac:dyDescent="0.3">
      <c r="B9" s="64" t="s">
        <v>10</v>
      </c>
      <c r="C9" s="65"/>
      <c r="D9" s="65"/>
      <c r="E9" s="66"/>
      <c r="F9" s="79"/>
      <c r="G9" s="79"/>
      <c r="H9" s="79"/>
      <c r="I9" s="79"/>
      <c r="J9" s="79"/>
      <c r="K9" s="80"/>
    </row>
    <row r="10" spans="2:16" ht="32.25" customHeight="1" x14ac:dyDescent="0.3">
      <c r="B10" s="52" t="s">
        <v>11</v>
      </c>
      <c r="C10" s="53"/>
      <c r="D10" s="53"/>
      <c r="E10" s="54"/>
      <c r="F10" s="77"/>
      <c r="G10" s="77"/>
      <c r="H10" s="77"/>
      <c r="I10" s="77"/>
      <c r="J10" s="77"/>
      <c r="K10" s="78"/>
    </row>
    <row r="11" spans="2:16" x14ac:dyDescent="0.3">
      <c r="B11" s="55" t="s">
        <v>12</v>
      </c>
      <c r="C11" s="56"/>
      <c r="D11" s="56"/>
      <c r="E11" s="57"/>
      <c r="F11" s="79"/>
      <c r="G11" s="79"/>
      <c r="H11" s="79"/>
      <c r="I11" s="79"/>
      <c r="J11" s="79"/>
      <c r="K11" s="80"/>
    </row>
    <row r="12" spans="2:16" x14ac:dyDescent="0.3">
      <c r="B12" s="55" t="s">
        <v>13</v>
      </c>
      <c r="C12" s="56"/>
      <c r="D12" s="56"/>
      <c r="E12" s="57"/>
      <c r="F12" s="79"/>
      <c r="G12" s="79"/>
      <c r="H12" s="79"/>
      <c r="I12" s="79"/>
      <c r="J12" s="79"/>
      <c r="K12" s="80"/>
    </row>
    <row r="13" spans="2:16" x14ac:dyDescent="0.3">
      <c r="B13" s="55" t="s">
        <v>14</v>
      </c>
      <c r="C13" s="56"/>
      <c r="D13" s="56"/>
      <c r="E13" s="57"/>
      <c r="F13" s="77"/>
      <c r="G13" s="77"/>
      <c r="H13" s="77"/>
      <c r="I13" s="77"/>
      <c r="J13" s="77"/>
      <c r="K13" s="78"/>
    </row>
    <row r="14" spans="2:16" ht="36.75" customHeight="1" x14ac:dyDescent="0.3">
      <c r="B14" s="81" t="s">
        <v>15</v>
      </c>
      <c r="C14" s="82"/>
      <c r="D14" s="82"/>
      <c r="E14" s="83"/>
      <c r="F14" s="77"/>
      <c r="G14" s="77"/>
      <c r="H14" s="77"/>
      <c r="I14" s="77"/>
      <c r="J14" s="77"/>
      <c r="K14" s="78"/>
    </row>
    <row r="15" spans="2:16" ht="14.25" customHeight="1" x14ac:dyDescent="0.3">
      <c r="B15" s="81" t="s">
        <v>18</v>
      </c>
      <c r="C15" s="82"/>
      <c r="D15" s="82"/>
      <c r="E15" s="83"/>
      <c r="F15" s="75"/>
      <c r="G15" s="75"/>
      <c r="H15" s="75"/>
      <c r="I15" s="75"/>
      <c r="J15" s="75"/>
      <c r="K15" s="76"/>
    </row>
    <row r="16" spans="2:16" ht="30.75" customHeight="1" thickBot="1" x14ac:dyDescent="0.35">
      <c r="B16" s="58" t="s">
        <v>16</v>
      </c>
      <c r="C16" s="59"/>
      <c r="D16" s="59"/>
      <c r="E16" s="60"/>
      <c r="F16" s="73"/>
      <c r="G16" s="73"/>
      <c r="H16" s="73"/>
      <c r="I16" s="73"/>
      <c r="J16" s="73"/>
      <c r="K16" s="74"/>
    </row>
    <row r="17" spans="2:14" ht="16.5" customHeight="1" thickBot="1" x14ac:dyDescent="0.35"/>
    <row r="18" spans="2:14" ht="58.2" thickBot="1" x14ac:dyDescent="0.35">
      <c r="B18" s="16" t="s">
        <v>19</v>
      </c>
      <c r="C18" s="48" t="s">
        <v>28</v>
      </c>
      <c r="D18" s="48"/>
      <c r="E18" s="17" t="s">
        <v>22</v>
      </c>
      <c r="F18" s="48" t="s">
        <v>23</v>
      </c>
      <c r="G18" s="48"/>
      <c r="H18" s="48"/>
      <c r="I18" s="48" t="s">
        <v>26</v>
      </c>
      <c r="J18" s="48"/>
      <c r="K18" s="48"/>
      <c r="L18" s="18" t="s">
        <v>27</v>
      </c>
      <c r="M18" s="19" t="s">
        <v>30</v>
      </c>
      <c r="N18" s="20" t="s">
        <v>52</v>
      </c>
    </row>
    <row r="19" spans="2:14" ht="88.2" customHeight="1" x14ac:dyDescent="0.3">
      <c r="B19" s="9" t="s">
        <v>20</v>
      </c>
      <c r="C19" s="51" t="s">
        <v>37</v>
      </c>
      <c r="D19" s="51"/>
      <c r="E19" s="10" t="s">
        <v>29</v>
      </c>
      <c r="F19" s="49">
        <v>50</v>
      </c>
      <c r="G19" s="49"/>
      <c r="H19" s="49"/>
      <c r="I19" s="50"/>
      <c r="J19" s="50"/>
      <c r="K19" s="50"/>
      <c r="L19" s="11">
        <f>I19*F19</f>
        <v>0</v>
      </c>
      <c r="M19" s="22"/>
      <c r="N19" s="23"/>
    </row>
    <row r="20" spans="2:14" ht="84" customHeight="1" x14ac:dyDescent="0.3">
      <c r="B20" s="7" t="s">
        <v>21</v>
      </c>
      <c r="C20" s="25" t="s">
        <v>38</v>
      </c>
      <c r="D20" s="25"/>
      <c r="E20" s="6" t="s">
        <v>29</v>
      </c>
      <c r="F20" s="28">
        <v>20</v>
      </c>
      <c r="G20" s="28"/>
      <c r="H20" s="28"/>
      <c r="I20" s="27"/>
      <c r="J20" s="27"/>
      <c r="K20" s="27"/>
      <c r="L20" s="3">
        <f t="shared" ref="L20:L29" si="0">I20*F20</f>
        <v>0</v>
      </c>
      <c r="M20" s="21"/>
      <c r="N20" s="12"/>
    </row>
    <row r="21" spans="2:14" ht="84" customHeight="1" x14ac:dyDescent="0.3">
      <c r="B21" s="7" t="s">
        <v>31</v>
      </c>
      <c r="C21" s="25" t="s">
        <v>39</v>
      </c>
      <c r="D21" s="25"/>
      <c r="E21" s="6" t="s">
        <v>29</v>
      </c>
      <c r="F21" s="28">
        <v>20</v>
      </c>
      <c r="G21" s="28"/>
      <c r="H21" s="28"/>
      <c r="I21" s="27"/>
      <c r="J21" s="27"/>
      <c r="K21" s="27"/>
      <c r="L21" s="3">
        <f t="shared" si="0"/>
        <v>0</v>
      </c>
      <c r="M21" s="21"/>
      <c r="N21" s="12"/>
    </row>
    <row r="22" spans="2:14" ht="176.4" customHeight="1" x14ac:dyDescent="0.3">
      <c r="B22" s="7" t="s">
        <v>32</v>
      </c>
      <c r="C22" s="25" t="s">
        <v>40</v>
      </c>
      <c r="D22" s="25"/>
      <c r="E22" s="6" t="s">
        <v>29</v>
      </c>
      <c r="F22" s="28">
        <v>2</v>
      </c>
      <c r="G22" s="28"/>
      <c r="H22" s="28"/>
      <c r="I22" s="27"/>
      <c r="J22" s="27"/>
      <c r="K22" s="27"/>
      <c r="L22" s="3">
        <f t="shared" si="0"/>
        <v>0</v>
      </c>
      <c r="M22" s="21"/>
      <c r="N22" s="12"/>
    </row>
    <row r="23" spans="2:14" ht="99" customHeight="1" x14ac:dyDescent="0.3">
      <c r="B23" s="7" t="s">
        <v>33</v>
      </c>
      <c r="C23" s="25" t="s">
        <v>41</v>
      </c>
      <c r="D23" s="25"/>
      <c r="E23" s="6" t="s">
        <v>29</v>
      </c>
      <c r="F23" s="28">
        <v>2</v>
      </c>
      <c r="G23" s="28"/>
      <c r="H23" s="28"/>
      <c r="I23" s="27"/>
      <c r="J23" s="27"/>
      <c r="K23" s="27"/>
      <c r="L23" s="3">
        <f t="shared" si="0"/>
        <v>0</v>
      </c>
      <c r="M23" s="21"/>
      <c r="N23" s="12"/>
    </row>
    <row r="24" spans="2:14" ht="136.5" customHeight="1" x14ac:dyDescent="0.3">
      <c r="B24" s="7" t="s">
        <v>34</v>
      </c>
      <c r="C24" s="25" t="s">
        <v>42</v>
      </c>
      <c r="D24" s="25"/>
      <c r="E24" s="6" t="s">
        <v>29</v>
      </c>
      <c r="F24" s="28">
        <v>1</v>
      </c>
      <c r="G24" s="28"/>
      <c r="H24" s="28"/>
      <c r="I24" s="27"/>
      <c r="J24" s="27"/>
      <c r="K24" s="27"/>
      <c r="L24" s="3">
        <f t="shared" si="0"/>
        <v>0</v>
      </c>
      <c r="M24" s="21"/>
      <c r="N24" s="12"/>
    </row>
    <row r="25" spans="2:14" ht="80.400000000000006" customHeight="1" x14ac:dyDescent="0.3">
      <c r="B25" s="7" t="s">
        <v>35</v>
      </c>
      <c r="C25" s="25" t="s">
        <v>43</v>
      </c>
      <c r="D25" s="26"/>
      <c r="E25" s="6" t="s">
        <v>29</v>
      </c>
      <c r="F25" s="28">
        <v>1</v>
      </c>
      <c r="G25" s="28"/>
      <c r="H25" s="28"/>
      <c r="I25" s="27"/>
      <c r="J25" s="27"/>
      <c r="K25" s="27"/>
      <c r="L25" s="3">
        <f t="shared" si="0"/>
        <v>0</v>
      </c>
      <c r="M25" s="21"/>
      <c r="N25" s="12"/>
    </row>
    <row r="26" spans="2:14" ht="96.6" customHeight="1" x14ac:dyDescent="0.3">
      <c r="B26" s="7" t="s">
        <v>36</v>
      </c>
      <c r="C26" s="25" t="s">
        <v>44</v>
      </c>
      <c r="D26" s="26"/>
      <c r="E26" s="6" t="s">
        <v>29</v>
      </c>
      <c r="F26" s="28">
        <v>1</v>
      </c>
      <c r="G26" s="28"/>
      <c r="H26" s="28"/>
      <c r="I26" s="27"/>
      <c r="J26" s="27"/>
      <c r="K26" s="27"/>
      <c r="L26" s="3">
        <f t="shared" si="0"/>
        <v>0</v>
      </c>
      <c r="M26" s="21"/>
      <c r="N26" s="12"/>
    </row>
    <row r="27" spans="2:14" ht="122.25" customHeight="1" x14ac:dyDescent="0.3">
      <c r="B27" s="7" t="s">
        <v>48</v>
      </c>
      <c r="C27" s="25" t="s">
        <v>45</v>
      </c>
      <c r="D27" s="26"/>
      <c r="E27" s="6" t="s">
        <v>29</v>
      </c>
      <c r="F27" s="28">
        <v>1</v>
      </c>
      <c r="G27" s="28"/>
      <c r="H27" s="28"/>
      <c r="I27" s="27"/>
      <c r="J27" s="27"/>
      <c r="K27" s="27"/>
      <c r="L27" s="3">
        <f t="shared" si="0"/>
        <v>0</v>
      </c>
      <c r="M27" s="21"/>
      <c r="N27" s="12"/>
    </row>
    <row r="28" spans="2:14" ht="109.5" customHeight="1" x14ac:dyDescent="0.3">
      <c r="B28" s="7" t="s">
        <v>49</v>
      </c>
      <c r="C28" s="25" t="s">
        <v>46</v>
      </c>
      <c r="D28" s="26"/>
      <c r="E28" s="6" t="s">
        <v>29</v>
      </c>
      <c r="F28" s="28">
        <v>1</v>
      </c>
      <c r="G28" s="28"/>
      <c r="H28" s="28"/>
      <c r="I28" s="27"/>
      <c r="J28" s="27"/>
      <c r="K28" s="27"/>
      <c r="L28" s="3">
        <f t="shared" si="0"/>
        <v>0</v>
      </c>
      <c r="M28" s="21"/>
      <c r="N28" s="12"/>
    </row>
    <row r="29" spans="2:14" ht="117" customHeight="1" thickBot="1" x14ac:dyDescent="0.35">
      <c r="B29" s="5" t="s">
        <v>50</v>
      </c>
      <c r="C29" s="31" t="s">
        <v>47</v>
      </c>
      <c r="D29" s="32"/>
      <c r="E29" s="13" t="s">
        <v>29</v>
      </c>
      <c r="F29" s="30">
        <v>1</v>
      </c>
      <c r="G29" s="30"/>
      <c r="H29" s="30"/>
      <c r="I29" s="29"/>
      <c r="J29" s="29"/>
      <c r="K29" s="29"/>
      <c r="L29" s="14">
        <f t="shared" si="0"/>
        <v>0</v>
      </c>
      <c r="M29" s="24"/>
      <c r="N29" s="15"/>
    </row>
    <row r="30" spans="2:14" ht="28.5" customHeight="1" thickBot="1" x14ac:dyDescent="0.35">
      <c r="B30" s="45" t="s">
        <v>53</v>
      </c>
      <c r="C30" s="46"/>
      <c r="D30" s="46"/>
      <c r="E30" s="46"/>
      <c r="F30" s="46"/>
      <c r="G30" s="46"/>
      <c r="H30" s="46"/>
      <c r="I30" s="47"/>
      <c r="J30" s="47"/>
      <c r="K30" s="47"/>
      <c r="L30" s="8">
        <f>SUM(L19:L29)</f>
        <v>0</v>
      </c>
      <c r="M30" s="4"/>
    </row>
    <row r="32" spans="2:14" ht="23.25" customHeight="1" x14ac:dyDescent="0.3"/>
    <row r="33" spans="2:12" ht="29.25" customHeight="1" thickBot="1" x14ac:dyDescent="0.35"/>
    <row r="34" spans="2:12" ht="25.5" customHeight="1" x14ac:dyDescent="0.3">
      <c r="B34" s="39" t="s">
        <v>17</v>
      </c>
      <c r="C34" s="40"/>
      <c r="D34" s="40"/>
      <c r="E34" s="40"/>
      <c r="F34" s="40"/>
      <c r="G34" s="33" t="s">
        <v>25</v>
      </c>
      <c r="H34" s="33"/>
      <c r="I34" s="33"/>
      <c r="J34" s="33"/>
      <c r="K34" s="33"/>
      <c r="L34" s="34"/>
    </row>
    <row r="35" spans="2:12" ht="25.2" customHeight="1" x14ac:dyDescent="0.3">
      <c r="B35" s="41"/>
      <c r="C35" s="42"/>
      <c r="D35" s="42"/>
      <c r="E35" s="42"/>
      <c r="F35" s="42"/>
      <c r="G35" s="35"/>
      <c r="H35" s="35"/>
      <c r="I35" s="35"/>
      <c r="J35" s="35"/>
      <c r="K35" s="35"/>
      <c r="L35" s="36"/>
    </row>
    <row r="36" spans="2:12" ht="70.5" customHeight="1" thickBot="1" x14ac:dyDescent="0.35">
      <c r="B36" s="43"/>
      <c r="C36" s="44"/>
      <c r="D36" s="44"/>
      <c r="E36" s="44"/>
      <c r="F36" s="44"/>
      <c r="G36" s="37" t="s">
        <v>24</v>
      </c>
      <c r="H36" s="37"/>
      <c r="I36" s="37"/>
      <c r="J36" s="37"/>
      <c r="K36" s="37"/>
      <c r="L36" s="38"/>
    </row>
    <row r="38" spans="2:12" ht="13.65" customHeight="1" x14ac:dyDescent="0.3"/>
  </sheetData>
  <mergeCells count="66">
    <mergeCell ref="C22:D22"/>
    <mergeCell ref="F22:H22"/>
    <mergeCell ref="I22:K22"/>
    <mergeCell ref="C25:D25"/>
    <mergeCell ref="F25:H25"/>
    <mergeCell ref="I25:K25"/>
    <mergeCell ref="C23:D23"/>
    <mergeCell ref="F23:H23"/>
    <mergeCell ref="I23:K23"/>
    <mergeCell ref="C24:D24"/>
    <mergeCell ref="F24:H24"/>
    <mergeCell ref="I24:K24"/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B14:E14"/>
    <mergeCell ref="B15:E15"/>
    <mergeCell ref="B10:E10"/>
    <mergeCell ref="B11:E11"/>
    <mergeCell ref="B12:E12"/>
    <mergeCell ref="B16:E16"/>
    <mergeCell ref="B4:K4"/>
    <mergeCell ref="B6:E6"/>
    <mergeCell ref="B7:E7"/>
    <mergeCell ref="B8:E8"/>
    <mergeCell ref="B9:E9"/>
    <mergeCell ref="B5:E5"/>
    <mergeCell ref="G34:L35"/>
    <mergeCell ref="G36:L36"/>
    <mergeCell ref="B34:F36"/>
    <mergeCell ref="B30:K30"/>
    <mergeCell ref="F18:H18"/>
    <mergeCell ref="F19:H19"/>
    <mergeCell ref="C18:D18"/>
    <mergeCell ref="I18:K18"/>
    <mergeCell ref="I19:K19"/>
    <mergeCell ref="C19:D19"/>
    <mergeCell ref="C20:D20"/>
    <mergeCell ref="F20:H20"/>
    <mergeCell ref="I20:K20"/>
    <mergeCell ref="F21:H21"/>
    <mergeCell ref="I21:K21"/>
    <mergeCell ref="C21:D21"/>
    <mergeCell ref="C28:D28"/>
    <mergeCell ref="F28:H28"/>
    <mergeCell ref="I28:K28"/>
    <mergeCell ref="I29:K29"/>
    <mergeCell ref="F29:H29"/>
    <mergeCell ref="C29:D29"/>
    <mergeCell ref="C26:D26"/>
    <mergeCell ref="I27:K27"/>
    <mergeCell ref="I26:K26"/>
    <mergeCell ref="F27:H27"/>
    <mergeCell ref="F26:H26"/>
    <mergeCell ref="C27:D27"/>
  </mergeCells>
  <phoneticPr fontId="8" type="noConversion"/>
  <dataValidations disablePrompts="1" count="2">
    <dataValidation type="list" allowBlank="1" showInputMessage="1" showErrorMessage="1" sqref="F13:F15 G13:K14" xr:uid="{412A36EF-BD65-469A-B3C8-3AC066188A4F}">
      <formula1>$P$3:$P$4</formula1>
    </dataValidation>
    <dataValidation type="list" allowBlank="1" showInputMessage="1" showErrorMessage="1" sqref="F16:K16" xr:uid="{379647B3-E8A4-4B05-968B-BBE8E5142BFA}">
      <formula1>$P$5:$P$7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2025-01-16T12:49:32Z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