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JOSEPHINE a eFORMS 2025\NLZ\BBSK_Kacica\Odpovede na ziadosti o vysvetlenie\"/>
    </mc:Choice>
  </mc:AlternateContent>
  <xr:revisionPtr revIDLastSave="0" documentId="8_{DA3F4284-F661-47BB-8B99-863CA9518AD0}" xr6:coauthVersionLast="47" xr6:coauthVersionMax="47" xr10:uidLastSave="{00000000-0000-0000-0000-000000000000}"/>
  <bookViews>
    <workbookView xWindow="1800" yWindow="2160" windowWidth="27000" windowHeight="14040" xr2:uid="{00000000-000D-0000-FFFF-FFFF00000000}"/>
  </bookViews>
  <sheets>
    <sheet name="Hárok1" sheetId="6" r:id="rId1"/>
  </sheets>
  <definedNames>
    <definedName name="_xlnm.Print_Area" localSheetId="0">Hárok1!$A$1:$F$126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2" i="6" l="1"/>
  <c r="F22" i="6"/>
  <c r="F88" i="6"/>
  <c r="F103" i="6"/>
  <c r="F102" i="6"/>
  <c r="F101" i="6"/>
  <c r="F47" i="6"/>
  <c r="F46" i="6"/>
  <c r="F37" i="6"/>
  <c r="F61" i="6"/>
  <c r="F60" i="6"/>
  <c r="F59" i="6"/>
  <c r="F58" i="6"/>
  <c r="F57" i="6"/>
  <c r="F31" i="6"/>
  <c r="F30" i="6"/>
  <c r="F29" i="6"/>
  <c r="F28" i="6"/>
  <c r="F27" i="6"/>
  <c r="F100" i="6"/>
  <c r="F99" i="6"/>
  <c r="F98" i="6"/>
  <c r="F97" i="6"/>
  <c r="F96" i="6"/>
  <c r="F95" i="6"/>
  <c r="F94" i="6"/>
  <c r="F51" i="6" l="1"/>
  <c r="F56" i="6"/>
  <c r="F55" i="6"/>
  <c r="F54" i="6"/>
  <c r="F53" i="6"/>
  <c r="F52" i="6"/>
  <c r="F50" i="6"/>
  <c r="F49" i="6"/>
  <c r="F91" i="6" l="1"/>
  <c r="F92" i="6"/>
  <c r="F90" i="6"/>
  <c r="F18" i="6"/>
  <c r="F45" i="6"/>
  <c r="F44" i="6"/>
  <c r="F42" i="6"/>
  <c r="F17" i="6"/>
  <c r="F43" i="6"/>
  <c r="F41" i="6"/>
  <c r="F40" i="6"/>
  <c r="F39" i="6"/>
  <c r="F38" i="6"/>
  <c r="F36" i="6"/>
  <c r="F16" i="6"/>
  <c r="F35" i="6"/>
  <c r="F15" i="6"/>
  <c r="F113" i="6"/>
  <c r="F112" i="6"/>
  <c r="F111" i="6"/>
  <c r="F110" i="6"/>
  <c r="F109" i="6"/>
  <c r="F108" i="6"/>
  <c r="F107" i="6"/>
  <c r="F106" i="6"/>
  <c r="F104" i="6"/>
  <c r="F89" i="6"/>
  <c r="F87" i="6"/>
  <c r="F86" i="6"/>
  <c r="F85" i="6"/>
  <c r="F84" i="6"/>
  <c r="F81" i="6"/>
  <c r="F80" i="6"/>
  <c r="F79" i="6"/>
  <c r="F78" i="6"/>
  <c r="F77" i="6"/>
  <c r="F14" i="6"/>
  <c r="F13" i="6"/>
  <c r="F34" i="6"/>
  <c r="F33" i="6"/>
  <c r="F32" i="6"/>
  <c r="F25" i="6"/>
  <c r="F12" i="6"/>
  <c r="F11" i="6"/>
  <c r="F10" i="6"/>
  <c r="F19" i="6"/>
  <c r="F20" i="6"/>
  <c r="F21" i="6"/>
  <c r="F24" i="6"/>
  <c r="F26" i="6"/>
  <c r="F62" i="6"/>
  <c r="F64" i="6"/>
  <c r="F65" i="6"/>
  <c r="F66" i="6"/>
  <c r="F67" i="6"/>
  <c r="F68" i="6"/>
  <c r="F69" i="6"/>
  <c r="F70" i="6"/>
  <c r="F71" i="6"/>
  <c r="F9" i="6"/>
  <c r="F73" i="6" l="1"/>
  <c r="F115" i="6"/>
</calcChain>
</file>

<file path=xl/sharedStrings.xml><?xml version="1.0" encoding="utf-8"?>
<sst xmlns="http://schemas.openxmlformats.org/spreadsheetml/2006/main" count="228" uniqueCount="103">
  <si>
    <t>popis</t>
  </si>
  <si>
    <t xml:space="preserve">p.č. </t>
  </si>
  <si>
    <t>STAVBA</t>
  </si>
  <si>
    <t>PROFESIA</t>
  </si>
  <si>
    <t xml:space="preserve">INVESTOR </t>
  </si>
  <si>
    <t>Zodpovedný projektant</t>
  </si>
  <si>
    <t>m</t>
  </si>
  <si>
    <t>ks</t>
  </si>
  <si>
    <t>NÁVRH TECHNOLÓGIE BOL VYPRACOVANÝ NA ZÁKLADE PLATNÝCH NORIEM A PREDPISOV.
NAPROJEKTOVANÁ TECHNOLÓGIA MOŽE BYŤ NAHRADENÁ VÝLUČNE S TECHNOLÓGIOU S  EKVILANETNÝMI PARAMETRAMI S PÍSOMNÝM SÚHLASOM PROJEKTANTA.
V PRÍPADE PORUŠENIA TEJTO ZÁSADY PROJEKTANT NERUČÍ ZA FUNKČNOSŤ A EFEKTÍVNOŠT SYSTÉMU</t>
  </si>
  <si>
    <t>Podpis:</t>
  </si>
  <si>
    <t>Projektant</t>
  </si>
  <si>
    <t xml:space="preserve">Zodp. projektant:                                                         Vypracoval: </t>
  </si>
  <si>
    <t>kpl</t>
  </si>
  <si>
    <t>MIESTO STAVBY</t>
  </si>
  <si>
    <t>J.</t>
  </si>
  <si>
    <t>MONŽSTVO</t>
  </si>
  <si>
    <t>CELK. CENA BEZ DPH</t>
  </si>
  <si>
    <t>Montáž systému</t>
  </si>
  <si>
    <t>celkom</t>
  </si>
  <si>
    <t>€ bez DPH</t>
  </si>
  <si>
    <r>
      <rPr>
        <b/>
        <sz val="10"/>
        <color theme="1"/>
        <rFont val="Arial"/>
        <family val="2"/>
        <charset val="238"/>
      </rPr>
      <t>i5 projekt s.r.o</t>
    </r>
    <r>
      <rPr>
        <sz val="10"/>
        <color theme="1"/>
        <rFont val="Arial"/>
        <family val="2"/>
        <charset val="238"/>
      </rPr>
      <t>.
Dunajská 1060/31; 931 01 Šamorín</t>
    </r>
  </si>
  <si>
    <t>PROFESIONALITA V OBLASTI ENERGETIKY A TECHNIKY PROSTREDIA BUDOV</t>
  </si>
  <si>
    <t>JEDN. CENA BEZ DPH</t>
  </si>
  <si>
    <t>Strojné zariadenia a príslušenstvo - vonkajšie jednotky</t>
  </si>
  <si>
    <t>kg</t>
  </si>
  <si>
    <t>Potrubné rozvody + kabeláž</t>
  </si>
  <si>
    <t xml:space="preserve">Komunikačná kabeláž </t>
  </si>
  <si>
    <t>Montážny materiál, ostatné</t>
  </si>
  <si>
    <t>Antivibračná sada pre vonkajšie kondenzačné jednotky</t>
  </si>
  <si>
    <t>Oceľová konštrukcia pre vonkajšie kondenzačné jednotky</t>
  </si>
  <si>
    <t>Hliníková páska 75x50mm</t>
  </si>
  <si>
    <t>Kotviaci materiál (hmoždinky, rýchlozviazače, objímky, žlaby, závitové tyče...)</t>
  </si>
  <si>
    <t>Komplexné skúšky zariadení</t>
  </si>
  <si>
    <t>Doplnenie chladiva</t>
  </si>
  <si>
    <t>Presun hmôt</t>
  </si>
  <si>
    <t>Zaškolenie prevádky</t>
  </si>
  <si>
    <t>Odvod odpadu po realizaćii</t>
  </si>
  <si>
    <t>Chladivo R32</t>
  </si>
  <si>
    <t>Strojné zariadenia a príslušenstvo - vnútorné jednotky</t>
  </si>
  <si>
    <t>CHLADENIE</t>
  </si>
  <si>
    <t>Chladivo R410A (podľa potreby presunutých jestv. klimatizačných jednotiek)</t>
  </si>
  <si>
    <t>Madoka ovládač BRC1H52W (zóna 3 - 7.87)</t>
  </si>
  <si>
    <t>Ing. Zoltán Farkaš</t>
  </si>
  <si>
    <t>VRV IV+ vonk., bez kontin. vykur., 400V RXYQ20UD</t>
  </si>
  <si>
    <t>SO02</t>
  </si>
  <si>
    <t>VRV vnútorná podstropná, 230V FXHQ32A</t>
  </si>
  <si>
    <t>VRV vnútorná kazetová 600x600, 230V</t>
  </si>
  <si>
    <t>VRV vnútorná kazetová 600x600, 230V FXZQ25A</t>
  </si>
  <si>
    <t>VRV IV+ vonk., bez kontin. vykur., 400V RXYQ10UD</t>
  </si>
  <si>
    <t>VRV IV+ vonk., bez kontin. vykur., 400V RXYQ12UD</t>
  </si>
  <si>
    <t>Refnet pre spojenie 2 vonk. Jednotiek BHFQ22P1007</t>
  </si>
  <si>
    <t>VRV IV+ vonk., bez kontin. vykur., 400V RXYQ16UD</t>
  </si>
  <si>
    <t>VRV IV+ vonk., bez kontin. vykur., 400V RXYQ8UD</t>
  </si>
  <si>
    <t>SO01</t>
  </si>
  <si>
    <t>MiniVRV IV-S,vonk., HP, R410A, 400V RXYSQ10TY1</t>
  </si>
  <si>
    <t>MiniVRV IV-S,vonk., HP, R410A, 400V RXYSQ12TY1</t>
  </si>
  <si>
    <t>VRV vnútorná podstropná, 230V FXHQ63A</t>
  </si>
  <si>
    <t>dekoračný panel biely 600x600</t>
  </si>
  <si>
    <t>dekoračný panel biely 600x600 BYFQ60CW</t>
  </si>
  <si>
    <t>Káblový ovládač Madoka, biely</t>
  </si>
  <si>
    <t>Káblový ovládač Madoka, biely BRC1H52W</t>
  </si>
  <si>
    <t>Refnet (mm) KHRQM22M20T</t>
  </si>
  <si>
    <t>Refnet (mm) KHRQM22M29T</t>
  </si>
  <si>
    <t>Refnet (mm) KHRQM22M64T</t>
  </si>
  <si>
    <t>SkyAir Alpha, inv., tep.čerp, R32, 400V RZAG140NY1</t>
  </si>
  <si>
    <t>Refnet Twin, DoubleTwin KHRQ58T</t>
  </si>
  <si>
    <t>SkyAir vnút. kanálová, inv.,30-150Pa,UNI FBA71A</t>
  </si>
  <si>
    <t>Split, vonk., inv., tep.čerp., R32, 230V RXM50R</t>
  </si>
  <si>
    <t>SkyAir vnútorná kazetová 360°, UNI FCAG50B</t>
  </si>
  <si>
    <t>Dekoračný panel 950x950 BYCQ140E</t>
  </si>
  <si>
    <t>I-TAB Controller (32 adries), 230V DCC601A51</t>
  </si>
  <si>
    <t>Inštalačná krabica s vetraním CE.PS_MA_INSTAL</t>
  </si>
  <si>
    <t>I-TAB obrazovka s káblom AL-CCD07-VESA-1</t>
  </si>
  <si>
    <t>Licencia - monitoring na 1 rok CE.PS_I_TAB_CLOUD</t>
  </si>
  <si>
    <t>Spustenie a konfigurácia služby CE.PS_LA_CASE</t>
  </si>
  <si>
    <t>Kondenzačná jednotka pre VZT, R410A,400V ERQ125AW1</t>
  </si>
  <si>
    <t>Exp. ventil, výkon výparníka 12,4-15,4kW EKEXV125</t>
  </si>
  <si>
    <t>Komunik. adaptér 0-10V pre ERQ a VRV EKEQFCBA</t>
  </si>
  <si>
    <t>VRV vnútorná nástenná, 230V FXAQ20A</t>
  </si>
  <si>
    <t>VRV vnútorná kazetová 360°, 230V FXFQ50B</t>
  </si>
  <si>
    <t>Dek. panel 950x950,samočistiaci,filter BYCQ140EGF</t>
  </si>
  <si>
    <t>Mini SkyAir, inv., tep.čerp, R32, 230V RZAG35A</t>
  </si>
  <si>
    <t>Sky Air vnútorná kazetová 600x600, UNI FFA35A9</t>
  </si>
  <si>
    <t>VRV vnútorná nástenná, 230V FXAQ32A</t>
  </si>
  <si>
    <t>Refnet (mm) KHRQM22M75T</t>
  </si>
  <si>
    <t>Kondenzačná jednotka pre VZT, R410A,400V ERQ200AW1</t>
  </si>
  <si>
    <t>Exp. ventil, výkon výparníka 17,7-24,6kW EKEXV200</t>
  </si>
  <si>
    <t>PREDIZOLOVANÉ MEDENÉ CHLADIARENSKÉ POTRUBIE 6.35x1.0 mm</t>
  </si>
  <si>
    <t>bm</t>
  </si>
  <si>
    <t>PREDIZOLOVANÉ MEDENÉ CHLADIARENSKÉ POTRUBIE 9.52x1.0 mm</t>
  </si>
  <si>
    <t>PREDIZOLOVANÉ MEDENÉ CHLADIARENSKÉ POTRUBIE 12.7x1.0 mm</t>
  </si>
  <si>
    <t>PREDIZOLOVANÉ MEDENÉ CHLADIARENSKÉ POTRUBIE 15.88x1.0 mm</t>
  </si>
  <si>
    <t>PREDIZOLOVANÉ MEDENÉ CHLADIARENSKÉ POTRUBIE 19.05x1.0 mm</t>
  </si>
  <si>
    <t>PREDIZOLOVANÉ MEDENÉ CHLADIARENSKÉ POTRUBIE 22.2x1.0 mm</t>
  </si>
  <si>
    <t>PREDIZOLOVANÉ MEDENÉ CHLADIARENSKÉ POTRUBIE 28.58x1.0 mm</t>
  </si>
  <si>
    <t>PREDIZOLOVANÉ MEDENÉ CHLADIARENSKÉ POTRUBIE 34.93x1.0 mm</t>
  </si>
  <si>
    <t>Chladivo R410A</t>
  </si>
  <si>
    <t>Bc.Márk Németh</t>
  </si>
  <si>
    <t xml:space="preserve">Ing. Zoltán Farkaš                        Bc.Márk Németh                                    </t>
  </si>
  <si>
    <t>VÝKAZ VÝMER</t>
  </si>
  <si>
    <t>Banskobystrický samosprávny kraj, Námestie SNP 23/23, 974 01 Banská Bystrica</t>
  </si>
  <si>
    <t>Rekonštrukcia administratívnej budovy Komenského ulica – úrad BBSK</t>
  </si>
  <si>
    <t xml:space="preserve"> k.ú. Banská Bystrica, s.č. 837/12, p.č. KN/C - 1909/1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</si>
</sst>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EUR&quot;"/>
  </numFmts>
  <fonts count="19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2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9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0" fontId="4" fillId="2" borderId="0" xfId="0" applyFont="1" applyFill="1"/>
    <xf numFmtId="164" fontId="6" fillId="0" borderId="7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/>
    </xf>
    <xf numFmtId="2" fontId="11" fillId="0" borderId="38" xfId="0" applyNumberFormat="1" applyFont="1" applyBorder="1" applyAlignment="1">
      <alignment horizontal="center" vertical="center" wrapText="1"/>
    </xf>
    <xf numFmtId="0" fontId="0" fillId="0" borderId="1" xfId="0" applyBorder="1"/>
    <xf numFmtId="0" fontId="5" fillId="0" borderId="22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164" fontId="12" fillId="0" borderId="40" xfId="0" applyNumberFormat="1" applyFont="1" applyBorder="1" applyAlignment="1">
      <alignment horizontal="center" vertical="center"/>
    </xf>
    <xf numFmtId="164" fontId="12" fillId="0" borderId="41" xfId="0" applyNumberFormat="1" applyFont="1" applyBorder="1" applyAlignment="1">
      <alignment horizontal="center" vertical="center"/>
    </xf>
    <xf numFmtId="164" fontId="12" fillId="0" borderId="11" xfId="0" applyNumberFormat="1" applyFont="1" applyBorder="1" applyAlignment="1">
      <alignment horizontal="center" vertical="center" wrapText="1"/>
    </xf>
    <xf numFmtId="164" fontId="12" fillId="0" borderId="4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/>
    <xf numFmtId="0" fontId="17" fillId="2" borderId="1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wrapText="1"/>
    </xf>
    <xf numFmtId="164" fontId="6" fillId="0" borderId="16" xfId="0" applyNumberFormat="1" applyFont="1" applyBorder="1" applyAlignment="1">
      <alignment horizontal="center" vertical="center" wrapText="1"/>
    </xf>
    <xf numFmtId="164" fontId="6" fillId="0" borderId="17" xfId="0" applyNumberFormat="1" applyFont="1" applyBorder="1" applyAlignment="1">
      <alignment horizontal="center" vertical="center" wrapText="1"/>
    </xf>
    <xf numFmtId="164" fontId="6" fillId="0" borderId="18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6" fillId="0" borderId="20" xfId="0" applyNumberFormat="1" applyFont="1" applyBorder="1" applyAlignment="1">
      <alignment horizontal="center" vertical="center" wrapText="1"/>
    </xf>
    <xf numFmtId="164" fontId="13" fillId="0" borderId="3" xfId="0" applyNumberFormat="1" applyFont="1" applyBorder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164" fontId="13" fillId="0" borderId="20" xfId="0" applyNumberFormat="1" applyFont="1" applyBorder="1" applyAlignment="1">
      <alignment horizontal="center" vertical="center" wrapText="1"/>
    </xf>
    <xf numFmtId="164" fontId="14" fillId="0" borderId="4" xfId="0" applyNumberFormat="1" applyFont="1" applyBorder="1" applyAlignment="1">
      <alignment horizontal="center" vertical="center" wrapText="1"/>
    </xf>
    <xf numFmtId="164" fontId="14" fillId="0" borderId="5" xfId="0" applyNumberFormat="1" applyFont="1" applyBorder="1" applyAlignment="1">
      <alignment horizontal="center" vertical="center" wrapText="1"/>
    </xf>
    <xf numFmtId="164" fontId="14" fillId="0" borderId="23" xfId="0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164" fontId="6" fillId="0" borderId="2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</cellXfs>
  <cellStyles count="2">
    <cellStyle name="Normálna" xfId="0" builtinId="0"/>
    <cellStyle name="normální_List1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142875</xdr:rowOff>
    </xdr:from>
    <xdr:to>
      <xdr:col>5</xdr:col>
      <xdr:colOff>552744</xdr:colOff>
      <xdr:row>1</xdr:row>
      <xdr:rowOff>211362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DD1D6F1C-F506-4C7D-9784-B5E52A999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42875"/>
          <a:ext cx="2402499" cy="632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7"/>
  <sheetViews>
    <sheetView tabSelected="1" view="pageBreakPreview" zoomScaleNormal="100" zoomScaleSheetLayoutView="100" workbookViewId="0">
      <selection activeCell="B4" sqref="B2:B4"/>
    </sheetView>
  </sheetViews>
  <sheetFormatPr defaultColWidth="8.85546875" defaultRowHeight="14.25" x14ac:dyDescent="0.2"/>
  <cols>
    <col min="1" max="1" width="10.28515625" style="2" customWidth="1"/>
    <col min="2" max="2" width="75.28515625" style="3" customWidth="1"/>
    <col min="3" max="3" width="13.85546875" style="4" customWidth="1"/>
    <col min="4" max="4" width="5.7109375" style="4" customWidth="1"/>
    <col min="5" max="5" width="10.140625" style="4" customWidth="1"/>
    <col min="6" max="6" width="10.140625" style="2" customWidth="1"/>
    <col min="7" max="16384" width="8.85546875" style="1"/>
  </cols>
  <sheetData>
    <row r="1" spans="1:6" ht="45" customHeight="1" thickTop="1" thickBot="1" x14ac:dyDescent="0.25">
      <c r="A1" s="74" t="s">
        <v>99</v>
      </c>
      <c r="B1" s="75"/>
      <c r="C1" s="60"/>
      <c r="D1" s="61"/>
      <c r="E1" s="61"/>
      <c r="F1" s="62"/>
    </row>
    <row r="2" spans="1:6" ht="23.45" customHeight="1" thickBot="1" x14ac:dyDescent="0.25">
      <c r="A2" s="15" t="s">
        <v>4</v>
      </c>
      <c r="B2" s="56" t="s">
        <v>100</v>
      </c>
      <c r="C2" s="63"/>
      <c r="D2" s="64"/>
      <c r="E2" s="64"/>
      <c r="F2" s="65"/>
    </row>
    <row r="3" spans="1:6" ht="25.9" customHeight="1" x14ac:dyDescent="0.2">
      <c r="A3" s="16" t="s">
        <v>2</v>
      </c>
      <c r="B3" s="56" t="s">
        <v>101</v>
      </c>
      <c r="C3" s="66" t="s">
        <v>20</v>
      </c>
      <c r="D3" s="67"/>
      <c r="E3" s="67"/>
      <c r="F3" s="68"/>
    </row>
    <row r="4" spans="1:6" ht="22.9" customHeight="1" thickBot="1" x14ac:dyDescent="0.25">
      <c r="A4" s="17" t="s">
        <v>13</v>
      </c>
      <c r="B4" s="57" t="s">
        <v>102</v>
      </c>
      <c r="C4" s="69" t="s">
        <v>21</v>
      </c>
      <c r="D4" s="70"/>
      <c r="E4" s="70"/>
      <c r="F4" s="71"/>
    </row>
    <row r="5" spans="1:6" ht="28.5" customHeight="1" x14ac:dyDescent="0.2">
      <c r="A5" s="18" t="s">
        <v>3</v>
      </c>
      <c r="B5" s="7" t="s">
        <v>39</v>
      </c>
      <c r="C5" s="6" t="s">
        <v>11</v>
      </c>
      <c r="D5" s="76" t="s">
        <v>98</v>
      </c>
      <c r="E5" s="77"/>
      <c r="F5" s="78"/>
    </row>
    <row r="6" spans="1:6" ht="24.75" customHeight="1" thickBot="1" x14ac:dyDescent="0.25">
      <c r="A6" s="46" t="s">
        <v>1</v>
      </c>
      <c r="B6" s="47" t="s">
        <v>0</v>
      </c>
      <c r="C6" s="48" t="s">
        <v>15</v>
      </c>
      <c r="D6" s="49" t="s">
        <v>14</v>
      </c>
      <c r="E6" s="50" t="s">
        <v>22</v>
      </c>
      <c r="F6" s="51" t="s">
        <v>16</v>
      </c>
    </row>
    <row r="7" spans="1:6" ht="24.75" customHeight="1" thickBot="1" x14ac:dyDescent="0.25">
      <c r="A7" s="79" t="s">
        <v>44</v>
      </c>
      <c r="B7" s="79"/>
      <c r="C7" s="79"/>
      <c r="D7" s="79"/>
      <c r="E7" s="79"/>
      <c r="F7" s="79"/>
    </row>
    <row r="8" spans="1:6" ht="15.75" customHeight="1" x14ac:dyDescent="0.2">
      <c r="A8" s="72" t="s">
        <v>23</v>
      </c>
      <c r="B8" s="73"/>
      <c r="C8" s="39"/>
      <c r="D8" s="39"/>
      <c r="E8" s="39"/>
      <c r="F8" s="40"/>
    </row>
    <row r="9" spans="1:6" ht="15" x14ac:dyDescent="0.25">
      <c r="A9" s="31">
        <v>1</v>
      </c>
      <c r="B9" s="45" t="s">
        <v>43</v>
      </c>
      <c r="C9" s="32">
        <v>1</v>
      </c>
      <c r="D9" s="33" t="s">
        <v>7</v>
      </c>
      <c r="E9" s="52">
        <v>0</v>
      </c>
      <c r="F9" s="31">
        <f t="shared" ref="F9:F18" si="0">E9*C9</f>
        <v>0</v>
      </c>
    </row>
    <row r="10" spans="1:6" ht="15" x14ac:dyDescent="0.25">
      <c r="A10" s="31">
        <v>2</v>
      </c>
      <c r="B10" s="45" t="s">
        <v>49</v>
      </c>
      <c r="C10" s="32">
        <v>1</v>
      </c>
      <c r="D10" s="33" t="s">
        <v>7</v>
      </c>
      <c r="E10" s="52">
        <v>0</v>
      </c>
      <c r="F10" s="31">
        <f t="shared" si="0"/>
        <v>0</v>
      </c>
    </row>
    <row r="11" spans="1:6" ht="15" x14ac:dyDescent="0.25">
      <c r="A11" s="31">
        <v>3</v>
      </c>
      <c r="B11" s="45" t="s">
        <v>48</v>
      </c>
      <c r="C11" s="32">
        <v>1</v>
      </c>
      <c r="D11" s="33" t="s">
        <v>7</v>
      </c>
      <c r="E11" s="31">
        <v>0</v>
      </c>
      <c r="F11" s="31">
        <f t="shared" si="0"/>
        <v>0</v>
      </c>
    </row>
    <row r="12" spans="1:6" ht="15" x14ac:dyDescent="0.25">
      <c r="A12" s="31">
        <v>4</v>
      </c>
      <c r="B12" s="45" t="s">
        <v>50</v>
      </c>
      <c r="C12" s="32">
        <v>2</v>
      </c>
      <c r="D12" s="33" t="s">
        <v>7</v>
      </c>
      <c r="E12" s="31">
        <v>0</v>
      </c>
      <c r="F12" s="31">
        <f t="shared" si="0"/>
        <v>0</v>
      </c>
    </row>
    <row r="13" spans="1:6" ht="15" x14ac:dyDescent="0.25">
      <c r="A13" s="31">
        <v>5</v>
      </c>
      <c r="B13" s="45" t="s">
        <v>51</v>
      </c>
      <c r="C13" s="32">
        <v>1</v>
      </c>
      <c r="D13" s="33" t="s">
        <v>7</v>
      </c>
      <c r="E13" s="31">
        <v>0</v>
      </c>
      <c r="F13" s="31">
        <f t="shared" si="0"/>
        <v>0</v>
      </c>
    </row>
    <row r="14" spans="1:6" ht="15" x14ac:dyDescent="0.25">
      <c r="A14" s="31">
        <v>6</v>
      </c>
      <c r="B14" s="45" t="s">
        <v>52</v>
      </c>
      <c r="C14" s="32">
        <v>1</v>
      </c>
      <c r="D14" s="33" t="s">
        <v>7</v>
      </c>
      <c r="E14" s="31">
        <v>0</v>
      </c>
      <c r="F14" s="31">
        <f t="shared" si="0"/>
        <v>0</v>
      </c>
    </row>
    <row r="15" spans="1:6" ht="15" x14ac:dyDescent="0.25">
      <c r="A15" s="31">
        <v>7</v>
      </c>
      <c r="B15" s="45" t="s">
        <v>64</v>
      </c>
      <c r="C15" s="32">
        <v>1</v>
      </c>
      <c r="D15" s="33" t="s">
        <v>7</v>
      </c>
      <c r="E15" s="31">
        <v>0</v>
      </c>
      <c r="F15" s="31">
        <f t="shared" si="0"/>
        <v>0</v>
      </c>
    </row>
    <row r="16" spans="1:6" ht="15" x14ac:dyDescent="0.25">
      <c r="A16" s="31">
        <v>8</v>
      </c>
      <c r="B16" s="45" t="s">
        <v>67</v>
      </c>
      <c r="C16" s="32">
        <v>1</v>
      </c>
      <c r="D16" s="33" t="s">
        <v>7</v>
      </c>
      <c r="E16" s="31">
        <v>0</v>
      </c>
      <c r="F16" s="31">
        <f t="shared" si="0"/>
        <v>0</v>
      </c>
    </row>
    <row r="17" spans="1:6" ht="15" x14ac:dyDescent="0.25">
      <c r="A17" s="31">
        <v>9</v>
      </c>
      <c r="B17" s="45" t="s">
        <v>75</v>
      </c>
      <c r="C17" s="32">
        <v>1</v>
      </c>
      <c r="D17" s="33" t="s">
        <v>7</v>
      </c>
      <c r="E17" s="31">
        <v>0</v>
      </c>
      <c r="F17" s="31">
        <f t="shared" si="0"/>
        <v>0</v>
      </c>
    </row>
    <row r="18" spans="1:6" ht="15" x14ac:dyDescent="0.25">
      <c r="A18" s="31">
        <v>10</v>
      </c>
      <c r="B18" s="45" t="s">
        <v>81</v>
      </c>
      <c r="C18" s="32">
        <v>2</v>
      </c>
      <c r="D18" s="33" t="s">
        <v>7</v>
      </c>
      <c r="E18" s="31">
        <v>0</v>
      </c>
      <c r="F18" s="31">
        <f t="shared" si="0"/>
        <v>0</v>
      </c>
    </row>
    <row r="19" spans="1:6" ht="15" x14ac:dyDescent="0.25">
      <c r="A19" s="31">
        <v>11</v>
      </c>
      <c r="B19" s="54" t="s">
        <v>29</v>
      </c>
      <c r="C19" s="32">
        <v>7</v>
      </c>
      <c r="D19" s="33" t="s">
        <v>7</v>
      </c>
      <c r="E19" s="31">
        <v>0</v>
      </c>
      <c r="F19" s="31">
        <f t="shared" ref="F19:F71" si="1">E19*C19</f>
        <v>0</v>
      </c>
    </row>
    <row r="20" spans="1:6" ht="15" x14ac:dyDescent="0.25">
      <c r="A20" s="31">
        <v>12</v>
      </c>
      <c r="B20" s="54" t="s">
        <v>28</v>
      </c>
      <c r="C20" s="32">
        <v>7</v>
      </c>
      <c r="D20" s="33" t="s">
        <v>7</v>
      </c>
      <c r="E20" s="31">
        <v>0</v>
      </c>
      <c r="F20" s="31">
        <f t="shared" si="1"/>
        <v>0</v>
      </c>
    </row>
    <row r="21" spans="1:6" ht="15" x14ac:dyDescent="0.25">
      <c r="A21" s="31">
        <v>13</v>
      </c>
      <c r="B21" s="54" t="s">
        <v>37</v>
      </c>
      <c r="C21" s="34">
        <v>4</v>
      </c>
      <c r="D21" s="35" t="s">
        <v>24</v>
      </c>
      <c r="E21" s="55">
        <v>0</v>
      </c>
      <c r="F21" s="31">
        <f t="shared" si="1"/>
        <v>0</v>
      </c>
    </row>
    <row r="22" spans="1:6" ht="15" x14ac:dyDescent="0.25">
      <c r="A22" s="31">
        <v>14</v>
      </c>
      <c r="B22" s="54" t="s">
        <v>96</v>
      </c>
      <c r="C22" s="34">
        <v>82.76</v>
      </c>
      <c r="D22" s="35" t="s">
        <v>24</v>
      </c>
      <c r="E22" s="36">
        <v>0</v>
      </c>
      <c r="F22" s="31">
        <f t="shared" si="1"/>
        <v>0</v>
      </c>
    </row>
    <row r="23" spans="1:6" x14ac:dyDescent="0.2">
      <c r="A23" s="59" t="s">
        <v>38</v>
      </c>
      <c r="B23" s="59"/>
      <c r="C23" s="59"/>
      <c r="D23" s="59"/>
      <c r="E23" s="59"/>
      <c r="F23" s="31"/>
    </row>
    <row r="24" spans="1:6" ht="14.45" customHeight="1" x14ac:dyDescent="0.2">
      <c r="A24" s="31">
        <v>15</v>
      </c>
      <c r="B24" s="53" t="s">
        <v>45</v>
      </c>
      <c r="C24" s="32">
        <v>3</v>
      </c>
      <c r="D24" s="32" t="s">
        <v>7</v>
      </c>
      <c r="E24" s="31">
        <v>0</v>
      </c>
      <c r="F24" s="31">
        <f t="shared" si="1"/>
        <v>0</v>
      </c>
    </row>
    <row r="25" spans="1:6" ht="15" x14ac:dyDescent="0.25">
      <c r="A25" s="31">
        <v>16</v>
      </c>
      <c r="B25" s="45" t="s">
        <v>56</v>
      </c>
      <c r="C25" s="32">
        <v>8</v>
      </c>
      <c r="D25" s="32" t="s">
        <v>7</v>
      </c>
      <c r="E25" s="31">
        <v>0</v>
      </c>
      <c r="F25" s="31">
        <f t="shared" ref="F25" si="2">E25*C25</f>
        <v>0</v>
      </c>
    </row>
    <row r="26" spans="1:6" ht="15" x14ac:dyDescent="0.25">
      <c r="A26" s="31">
        <v>17</v>
      </c>
      <c r="B26" s="45" t="s">
        <v>47</v>
      </c>
      <c r="C26" s="32">
        <v>1</v>
      </c>
      <c r="D26" s="32" t="s">
        <v>7</v>
      </c>
      <c r="E26" s="31">
        <v>0</v>
      </c>
      <c r="F26" s="31">
        <f t="shared" si="1"/>
        <v>0</v>
      </c>
    </row>
    <row r="27" spans="1:6" ht="15" x14ac:dyDescent="0.25">
      <c r="A27" s="31">
        <v>18</v>
      </c>
      <c r="B27" s="45" t="s">
        <v>78</v>
      </c>
      <c r="C27" s="32">
        <v>7</v>
      </c>
      <c r="D27" s="32" t="s">
        <v>7</v>
      </c>
      <c r="E27" s="31">
        <v>0</v>
      </c>
      <c r="F27" s="31">
        <f t="shared" si="1"/>
        <v>0</v>
      </c>
    </row>
    <row r="28" spans="1:6" ht="15" x14ac:dyDescent="0.25">
      <c r="A28" s="31">
        <v>19</v>
      </c>
      <c r="B28" s="45" t="s">
        <v>79</v>
      </c>
      <c r="C28" s="32">
        <v>3</v>
      </c>
      <c r="D28" s="32" t="s">
        <v>7</v>
      </c>
      <c r="E28" s="31">
        <v>0</v>
      </c>
      <c r="F28" s="31">
        <f t="shared" si="1"/>
        <v>0</v>
      </c>
    </row>
    <row r="29" spans="1:6" ht="15" x14ac:dyDescent="0.25">
      <c r="A29" s="31">
        <v>20</v>
      </c>
      <c r="B29" s="45" t="s">
        <v>45</v>
      </c>
      <c r="C29" s="32">
        <v>8</v>
      </c>
      <c r="D29" s="32" t="s">
        <v>7</v>
      </c>
      <c r="E29" s="31">
        <v>0</v>
      </c>
      <c r="F29" s="31">
        <f t="shared" si="1"/>
        <v>0</v>
      </c>
    </row>
    <row r="30" spans="1:6" ht="15" x14ac:dyDescent="0.25">
      <c r="A30" s="31">
        <v>21</v>
      </c>
      <c r="B30" s="45" t="s">
        <v>56</v>
      </c>
      <c r="C30" s="32">
        <v>14</v>
      </c>
      <c r="D30" s="32" t="s">
        <v>7</v>
      </c>
      <c r="E30" s="31">
        <v>0</v>
      </c>
      <c r="F30" s="31">
        <f t="shared" si="1"/>
        <v>0</v>
      </c>
    </row>
    <row r="31" spans="1:6" ht="15" x14ac:dyDescent="0.25">
      <c r="A31" s="31">
        <v>22</v>
      </c>
      <c r="B31" s="45" t="s">
        <v>83</v>
      </c>
      <c r="C31" s="32">
        <v>1</v>
      </c>
      <c r="D31" s="32" t="s">
        <v>7</v>
      </c>
      <c r="E31" s="31">
        <v>0</v>
      </c>
      <c r="F31" s="31">
        <f t="shared" si="1"/>
        <v>0</v>
      </c>
    </row>
    <row r="32" spans="1:6" ht="15" x14ac:dyDescent="0.25">
      <c r="A32" s="31">
        <v>23</v>
      </c>
      <c r="B32" s="45" t="s">
        <v>58</v>
      </c>
      <c r="C32" s="32">
        <v>3</v>
      </c>
      <c r="D32" s="32" t="s">
        <v>7</v>
      </c>
      <c r="E32" s="31">
        <v>0</v>
      </c>
      <c r="F32" s="31">
        <f t="shared" ref="F32:F41" si="3">E32*C32</f>
        <v>0</v>
      </c>
    </row>
    <row r="33" spans="1:6" ht="15" x14ac:dyDescent="0.25">
      <c r="A33" s="31">
        <v>24</v>
      </c>
      <c r="B33" s="45" t="s">
        <v>60</v>
      </c>
      <c r="C33" s="32">
        <v>2</v>
      </c>
      <c r="D33" s="32" t="s">
        <v>7</v>
      </c>
      <c r="E33" s="31">
        <v>0</v>
      </c>
      <c r="F33" s="31">
        <f t="shared" si="3"/>
        <v>0</v>
      </c>
    </row>
    <row r="34" spans="1:6" ht="15" x14ac:dyDescent="0.25">
      <c r="A34" s="31">
        <v>25</v>
      </c>
      <c r="B34" s="45" t="s">
        <v>41</v>
      </c>
      <c r="C34" s="32">
        <v>15</v>
      </c>
      <c r="D34" s="32" t="s">
        <v>7</v>
      </c>
      <c r="E34" s="31">
        <v>0</v>
      </c>
      <c r="F34" s="31">
        <f t="shared" si="3"/>
        <v>0</v>
      </c>
    </row>
    <row r="35" spans="1:6" ht="15" x14ac:dyDescent="0.25">
      <c r="A35" s="31">
        <v>26</v>
      </c>
      <c r="B35" s="45" t="s">
        <v>66</v>
      </c>
      <c r="C35" s="32">
        <v>2</v>
      </c>
      <c r="D35" s="32" t="s">
        <v>7</v>
      </c>
      <c r="E35" s="31">
        <v>0</v>
      </c>
      <c r="F35" s="31">
        <f t="shared" si="3"/>
        <v>0</v>
      </c>
    </row>
    <row r="36" spans="1:6" ht="15" x14ac:dyDescent="0.25">
      <c r="A36" s="31">
        <v>27</v>
      </c>
      <c r="B36" s="45" t="s">
        <v>68</v>
      </c>
      <c r="C36" s="32">
        <v>1</v>
      </c>
      <c r="D36" s="32" t="s">
        <v>7</v>
      </c>
      <c r="E36" s="31">
        <v>0</v>
      </c>
      <c r="F36" s="31">
        <f t="shared" si="3"/>
        <v>0</v>
      </c>
    </row>
    <row r="37" spans="1:6" ht="15" x14ac:dyDescent="0.25">
      <c r="A37" s="31">
        <v>28</v>
      </c>
      <c r="B37" s="45" t="s">
        <v>82</v>
      </c>
      <c r="C37" s="32">
        <v>2</v>
      </c>
      <c r="D37" s="32" t="s">
        <v>7</v>
      </c>
      <c r="E37" s="31">
        <v>0</v>
      </c>
      <c r="F37" s="31">
        <f t="shared" si="3"/>
        <v>0</v>
      </c>
    </row>
    <row r="38" spans="1:6" ht="15" x14ac:dyDescent="0.25">
      <c r="A38" s="31">
        <v>29</v>
      </c>
      <c r="B38" s="45" t="s">
        <v>69</v>
      </c>
      <c r="C38" s="32">
        <v>1</v>
      </c>
      <c r="D38" s="32" t="s">
        <v>7</v>
      </c>
      <c r="E38" s="31">
        <v>0</v>
      </c>
      <c r="F38" s="31">
        <f t="shared" si="3"/>
        <v>0</v>
      </c>
    </row>
    <row r="39" spans="1:6" ht="15" x14ac:dyDescent="0.25">
      <c r="A39" s="31">
        <v>30</v>
      </c>
      <c r="B39" s="45" t="s">
        <v>70</v>
      </c>
      <c r="C39" s="32">
        <v>3</v>
      </c>
      <c r="D39" s="32" t="s">
        <v>7</v>
      </c>
      <c r="E39" s="31">
        <v>0</v>
      </c>
      <c r="F39" s="31">
        <f t="shared" si="3"/>
        <v>0</v>
      </c>
    </row>
    <row r="40" spans="1:6" ht="15" x14ac:dyDescent="0.25">
      <c r="A40" s="31">
        <v>31</v>
      </c>
      <c r="B40" s="45" t="s">
        <v>71</v>
      </c>
      <c r="C40" s="32">
        <v>3</v>
      </c>
      <c r="D40" s="32" t="s">
        <v>7</v>
      </c>
      <c r="E40" s="31">
        <v>0</v>
      </c>
      <c r="F40" s="31">
        <f t="shared" si="3"/>
        <v>0</v>
      </c>
    </row>
    <row r="41" spans="1:6" ht="15" x14ac:dyDescent="0.25">
      <c r="A41" s="31">
        <v>32</v>
      </c>
      <c r="B41" s="45" t="s">
        <v>72</v>
      </c>
      <c r="C41" s="32">
        <v>2</v>
      </c>
      <c r="D41" s="32" t="s">
        <v>7</v>
      </c>
      <c r="E41" s="31">
        <v>0</v>
      </c>
      <c r="F41" s="31">
        <f t="shared" si="3"/>
        <v>0</v>
      </c>
    </row>
    <row r="42" spans="1:6" ht="15" x14ac:dyDescent="0.25">
      <c r="A42" s="31">
        <v>33</v>
      </c>
      <c r="B42" s="45" t="s">
        <v>76</v>
      </c>
      <c r="C42" s="32">
        <v>1</v>
      </c>
      <c r="D42" s="33" t="s">
        <v>7</v>
      </c>
      <c r="E42" s="31">
        <v>0</v>
      </c>
      <c r="F42" s="31">
        <f>E42*C42</f>
        <v>0</v>
      </c>
    </row>
    <row r="43" spans="1:6" ht="15" x14ac:dyDescent="0.25">
      <c r="A43" s="31">
        <v>34</v>
      </c>
      <c r="B43" s="45" t="s">
        <v>77</v>
      </c>
      <c r="C43" s="32">
        <v>1</v>
      </c>
      <c r="D43" s="32" t="s">
        <v>7</v>
      </c>
      <c r="E43" s="31">
        <v>0</v>
      </c>
      <c r="F43" s="31">
        <f t="shared" ref="F43:F61" si="4">E43*C43</f>
        <v>0</v>
      </c>
    </row>
    <row r="44" spans="1:6" ht="15" x14ac:dyDescent="0.25">
      <c r="A44" s="31">
        <v>35</v>
      </c>
      <c r="B44" s="45" t="s">
        <v>80</v>
      </c>
      <c r="C44" s="32">
        <v>3</v>
      </c>
      <c r="D44" s="32" t="s">
        <v>7</v>
      </c>
      <c r="E44" s="31">
        <v>0</v>
      </c>
      <c r="F44" s="31">
        <f t="shared" si="4"/>
        <v>0</v>
      </c>
    </row>
    <row r="45" spans="1:6" ht="15" x14ac:dyDescent="0.25">
      <c r="A45" s="31">
        <v>36</v>
      </c>
      <c r="B45" s="45" t="s">
        <v>60</v>
      </c>
      <c r="C45" s="32">
        <v>32</v>
      </c>
      <c r="D45" s="32" t="s">
        <v>7</v>
      </c>
      <c r="E45" s="31">
        <v>0</v>
      </c>
      <c r="F45" s="31">
        <f t="shared" si="4"/>
        <v>0</v>
      </c>
    </row>
    <row r="46" spans="1:6" ht="15" x14ac:dyDescent="0.25">
      <c r="A46" s="31">
        <v>37</v>
      </c>
      <c r="B46" s="45" t="s">
        <v>73</v>
      </c>
      <c r="C46" s="32">
        <v>3</v>
      </c>
      <c r="D46" s="32" t="s">
        <v>7</v>
      </c>
      <c r="E46" s="31">
        <v>0</v>
      </c>
      <c r="F46" s="31">
        <f t="shared" si="4"/>
        <v>0</v>
      </c>
    </row>
    <row r="47" spans="1:6" ht="15" x14ac:dyDescent="0.25">
      <c r="A47" s="31">
        <v>38</v>
      </c>
      <c r="B47" s="45" t="s">
        <v>74</v>
      </c>
      <c r="C47" s="32">
        <v>3</v>
      </c>
      <c r="D47" s="32" t="s">
        <v>7</v>
      </c>
      <c r="E47" s="31">
        <v>0</v>
      </c>
      <c r="F47" s="31">
        <f t="shared" ref="F47" si="5">E47*C47</f>
        <v>0</v>
      </c>
    </row>
    <row r="48" spans="1:6" x14ac:dyDescent="0.2">
      <c r="A48" s="58" t="s">
        <v>25</v>
      </c>
      <c r="B48" s="80"/>
      <c r="C48" s="32"/>
      <c r="D48" s="37"/>
      <c r="E48" s="38"/>
      <c r="F48" s="31"/>
    </row>
    <row r="49" spans="1:6" ht="15" x14ac:dyDescent="0.25">
      <c r="A49" s="31">
        <v>39</v>
      </c>
      <c r="B49" s="45" t="s">
        <v>87</v>
      </c>
      <c r="C49" s="32">
        <v>187</v>
      </c>
      <c r="D49" s="35" t="s">
        <v>88</v>
      </c>
      <c r="E49" s="31">
        <v>0</v>
      </c>
      <c r="F49" s="31">
        <f t="shared" si="4"/>
        <v>0</v>
      </c>
    </row>
    <row r="50" spans="1:6" ht="15" x14ac:dyDescent="0.25">
      <c r="A50" s="31">
        <v>40</v>
      </c>
      <c r="B50" s="45" t="s">
        <v>89</v>
      </c>
      <c r="C50" s="32">
        <v>585.4</v>
      </c>
      <c r="D50" s="35" t="s">
        <v>88</v>
      </c>
      <c r="E50" s="31">
        <v>0</v>
      </c>
      <c r="F50" s="31">
        <f t="shared" si="4"/>
        <v>0</v>
      </c>
    </row>
    <row r="51" spans="1:6" ht="15" x14ac:dyDescent="0.25">
      <c r="A51" s="31">
        <v>41</v>
      </c>
      <c r="B51" s="45" t="s">
        <v>90</v>
      </c>
      <c r="C51" s="32">
        <v>274.60000000000002</v>
      </c>
      <c r="D51" s="35" t="s">
        <v>88</v>
      </c>
      <c r="E51" s="31">
        <v>0</v>
      </c>
      <c r="F51" s="31">
        <f>E51*C51</f>
        <v>0</v>
      </c>
    </row>
    <row r="52" spans="1:6" ht="15" x14ac:dyDescent="0.25">
      <c r="A52" s="31">
        <v>42</v>
      </c>
      <c r="B52" s="45" t="s">
        <v>91</v>
      </c>
      <c r="C52" s="32">
        <v>434.8</v>
      </c>
      <c r="D52" s="35" t="s">
        <v>88</v>
      </c>
      <c r="E52" s="31">
        <v>0</v>
      </c>
      <c r="F52" s="31">
        <f t="shared" si="4"/>
        <v>0</v>
      </c>
    </row>
    <row r="53" spans="1:6" ht="15" x14ac:dyDescent="0.25">
      <c r="A53" s="31">
        <v>43</v>
      </c>
      <c r="B53" s="45" t="s">
        <v>92</v>
      </c>
      <c r="C53" s="32">
        <v>110.8</v>
      </c>
      <c r="D53" s="35" t="s">
        <v>88</v>
      </c>
      <c r="E53" s="31">
        <v>0</v>
      </c>
      <c r="F53" s="31">
        <f t="shared" si="4"/>
        <v>0</v>
      </c>
    </row>
    <row r="54" spans="1:6" ht="15" x14ac:dyDescent="0.25">
      <c r="A54" s="31">
        <v>44</v>
      </c>
      <c r="B54" s="45" t="s">
        <v>93</v>
      </c>
      <c r="C54" s="32">
        <v>145.80000000000001</v>
      </c>
      <c r="D54" s="35" t="s">
        <v>88</v>
      </c>
      <c r="E54" s="31">
        <v>0</v>
      </c>
      <c r="F54" s="31">
        <f t="shared" si="4"/>
        <v>0</v>
      </c>
    </row>
    <row r="55" spans="1:6" ht="15" x14ac:dyDescent="0.25">
      <c r="A55" s="31">
        <v>45</v>
      </c>
      <c r="B55" s="45" t="s">
        <v>94</v>
      </c>
      <c r="C55" s="32">
        <v>165.6</v>
      </c>
      <c r="D55" s="35" t="s">
        <v>88</v>
      </c>
      <c r="E55" s="31">
        <v>0</v>
      </c>
      <c r="F55" s="31">
        <f t="shared" si="4"/>
        <v>0</v>
      </c>
    </row>
    <row r="56" spans="1:6" ht="15" x14ac:dyDescent="0.25">
      <c r="A56" s="31">
        <v>46</v>
      </c>
      <c r="B56" s="45" t="s">
        <v>95</v>
      </c>
      <c r="C56" s="32">
        <v>28</v>
      </c>
      <c r="D56" s="35" t="s">
        <v>88</v>
      </c>
      <c r="E56" s="31">
        <v>0</v>
      </c>
      <c r="F56" s="31">
        <f t="shared" si="4"/>
        <v>0</v>
      </c>
    </row>
    <row r="57" spans="1:6" ht="15" x14ac:dyDescent="0.25">
      <c r="A57" s="31">
        <v>47</v>
      </c>
      <c r="B57" s="45" t="s">
        <v>61</v>
      </c>
      <c r="C57" s="32">
        <v>15</v>
      </c>
      <c r="D57" s="32" t="s">
        <v>7</v>
      </c>
      <c r="E57" s="31">
        <v>0</v>
      </c>
      <c r="F57" s="31">
        <f t="shared" si="4"/>
        <v>0</v>
      </c>
    </row>
    <row r="58" spans="1:6" ht="15" x14ac:dyDescent="0.25">
      <c r="A58" s="31">
        <v>48</v>
      </c>
      <c r="B58" s="45" t="s">
        <v>62</v>
      </c>
      <c r="C58" s="32">
        <v>13</v>
      </c>
      <c r="D58" s="32" t="s">
        <v>7</v>
      </c>
      <c r="E58" s="31">
        <v>0</v>
      </c>
      <c r="F58" s="31">
        <f t="shared" si="4"/>
        <v>0</v>
      </c>
    </row>
    <row r="59" spans="1:6" ht="15" x14ac:dyDescent="0.25">
      <c r="A59" s="31">
        <v>49</v>
      </c>
      <c r="B59" s="45" t="s">
        <v>63</v>
      </c>
      <c r="C59" s="32">
        <v>13</v>
      </c>
      <c r="D59" s="32" t="s">
        <v>7</v>
      </c>
      <c r="E59" s="31">
        <v>0</v>
      </c>
      <c r="F59" s="31">
        <f t="shared" si="4"/>
        <v>0</v>
      </c>
    </row>
    <row r="60" spans="1:6" ht="15" x14ac:dyDescent="0.25">
      <c r="A60" s="31">
        <v>50</v>
      </c>
      <c r="B60" s="45" t="s">
        <v>84</v>
      </c>
      <c r="C60" s="32">
        <v>1</v>
      </c>
      <c r="D60" s="32" t="s">
        <v>7</v>
      </c>
      <c r="E60" s="31">
        <v>0</v>
      </c>
      <c r="F60" s="31">
        <f t="shared" si="4"/>
        <v>0</v>
      </c>
    </row>
    <row r="61" spans="1:6" ht="15" x14ac:dyDescent="0.25">
      <c r="A61" s="31">
        <v>51</v>
      </c>
      <c r="B61" s="45" t="s">
        <v>65</v>
      </c>
      <c r="C61" s="32">
        <v>1</v>
      </c>
      <c r="D61" s="32" t="s">
        <v>7</v>
      </c>
      <c r="E61" s="31">
        <v>0</v>
      </c>
      <c r="F61" s="31">
        <f t="shared" si="4"/>
        <v>0</v>
      </c>
    </row>
    <row r="62" spans="1:6" ht="15" x14ac:dyDescent="0.25">
      <c r="A62" s="31">
        <v>52</v>
      </c>
      <c r="B62" s="54" t="s">
        <v>26</v>
      </c>
      <c r="C62" s="32">
        <v>4486</v>
      </c>
      <c r="D62" s="37" t="s">
        <v>6</v>
      </c>
      <c r="E62" s="31">
        <v>0</v>
      </c>
      <c r="F62" s="31">
        <f t="shared" si="1"/>
        <v>0</v>
      </c>
    </row>
    <row r="63" spans="1:6" x14ac:dyDescent="0.2">
      <c r="A63" s="58" t="s">
        <v>27</v>
      </c>
      <c r="B63" s="80"/>
      <c r="C63" s="32"/>
      <c r="D63" s="37"/>
      <c r="E63" s="31"/>
      <c r="F63" s="31"/>
    </row>
    <row r="64" spans="1:6" ht="15" x14ac:dyDescent="0.25">
      <c r="A64" s="31">
        <v>53</v>
      </c>
      <c r="B64" s="54" t="s">
        <v>30</v>
      </c>
      <c r="C64" s="31">
        <v>7</v>
      </c>
      <c r="D64" s="37" t="s">
        <v>7</v>
      </c>
      <c r="E64" s="31">
        <v>0</v>
      </c>
      <c r="F64" s="31">
        <f t="shared" si="1"/>
        <v>0</v>
      </c>
    </row>
    <row r="65" spans="1:6" ht="15" x14ac:dyDescent="0.25">
      <c r="A65" s="31">
        <v>54</v>
      </c>
      <c r="B65" s="54" t="s">
        <v>31</v>
      </c>
      <c r="C65" s="32">
        <v>1</v>
      </c>
      <c r="D65" s="37" t="s">
        <v>12</v>
      </c>
      <c r="E65" s="31">
        <v>0</v>
      </c>
      <c r="F65" s="31">
        <f t="shared" si="1"/>
        <v>0</v>
      </c>
    </row>
    <row r="66" spans="1:6" ht="15" x14ac:dyDescent="0.25">
      <c r="A66" s="31">
        <v>55</v>
      </c>
      <c r="B66" s="54" t="s">
        <v>32</v>
      </c>
      <c r="C66" s="32">
        <v>1</v>
      </c>
      <c r="D66" s="37" t="s">
        <v>12</v>
      </c>
      <c r="E66" s="31">
        <v>0</v>
      </c>
      <c r="F66" s="31">
        <f t="shared" si="1"/>
        <v>0</v>
      </c>
    </row>
    <row r="67" spans="1:6" ht="15" x14ac:dyDescent="0.25">
      <c r="A67" s="31">
        <v>56</v>
      </c>
      <c r="B67" s="54" t="s">
        <v>33</v>
      </c>
      <c r="C67" s="32">
        <v>7</v>
      </c>
      <c r="D67" s="37" t="s">
        <v>12</v>
      </c>
      <c r="E67" s="31">
        <v>0</v>
      </c>
      <c r="F67" s="31">
        <f t="shared" si="1"/>
        <v>0</v>
      </c>
    </row>
    <row r="68" spans="1:6" ht="15" x14ac:dyDescent="0.25">
      <c r="A68" s="31">
        <v>57</v>
      </c>
      <c r="B68" s="54" t="s">
        <v>17</v>
      </c>
      <c r="C68" s="32">
        <v>1</v>
      </c>
      <c r="D68" s="37" t="s">
        <v>12</v>
      </c>
      <c r="E68" s="31">
        <v>0</v>
      </c>
      <c r="F68" s="31">
        <f t="shared" si="1"/>
        <v>0</v>
      </c>
    </row>
    <row r="69" spans="1:6" ht="13.9" customHeight="1" x14ac:dyDescent="0.25">
      <c r="A69" s="31">
        <v>58</v>
      </c>
      <c r="B69" s="54" t="s">
        <v>34</v>
      </c>
      <c r="C69" s="32">
        <v>1</v>
      </c>
      <c r="D69" s="37" t="s">
        <v>12</v>
      </c>
      <c r="E69" s="31">
        <v>0</v>
      </c>
      <c r="F69" s="31">
        <f t="shared" si="1"/>
        <v>0</v>
      </c>
    </row>
    <row r="70" spans="1:6" ht="15" customHeight="1" x14ac:dyDescent="0.25">
      <c r="A70" s="31">
        <v>59</v>
      </c>
      <c r="B70" s="54" t="s">
        <v>35</v>
      </c>
      <c r="C70" s="32">
        <v>1</v>
      </c>
      <c r="D70" s="37" t="s">
        <v>12</v>
      </c>
      <c r="E70" s="31">
        <v>0</v>
      </c>
      <c r="F70" s="31">
        <f t="shared" si="1"/>
        <v>0</v>
      </c>
    </row>
    <row r="71" spans="1:6" ht="15" customHeight="1" x14ac:dyDescent="0.25">
      <c r="A71" s="31">
        <v>60</v>
      </c>
      <c r="B71" s="54" t="s">
        <v>36</v>
      </c>
      <c r="C71" s="32">
        <v>1</v>
      </c>
      <c r="D71" s="37" t="s">
        <v>12</v>
      </c>
      <c r="E71" s="31">
        <v>0</v>
      </c>
      <c r="F71" s="31">
        <f t="shared" si="1"/>
        <v>0</v>
      </c>
    </row>
    <row r="72" spans="1:6" ht="15" customHeight="1" thickBot="1" x14ac:dyDescent="0.3">
      <c r="A72" s="43" t="s">
        <v>18</v>
      </c>
      <c r="B72" s="45" t="s">
        <v>19</v>
      </c>
      <c r="C72" s="11"/>
      <c r="D72" s="12"/>
      <c r="E72" s="13"/>
      <c r="F72" s="44"/>
    </row>
    <row r="73" spans="1:6" ht="15" customHeight="1" thickBot="1" x14ac:dyDescent="0.25">
      <c r="A73" s="19"/>
      <c r="B73" s="8"/>
      <c r="C73" s="9"/>
      <c r="D73" s="9"/>
      <c r="E73" s="10"/>
      <c r="F73" s="20">
        <f>SUM(F9:F72)</f>
        <v>0</v>
      </c>
    </row>
    <row r="74" spans="1:6" ht="15" customHeight="1" x14ac:dyDescent="0.2">
      <c r="A74" s="81" t="s">
        <v>53</v>
      </c>
      <c r="B74" s="82"/>
      <c r="C74" s="82"/>
      <c r="D74" s="82"/>
      <c r="E74" s="82"/>
      <c r="F74" s="83"/>
    </row>
    <row r="75" spans="1:6" ht="15" customHeight="1" x14ac:dyDescent="0.2">
      <c r="A75" s="84"/>
      <c r="B75" s="85"/>
      <c r="C75" s="85"/>
      <c r="D75" s="85"/>
      <c r="E75" s="85"/>
      <c r="F75" s="86"/>
    </row>
    <row r="76" spans="1:6" s="5" customFormat="1" ht="15" customHeight="1" x14ac:dyDescent="0.2">
      <c r="A76" s="58" t="s">
        <v>23</v>
      </c>
      <c r="B76" s="58"/>
      <c r="C76" s="31"/>
      <c r="D76" s="31"/>
      <c r="E76" s="31"/>
      <c r="F76" s="31"/>
    </row>
    <row r="77" spans="1:6" ht="15" x14ac:dyDescent="0.25">
      <c r="A77" s="31">
        <v>61</v>
      </c>
      <c r="B77" s="45" t="s">
        <v>54</v>
      </c>
      <c r="C77" s="32">
        <v>1</v>
      </c>
      <c r="D77" s="33" t="s">
        <v>7</v>
      </c>
      <c r="E77" s="52">
        <v>0</v>
      </c>
      <c r="F77" s="31">
        <f>E77*C77</f>
        <v>0</v>
      </c>
    </row>
    <row r="78" spans="1:6" ht="13.9" customHeight="1" x14ac:dyDescent="0.25">
      <c r="A78" s="31">
        <v>62</v>
      </c>
      <c r="B78" s="45" t="s">
        <v>55</v>
      </c>
      <c r="C78" s="32">
        <v>1</v>
      </c>
      <c r="D78" s="33" t="s">
        <v>7</v>
      </c>
      <c r="E78" s="52">
        <v>0</v>
      </c>
      <c r="F78" s="31">
        <f>E78*C78</f>
        <v>0</v>
      </c>
    </row>
    <row r="79" spans="1:6" ht="13.9" customHeight="1" x14ac:dyDescent="0.25">
      <c r="A79" s="31">
        <v>63</v>
      </c>
      <c r="B79" s="45" t="s">
        <v>85</v>
      </c>
      <c r="C79" s="32">
        <v>1</v>
      </c>
      <c r="D79" s="33" t="s">
        <v>7</v>
      </c>
      <c r="E79" s="31">
        <v>0</v>
      </c>
      <c r="F79" s="31">
        <f>E79*C79</f>
        <v>0</v>
      </c>
    </row>
    <row r="80" spans="1:6" ht="15" x14ac:dyDescent="0.25">
      <c r="A80" s="31">
        <v>64</v>
      </c>
      <c r="B80" s="54" t="s">
        <v>29</v>
      </c>
      <c r="C80" s="32">
        <v>3</v>
      </c>
      <c r="D80" s="33" t="s">
        <v>7</v>
      </c>
      <c r="E80" s="31">
        <v>0</v>
      </c>
      <c r="F80" s="31">
        <f t="shared" ref="F80:F82" si="6">E80*C80</f>
        <v>0</v>
      </c>
    </row>
    <row r="81" spans="1:6" ht="15" x14ac:dyDescent="0.25">
      <c r="A81" s="31">
        <v>65</v>
      </c>
      <c r="B81" s="54" t="s">
        <v>28</v>
      </c>
      <c r="C81" s="32">
        <v>3</v>
      </c>
      <c r="D81" s="33" t="s">
        <v>7</v>
      </c>
      <c r="E81" s="31">
        <v>0</v>
      </c>
      <c r="F81" s="31">
        <f t="shared" si="6"/>
        <v>0</v>
      </c>
    </row>
    <row r="82" spans="1:6" ht="15" x14ac:dyDescent="0.25">
      <c r="A82" s="31">
        <v>66</v>
      </c>
      <c r="B82" s="54" t="s">
        <v>40</v>
      </c>
      <c r="C82" s="34">
        <v>19.489999999999998</v>
      </c>
      <c r="D82" s="35" t="s">
        <v>24</v>
      </c>
      <c r="E82" s="36">
        <v>0</v>
      </c>
      <c r="F82" s="31">
        <f t="shared" si="6"/>
        <v>0</v>
      </c>
    </row>
    <row r="83" spans="1:6" x14ac:dyDescent="0.2">
      <c r="A83" s="59" t="s">
        <v>38</v>
      </c>
      <c r="B83" s="59"/>
      <c r="C83" s="59"/>
      <c r="D83" s="59"/>
      <c r="E83" s="59"/>
      <c r="F83" s="31"/>
    </row>
    <row r="84" spans="1:6" ht="15" x14ac:dyDescent="0.25">
      <c r="A84" s="31">
        <v>67</v>
      </c>
      <c r="B84" s="45" t="s">
        <v>79</v>
      </c>
      <c r="C84" s="32">
        <v>5</v>
      </c>
      <c r="D84" s="32" t="s">
        <v>7</v>
      </c>
      <c r="E84" s="31">
        <v>0</v>
      </c>
      <c r="F84" s="31">
        <f t="shared" ref="F84:F90" si="7">E84*C84</f>
        <v>0</v>
      </c>
    </row>
    <row r="85" spans="1:6" ht="15" x14ac:dyDescent="0.25">
      <c r="A85" s="31">
        <v>68</v>
      </c>
      <c r="B85" s="45" t="s">
        <v>45</v>
      </c>
      <c r="C85" s="32">
        <v>5</v>
      </c>
      <c r="D85" s="32" t="s">
        <v>7</v>
      </c>
      <c r="E85" s="31">
        <v>0</v>
      </c>
      <c r="F85" s="31">
        <f t="shared" si="7"/>
        <v>0</v>
      </c>
    </row>
    <row r="86" spans="1:6" ht="15" x14ac:dyDescent="0.25">
      <c r="A86" s="31">
        <v>69</v>
      </c>
      <c r="B86" s="45" t="s">
        <v>56</v>
      </c>
      <c r="C86" s="32">
        <v>2</v>
      </c>
      <c r="D86" s="32" t="s">
        <v>7</v>
      </c>
      <c r="E86" s="31">
        <v>0</v>
      </c>
      <c r="F86" s="31">
        <f t="shared" si="7"/>
        <v>0</v>
      </c>
    </row>
    <row r="87" spans="1:6" ht="15" x14ac:dyDescent="0.25">
      <c r="A87" s="31">
        <v>70</v>
      </c>
      <c r="B87" s="45" t="s">
        <v>46</v>
      </c>
      <c r="C87" s="32">
        <v>1</v>
      </c>
      <c r="D87" s="32" t="s">
        <v>7</v>
      </c>
      <c r="E87" s="31">
        <v>0</v>
      </c>
      <c r="F87" s="31">
        <f t="shared" si="7"/>
        <v>0</v>
      </c>
    </row>
    <row r="88" spans="1:6" ht="15" x14ac:dyDescent="0.25">
      <c r="A88" s="31">
        <v>71</v>
      </c>
      <c r="B88" s="45" t="s">
        <v>80</v>
      </c>
      <c r="C88" s="32">
        <v>5</v>
      </c>
      <c r="D88" s="32" t="s">
        <v>7</v>
      </c>
      <c r="E88" s="31">
        <v>0</v>
      </c>
      <c r="F88" s="31">
        <f t="shared" ref="F88" si="8">E88*C88</f>
        <v>0</v>
      </c>
    </row>
    <row r="89" spans="1:6" ht="15" x14ac:dyDescent="0.25">
      <c r="A89" s="31">
        <v>72</v>
      </c>
      <c r="B89" s="45" t="s">
        <v>57</v>
      </c>
      <c r="C89" s="32">
        <v>1</v>
      </c>
      <c r="D89" s="32" t="s">
        <v>7</v>
      </c>
      <c r="E89" s="31">
        <v>0</v>
      </c>
      <c r="F89" s="31">
        <f t="shared" si="7"/>
        <v>0</v>
      </c>
    </row>
    <row r="90" spans="1:6" ht="15" x14ac:dyDescent="0.25">
      <c r="A90" s="31">
        <v>73</v>
      </c>
      <c r="B90" s="45" t="s">
        <v>59</v>
      </c>
      <c r="C90" s="32">
        <v>10</v>
      </c>
      <c r="D90" s="32" t="s">
        <v>7</v>
      </c>
      <c r="E90" s="31">
        <v>0</v>
      </c>
      <c r="F90" s="31">
        <f t="shared" si="7"/>
        <v>0</v>
      </c>
    </row>
    <row r="91" spans="1:6" ht="15" x14ac:dyDescent="0.25">
      <c r="A91" s="31">
        <v>74</v>
      </c>
      <c r="B91" s="45" t="s">
        <v>86</v>
      </c>
      <c r="C91" s="32">
        <v>1</v>
      </c>
      <c r="D91" s="33" t="s">
        <v>7</v>
      </c>
      <c r="E91" s="31">
        <v>0</v>
      </c>
      <c r="F91" s="31">
        <f>E91*C91</f>
        <v>0</v>
      </c>
    </row>
    <row r="92" spans="1:6" ht="15" x14ac:dyDescent="0.25">
      <c r="A92" s="31">
        <v>75</v>
      </c>
      <c r="B92" s="45" t="s">
        <v>77</v>
      </c>
      <c r="C92" s="32">
        <v>1</v>
      </c>
      <c r="D92" s="33" t="s">
        <v>7</v>
      </c>
      <c r="E92" s="31">
        <v>0</v>
      </c>
      <c r="F92" s="31">
        <f>E92*C92</f>
        <v>0</v>
      </c>
    </row>
    <row r="93" spans="1:6" x14ac:dyDescent="0.2">
      <c r="A93" s="58" t="s">
        <v>25</v>
      </c>
      <c r="B93" s="80"/>
      <c r="C93" s="32"/>
      <c r="D93" s="37"/>
      <c r="E93" s="38"/>
      <c r="F93" s="31"/>
    </row>
    <row r="94" spans="1:6" ht="15" x14ac:dyDescent="0.25">
      <c r="A94" s="31">
        <v>76</v>
      </c>
      <c r="B94" s="45" t="s">
        <v>87</v>
      </c>
      <c r="C94" s="32">
        <v>80</v>
      </c>
      <c r="D94" s="35" t="s">
        <v>88</v>
      </c>
      <c r="E94" s="31">
        <v>0</v>
      </c>
      <c r="F94" s="31">
        <f t="shared" ref="F94:F95" si="9">E94*C94</f>
        <v>0</v>
      </c>
    </row>
    <row r="95" spans="1:6" ht="15" x14ac:dyDescent="0.25">
      <c r="A95" s="31">
        <v>77</v>
      </c>
      <c r="B95" s="45" t="s">
        <v>89</v>
      </c>
      <c r="C95" s="32">
        <v>101</v>
      </c>
      <c r="D95" s="35" t="s">
        <v>88</v>
      </c>
      <c r="E95" s="31">
        <v>0</v>
      </c>
      <c r="F95" s="31">
        <f t="shared" si="9"/>
        <v>0</v>
      </c>
    </row>
    <row r="96" spans="1:6" ht="15" x14ac:dyDescent="0.25">
      <c r="A96" s="31">
        <v>78</v>
      </c>
      <c r="B96" s="45" t="s">
        <v>90</v>
      </c>
      <c r="C96" s="32">
        <v>98</v>
      </c>
      <c r="D96" s="35" t="s">
        <v>88</v>
      </c>
      <c r="E96" s="31">
        <v>0</v>
      </c>
      <c r="F96" s="31">
        <f>E96*C96</f>
        <v>0</v>
      </c>
    </row>
    <row r="97" spans="1:6" ht="15" x14ac:dyDescent="0.25">
      <c r="A97" s="31">
        <v>79</v>
      </c>
      <c r="B97" s="45" t="s">
        <v>91</v>
      </c>
      <c r="C97" s="32">
        <v>24</v>
      </c>
      <c r="D97" s="35" t="s">
        <v>88</v>
      </c>
      <c r="E97" s="31">
        <v>0</v>
      </c>
      <c r="F97" s="31">
        <f t="shared" ref="F97:F103" si="10">E97*C97</f>
        <v>0</v>
      </c>
    </row>
    <row r="98" spans="1:6" ht="15" x14ac:dyDescent="0.25">
      <c r="A98" s="31">
        <v>80</v>
      </c>
      <c r="B98" s="45" t="s">
        <v>92</v>
      </c>
      <c r="C98" s="32">
        <v>48</v>
      </c>
      <c r="D98" s="35" t="s">
        <v>88</v>
      </c>
      <c r="E98" s="31">
        <v>0</v>
      </c>
      <c r="F98" s="31">
        <f t="shared" si="10"/>
        <v>0</v>
      </c>
    </row>
    <row r="99" spans="1:6" ht="15" x14ac:dyDescent="0.25">
      <c r="A99" s="31">
        <v>81</v>
      </c>
      <c r="B99" s="45" t="s">
        <v>93</v>
      </c>
      <c r="C99" s="32">
        <v>29</v>
      </c>
      <c r="D99" s="35" t="s">
        <v>88</v>
      </c>
      <c r="E99" s="31">
        <v>0</v>
      </c>
      <c r="F99" s="31">
        <f t="shared" si="10"/>
        <v>0</v>
      </c>
    </row>
    <row r="100" spans="1:6" ht="15" x14ac:dyDescent="0.25">
      <c r="A100" s="31">
        <v>82</v>
      </c>
      <c r="B100" s="45" t="s">
        <v>94</v>
      </c>
      <c r="C100" s="32">
        <v>18</v>
      </c>
      <c r="D100" s="35" t="s">
        <v>88</v>
      </c>
      <c r="E100" s="31">
        <v>0</v>
      </c>
      <c r="F100" s="31">
        <f t="shared" si="10"/>
        <v>0</v>
      </c>
    </row>
    <row r="101" spans="1:6" ht="15" x14ac:dyDescent="0.25">
      <c r="A101" s="31">
        <v>83</v>
      </c>
      <c r="B101" s="45" t="s">
        <v>61</v>
      </c>
      <c r="C101" s="32">
        <v>7</v>
      </c>
      <c r="D101" s="32" t="s">
        <v>7</v>
      </c>
      <c r="E101" s="31">
        <v>0</v>
      </c>
      <c r="F101" s="31">
        <f t="shared" si="10"/>
        <v>0</v>
      </c>
    </row>
    <row r="102" spans="1:6" ht="15" x14ac:dyDescent="0.25">
      <c r="A102" s="31">
        <v>84</v>
      </c>
      <c r="B102" s="45" t="s">
        <v>62</v>
      </c>
      <c r="C102" s="32">
        <v>3</v>
      </c>
      <c r="D102" s="32" t="s">
        <v>7</v>
      </c>
      <c r="E102" s="31">
        <v>0</v>
      </c>
      <c r="F102" s="31">
        <f t="shared" si="10"/>
        <v>0</v>
      </c>
    </row>
    <row r="103" spans="1:6" ht="15" x14ac:dyDescent="0.25">
      <c r="A103" s="31">
        <v>85</v>
      </c>
      <c r="B103" s="45" t="s">
        <v>63</v>
      </c>
      <c r="C103" s="32">
        <v>1</v>
      </c>
      <c r="D103" s="32" t="s">
        <v>7</v>
      </c>
      <c r="E103" s="31">
        <v>0</v>
      </c>
      <c r="F103" s="31">
        <f t="shared" si="10"/>
        <v>0</v>
      </c>
    </row>
    <row r="104" spans="1:6" ht="15" x14ac:dyDescent="0.25">
      <c r="A104" s="31">
        <v>86</v>
      </c>
      <c r="B104" s="54" t="s">
        <v>26</v>
      </c>
      <c r="C104" s="32">
        <v>825</v>
      </c>
      <c r="D104" s="37" t="s">
        <v>6</v>
      </c>
      <c r="E104" s="31">
        <v>0</v>
      </c>
      <c r="F104" s="31">
        <f t="shared" ref="F104" si="11">E104*C104</f>
        <v>0</v>
      </c>
    </row>
    <row r="105" spans="1:6" x14ac:dyDescent="0.2">
      <c r="A105" s="58" t="s">
        <v>27</v>
      </c>
      <c r="B105" s="80"/>
      <c r="C105" s="32"/>
      <c r="D105" s="37"/>
      <c r="E105" s="31"/>
      <c r="F105" s="31"/>
    </row>
    <row r="106" spans="1:6" ht="15" x14ac:dyDescent="0.25">
      <c r="A106" s="31">
        <v>87</v>
      </c>
      <c r="B106" s="54" t="s">
        <v>30</v>
      </c>
      <c r="C106" s="31">
        <v>2</v>
      </c>
      <c r="D106" s="37" t="s">
        <v>7</v>
      </c>
      <c r="E106" s="31">
        <v>0</v>
      </c>
      <c r="F106" s="31">
        <f t="shared" ref="F106:F112" si="12">E106*C106</f>
        <v>0</v>
      </c>
    </row>
    <row r="107" spans="1:6" ht="15" x14ac:dyDescent="0.25">
      <c r="A107" s="31">
        <v>88</v>
      </c>
      <c r="B107" s="54" t="s">
        <v>31</v>
      </c>
      <c r="C107" s="32">
        <v>1</v>
      </c>
      <c r="D107" s="37" t="s">
        <v>12</v>
      </c>
      <c r="E107" s="31">
        <v>0</v>
      </c>
      <c r="F107" s="31">
        <f t="shared" si="12"/>
        <v>0</v>
      </c>
    </row>
    <row r="108" spans="1:6" ht="15" x14ac:dyDescent="0.25">
      <c r="A108" s="31">
        <v>89</v>
      </c>
      <c r="B108" s="54" t="s">
        <v>32</v>
      </c>
      <c r="C108" s="32">
        <v>1</v>
      </c>
      <c r="D108" s="37" t="s">
        <v>12</v>
      </c>
      <c r="E108" s="31">
        <v>0</v>
      </c>
      <c r="F108" s="31">
        <f t="shared" si="12"/>
        <v>0</v>
      </c>
    </row>
    <row r="109" spans="1:6" ht="15" x14ac:dyDescent="0.25">
      <c r="A109" s="31">
        <v>90</v>
      </c>
      <c r="B109" s="54" t="s">
        <v>33</v>
      </c>
      <c r="C109" s="32">
        <v>2</v>
      </c>
      <c r="D109" s="37" t="s">
        <v>12</v>
      </c>
      <c r="E109" s="31">
        <v>0</v>
      </c>
      <c r="F109" s="31">
        <f t="shared" si="12"/>
        <v>0</v>
      </c>
    </row>
    <row r="110" spans="1:6" ht="15" x14ac:dyDescent="0.25">
      <c r="A110" s="41">
        <v>91</v>
      </c>
      <c r="B110" s="54" t="s">
        <v>17</v>
      </c>
      <c r="C110" s="32">
        <v>1</v>
      </c>
      <c r="D110" s="37" t="s">
        <v>12</v>
      </c>
      <c r="E110" s="31">
        <v>0</v>
      </c>
      <c r="F110" s="42">
        <f t="shared" si="12"/>
        <v>0</v>
      </c>
    </row>
    <row r="111" spans="1:6" ht="15" x14ac:dyDescent="0.25">
      <c r="A111" s="41">
        <v>92</v>
      </c>
      <c r="B111" s="54" t="s">
        <v>34</v>
      </c>
      <c r="C111" s="32">
        <v>1</v>
      </c>
      <c r="D111" s="37" t="s">
        <v>12</v>
      </c>
      <c r="E111" s="31">
        <v>0</v>
      </c>
      <c r="F111" s="42">
        <f t="shared" si="12"/>
        <v>0</v>
      </c>
    </row>
    <row r="112" spans="1:6" ht="15" x14ac:dyDescent="0.25">
      <c r="A112" s="41">
        <v>93</v>
      </c>
      <c r="B112" s="54" t="s">
        <v>35</v>
      </c>
      <c r="C112" s="32">
        <v>1</v>
      </c>
      <c r="D112" s="37" t="s">
        <v>12</v>
      </c>
      <c r="E112" s="31">
        <v>0</v>
      </c>
      <c r="F112" s="42">
        <f t="shared" si="12"/>
        <v>0</v>
      </c>
    </row>
    <row r="113" spans="1:6" ht="15" x14ac:dyDescent="0.25">
      <c r="A113" s="41">
        <v>94</v>
      </c>
      <c r="B113" s="54" t="s">
        <v>36</v>
      </c>
      <c r="C113" s="32">
        <v>1</v>
      </c>
      <c r="D113" s="37" t="s">
        <v>12</v>
      </c>
      <c r="E113" s="31">
        <v>0</v>
      </c>
      <c r="F113" s="42">
        <f>E113*C113</f>
        <v>0</v>
      </c>
    </row>
    <row r="114" spans="1:6" ht="15.75" thickBot="1" x14ac:dyDescent="0.3">
      <c r="A114" s="43" t="s">
        <v>18</v>
      </c>
      <c r="B114" s="45" t="s">
        <v>19</v>
      </c>
      <c r="C114" s="11"/>
      <c r="D114" s="12"/>
      <c r="E114" s="13"/>
      <c r="F114" s="44"/>
    </row>
    <row r="115" spans="1:6" ht="15" thickBot="1" x14ac:dyDescent="0.25">
      <c r="A115" s="19"/>
      <c r="B115" s="8"/>
      <c r="C115" s="9"/>
      <c r="D115" s="9"/>
      <c r="E115" s="10"/>
      <c r="F115" s="20">
        <f>SUM(F76:F114)</f>
        <v>0</v>
      </c>
    </row>
    <row r="116" spans="1:6" x14ac:dyDescent="0.2">
      <c r="A116" s="92" t="s">
        <v>8</v>
      </c>
      <c r="B116" s="93"/>
      <c r="C116" s="93"/>
      <c r="D116" s="93"/>
      <c r="E116" s="93"/>
      <c r="F116" s="94"/>
    </row>
    <row r="117" spans="1:6" x14ac:dyDescent="0.2">
      <c r="A117" s="92"/>
      <c r="B117" s="93"/>
      <c r="C117" s="93"/>
      <c r="D117" s="93"/>
      <c r="E117" s="93"/>
      <c r="F117" s="94"/>
    </row>
    <row r="118" spans="1:6" x14ac:dyDescent="0.2">
      <c r="A118" s="92"/>
      <c r="B118" s="93"/>
      <c r="C118" s="93"/>
      <c r="D118" s="93"/>
      <c r="E118" s="93"/>
      <c r="F118" s="94"/>
    </row>
    <row r="119" spans="1:6" ht="15" thickBot="1" x14ac:dyDescent="0.25">
      <c r="A119" s="95"/>
      <c r="B119" s="96"/>
      <c r="C119" s="96"/>
      <c r="D119" s="96"/>
      <c r="E119" s="96"/>
      <c r="F119" s="97"/>
    </row>
    <row r="120" spans="1:6" x14ac:dyDescent="0.2">
      <c r="A120" s="87"/>
      <c r="B120" s="88"/>
      <c r="C120" s="88"/>
      <c r="D120" s="88"/>
      <c r="E120" s="88"/>
      <c r="F120" s="89"/>
    </row>
    <row r="121" spans="1:6" x14ac:dyDescent="0.2">
      <c r="A121" s="21"/>
      <c r="B121" s="14"/>
      <c r="C121" s="14"/>
      <c r="D121" s="14"/>
      <c r="E121" s="14"/>
      <c r="F121" s="22"/>
    </row>
    <row r="122" spans="1:6" x14ac:dyDescent="0.2">
      <c r="A122" s="21"/>
      <c r="B122" s="23" t="s">
        <v>9</v>
      </c>
      <c r="C122" s="23" t="s">
        <v>9</v>
      </c>
      <c r="D122" s="14"/>
      <c r="E122" s="14"/>
      <c r="F122" s="22"/>
    </row>
    <row r="123" spans="1:6" x14ac:dyDescent="0.2">
      <c r="A123" s="21"/>
      <c r="B123" s="23"/>
      <c r="C123" s="90"/>
      <c r="D123" s="90"/>
      <c r="E123" s="23"/>
      <c r="F123" s="22"/>
    </row>
    <row r="124" spans="1:6" x14ac:dyDescent="0.2">
      <c r="A124" s="21"/>
      <c r="B124" s="23" t="s">
        <v>97</v>
      </c>
      <c r="C124" s="90" t="s">
        <v>42</v>
      </c>
      <c r="D124" s="90"/>
      <c r="E124" s="23"/>
      <c r="F124" s="22"/>
    </row>
    <row r="125" spans="1:6" x14ac:dyDescent="0.2">
      <c r="A125" s="24"/>
      <c r="B125" s="25" t="s">
        <v>10</v>
      </c>
      <c r="C125" s="91" t="s">
        <v>5</v>
      </c>
      <c r="D125" s="91"/>
      <c r="E125" s="25"/>
      <c r="F125" s="26"/>
    </row>
    <row r="126" spans="1:6" ht="15" thickBot="1" x14ac:dyDescent="0.25">
      <c r="A126" s="27"/>
      <c r="B126" s="28"/>
      <c r="C126" s="29"/>
      <c r="D126" s="29"/>
      <c r="E126" s="29"/>
      <c r="F126" s="30"/>
    </row>
    <row r="127" spans="1:6" ht="15" thickTop="1" x14ac:dyDescent="0.2"/>
  </sheetData>
  <mergeCells count="20">
    <mergeCell ref="A120:F120"/>
    <mergeCell ref="C123:D123"/>
    <mergeCell ref="A93:B93"/>
    <mergeCell ref="C124:D124"/>
    <mergeCell ref="C125:D125"/>
    <mergeCell ref="A105:B105"/>
    <mergeCell ref="A116:F119"/>
    <mergeCell ref="A76:B76"/>
    <mergeCell ref="A83:E83"/>
    <mergeCell ref="C1:F2"/>
    <mergeCell ref="C3:F3"/>
    <mergeCell ref="C4:F4"/>
    <mergeCell ref="A8:B8"/>
    <mergeCell ref="A23:E23"/>
    <mergeCell ref="A1:B1"/>
    <mergeCell ref="D5:F5"/>
    <mergeCell ref="A7:F7"/>
    <mergeCell ref="A48:B48"/>
    <mergeCell ref="A63:B63"/>
    <mergeCell ref="A74:F75"/>
  </mergeCells>
  <pageMargins left="0.7" right="0.7" top="0.75" bottom="0.75" header="0.3" footer="0.3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LIDL Česká republika v.o.s.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mvolar</dc:creator>
  <cp:lastModifiedBy>Fulnečková Beáta</cp:lastModifiedBy>
  <cp:lastPrinted>2023-03-09T15:16:00Z</cp:lastPrinted>
  <dcterms:created xsi:type="dcterms:W3CDTF">2011-05-03T09:11:39Z</dcterms:created>
  <dcterms:modified xsi:type="dcterms:W3CDTF">2025-03-17T13:14:01Z</dcterms:modified>
</cp:coreProperties>
</file>