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casova\Desktop\SMLOUVA HYGIENA 2025\"/>
    </mc:Choice>
  </mc:AlternateContent>
  <xr:revisionPtr revIDLastSave="0" documentId="13_ncr:1_{FA6EB23B-7622-4428-BFB5-EFD43D8FEB7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íloha č.1-Specifikce a ceník " sheetId="3" r:id="rId1"/>
  </sheets>
  <definedNames>
    <definedName name="_xlnm._FilterDatabase" localSheetId="0" hidden="1">'Příloha č.1-Specifikce a ceník '!$A$3:$K$69</definedName>
    <definedName name="_Hlk129267128" localSheetId="0">'Příloha č.1-Specifikce a ceník '!$B$72</definedName>
    <definedName name="_xlnm.Print_Titles" localSheetId="0">'Příloha č.1-Specifikce a ceník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4" i="3"/>
</calcChain>
</file>

<file path=xl/sharedStrings.xml><?xml version="1.0" encoding="utf-8"?>
<sst xmlns="http://schemas.openxmlformats.org/spreadsheetml/2006/main" count="161" uniqueCount="87">
  <si>
    <t>Popis výrobku</t>
  </si>
  <si>
    <t>1ks</t>
  </si>
  <si>
    <t>Prášek na praní 400gr</t>
  </si>
  <si>
    <t>Prostředek proti plísni s rozprašovačem 500ml</t>
  </si>
  <si>
    <t>PRÁŠEK na nádobí 400g</t>
  </si>
  <si>
    <t>PROSTŘEDEK čistící univerzální 10lt</t>
  </si>
  <si>
    <t>PROSTŘEDEK čistící univerzální 500g</t>
  </si>
  <si>
    <t>PROSTŘEDEK  na mytí podlah 5l</t>
  </si>
  <si>
    <t>TABLETY pisoárové 1kg</t>
  </si>
  <si>
    <t>GEL do WC se závěsem 360ml</t>
  </si>
  <si>
    <t>Odtraňovač vodního kamene do var.konvic 150g</t>
  </si>
  <si>
    <t>Osvěžovač vzduchu ve spreji 300ml</t>
  </si>
  <si>
    <t>Osvěžovač vzduchu gelový 150g</t>
  </si>
  <si>
    <t>Tuhé toaletní mýdlo 100g jemné pro časté mytí</t>
  </si>
  <si>
    <t>Tekuté mýdlo antibakteriální s dávkovačem 500ml</t>
  </si>
  <si>
    <t>Mycí gel s jemným abrazivem 450g</t>
  </si>
  <si>
    <t>Pilinová mycí pasta na ruce 450g</t>
  </si>
  <si>
    <t>Pilinová mycí pasta na ruce 375g</t>
  </si>
  <si>
    <t>Čistící pasta na ruce 700g</t>
  </si>
  <si>
    <t>Utěrka z mikrovlákna 40*40cm</t>
  </si>
  <si>
    <t>číslo mat.</t>
  </si>
  <si>
    <t>č.mat.dod.</t>
  </si>
  <si>
    <t>Prostředek na mytí skel 500ml s rozprašovačem</t>
  </si>
  <si>
    <t>PÍSEK tekutý jemný, 600g</t>
  </si>
  <si>
    <t>SODA KRYSTALICKÁ 1kg</t>
  </si>
  <si>
    <t>CHLORAMIN T desinfekce  1kg</t>
  </si>
  <si>
    <t xml:space="preserve">UTĚRKA HOUBOVÁ 156*173mm </t>
  </si>
  <si>
    <t>Tekuté mýdlo antibakteriální s glycerinem 5lt</t>
  </si>
  <si>
    <t>Tekuté mýdlo s lanolínem  5lt</t>
  </si>
  <si>
    <t>ZEMOVKA tkaná 60*60 cm</t>
  </si>
  <si>
    <t>SPREJ proti lezoucímu a létajícímu hmyzu 400ml</t>
  </si>
  <si>
    <t>celkem bez DPH</t>
  </si>
  <si>
    <t>Utěrka univerzální min. 35*35cm</t>
  </si>
  <si>
    <t>ZEMOVKA /HADR na podlahu min.52*70 cm bílý</t>
  </si>
  <si>
    <t>ZEMOVKA z netkané textilie min. 60*70cm</t>
  </si>
  <si>
    <t>PRACHOVKA min. 42*42 cm</t>
  </si>
  <si>
    <t>Tuhé toaletní mýdlo 100g antibakteriální</t>
  </si>
  <si>
    <t>Prostředek na rez a kámen do WC 750ml</t>
  </si>
  <si>
    <t>Dezinfekce úklidová chlorová 1l</t>
  </si>
  <si>
    <t>Prostředek úklidový dezinfekční chlorový s vůní 1l</t>
  </si>
  <si>
    <t>Prostředek na silně znečištěné povrchy WC 450g</t>
  </si>
  <si>
    <t>Tekutý čistič kyselý na umývadla, WC, obklady, baterie 500ml</t>
  </si>
  <si>
    <t>Závěsný tuhý váleček do WC - komplet váleček +závěs</t>
  </si>
  <si>
    <t>Osvěžovač vzduchu do auta - strojek+ náplň 7ml  ANTITABAK</t>
  </si>
  <si>
    <t>Osvěžovač vzduchu do auta - náhradní náplň 7ml  ANTITABAK</t>
  </si>
  <si>
    <t>SŮL do myčky 1,5kg CALGONIT</t>
  </si>
  <si>
    <t>LEŠTĚNKA do myčky 800ml CALGONIT FINISH</t>
  </si>
  <si>
    <t>Čistič odpadů 900g</t>
  </si>
  <si>
    <t>Olejový osvěžovač na WC 750ml</t>
  </si>
  <si>
    <t>OCET 8%,  1 lt.</t>
  </si>
  <si>
    <t>Celkem bez DPH</t>
  </si>
  <si>
    <t>PYTEL  LDPE 60 x 80 cm,min 40 mic, zatahovací  60l</t>
  </si>
  <si>
    <t>PYTEL LDPE  50 x 60 cm, zatahovací 30l</t>
  </si>
  <si>
    <t>PYTEL  LDPE 70 x100 cm, min 60 mic.zatahovací 120l</t>
  </si>
  <si>
    <t>SÁČKY DO KOŠE 50 x 60 cm, 30l</t>
  </si>
  <si>
    <t>SÁČKY DO KOŠE 63 x 74 cm, 60l</t>
  </si>
  <si>
    <t>PYTEL  LDPE 70 x110 cm, min 50 mic., 120 l</t>
  </si>
  <si>
    <t>PYTEL  LDPE 75 x110 cm, min.80 mic.,120 l</t>
  </si>
  <si>
    <t>PYTEL LDPE.55 x100 cm, 200 mic., samonosný   120l</t>
  </si>
  <si>
    <t>PYTEL LDPE  60 x120 cm, 200 mic.samonosný</t>
  </si>
  <si>
    <t>PRÁŠEK do myčky FINISH CLASSIC 1,2 kg</t>
  </si>
  <si>
    <t>Krém na ruce promašťující - ISOLDA 100g</t>
  </si>
  <si>
    <t>Krém na ruce antibakteriální - ISOLDA 100g</t>
  </si>
  <si>
    <t>Krém na ruce regenerační - ISOLDA 100g</t>
  </si>
  <si>
    <t>Krém na ruce s včelím voskem - ISOLDA 100g</t>
  </si>
  <si>
    <t>Krém na ruce s Aloe Vera - ISOLDA 100g</t>
  </si>
  <si>
    <t>Utěrka proti zamlžení skla 330*290mm</t>
  </si>
  <si>
    <t>ZMJ</t>
  </si>
  <si>
    <t>Zboží s alternativní velikostí balení (prosím uveďte počet ZMJ v balení - ml., ks)</t>
  </si>
  <si>
    <t xml:space="preserve">HOUBIČKA na nádobí 7,5*5*2,5 </t>
  </si>
  <si>
    <t>U  červeně označených položek materiálu je třeba dodržet výrobek požadované značky nebo výrobce, uvedený v popisu výrobku. U ostatních je náhrada možná při dodržení parametrů doporučeného výrobku.</t>
  </si>
  <si>
    <t>cena za ZMJ       bez DPH</t>
  </si>
  <si>
    <t xml:space="preserve">Příloha č. 1 - Technická specifikace a ceník </t>
  </si>
  <si>
    <t>ke smlouvě č.: 25/xxx/3062</t>
  </si>
  <si>
    <t>Poznámka:</t>
  </si>
  <si>
    <r>
      <t>DALŠÍ POŽADAVKY</t>
    </r>
    <r>
      <rPr>
        <sz val="11"/>
        <color indexed="8"/>
        <rFont val="Calibri"/>
        <family val="2"/>
        <charset val="238"/>
      </rPr>
      <t>:</t>
    </r>
  </si>
  <si>
    <t>2. V případě změny/úpravy legislativy v průběhu platnosti smouvy je dodavatel povinen dodat v co nejkratší době aktualizované bezpečnostní a technické listy, které budou zohledňovat tyto legislativní změny (opět v českém jazyce).</t>
  </si>
  <si>
    <t xml:space="preserve">1. Ke všem materiálům, které mají bezpečnostní list dodá nabízející společnost aktuální bezpečnostní a technické listy dle aktuálně platné legislativy a to v českém jazyce. </t>
  </si>
  <si>
    <t>Značky výrobků, které budou dodávány do DPMB, a.s.</t>
  </si>
  <si>
    <t>Čistící prostředek na WC 4 v 1 800ml</t>
  </si>
  <si>
    <t>PROSTŘEDEK na mytí nádobí 500ml</t>
  </si>
  <si>
    <t>LEŠTĚNKA na nábytek ve spreji 350ml</t>
  </si>
  <si>
    <r>
      <t xml:space="preserve">role= </t>
    </r>
    <r>
      <rPr>
        <b/>
        <u/>
        <sz val="11"/>
        <color theme="1"/>
        <rFont val="Calibri"/>
        <family val="2"/>
        <charset val="238"/>
        <scheme val="minor"/>
      </rPr>
      <t>xxx</t>
    </r>
    <r>
      <rPr>
        <sz val="11"/>
        <color theme="1"/>
        <rFont val="Calibri"/>
        <family val="2"/>
        <charset val="238"/>
        <scheme val="minor"/>
      </rPr>
      <t xml:space="preserve"> (doplní uchazeč)</t>
    </r>
  </si>
  <si>
    <t>ISOLDA</t>
  </si>
  <si>
    <t>Očekávaný odběr v ZMJ do 31.12.2026</t>
  </si>
  <si>
    <t>Skutečně dodávané množství se může lišit maximálně o 20% od množství uvedeného v popisu výrobku</t>
  </si>
  <si>
    <t>Pokud vaše balení přesně neodpovídá velikosti v popisu výrobku,  uveďte  prosím skutečnou velikost balení do sloupce H -  zboží s alternativní velikostí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</si>
</sst>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_ ;[Red]\-#,##0\ "/>
    <numFmt numFmtId="166" formatCode="#,##0.00\ &quot;Kč&quot;"/>
    <numFmt numFmtId="167" formatCode="0;[Red]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6" fillId="3" borderId="0" xfId="0" applyNumberFormat="1" applyFont="1" applyFill="1"/>
    <xf numFmtId="166" fontId="6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5" fontId="0" fillId="0" borderId="1" xfId="0" applyNumberFormat="1" applyBorder="1"/>
    <xf numFmtId="0" fontId="8" fillId="2" borderId="1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67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applyAlignment="1">
      <alignment horizontal="right"/>
    </xf>
    <xf numFmtId="3" fontId="13" fillId="0" borderId="0" xfId="0" applyNumberFormat="1" applyFont="1" applyAlignment="1">
      <alignment horizontal="center"/>
    </xf>
    <xf numFmtId="0" fontId="6" fillId="0" borderId="0" xfId="0" applyFont="1"/>
    <xf numFmtId="0" fontId="14" fillId="0" borderId="0" xfId="0" applyFont="1"/>
    <xf numFmtId="0" fontId="16" fillId="0" borderId="0" xfId="0" applyFont="1" applyAlignment="1">
      <alignment horizontal="left" vertical="center"/>
    </xf>
    <xf numFmtId="166" fontId="0" fillId="2" borderId="1" xfId="0" applyNumberFormat="1" applyFill="1" applyBorder="1" applyAlignment="1">
      <alignment vertic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</cellXfs>
  <cellStyles count="3">
    <cellStyle name="čárky 2" xfId="1" xr:uid="{00000000-0005-0000-0000-000000000000}"/>
    <cellStyle name="Měna 2" xfId="2" xr:uid="{00000000-0005-0000-0000-000001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5"/>
  <sheetViews>
    <sheetView tabSelected="1" zoomScaleNormal="100" workbookViewId="0">
      <pane ySplit="3" topLeftCell="A4" activePane="bottomLeft" state="frozen"/>
      <selection pane="bottomLeft" activeCell="E11" sqref="E11"/>
    </sheetView>
  </sheetViews>
  <sheetFormatPr defaultColWidth="55.28515625" defaultRowHeight="15" x14ac:dyDescent="0.25"/>
  <cols>
    <col min="1" max="1" width="3" style="4" bestFit="1" customWidth="1"/>
    <col min="2" max="2" width="9.140625" customWidth="1"/>
    <col min="3" max="3" width="56.28515625" bestFit="1" customWidth="1"/>
    <col min="4" max="4" width="5.42578125" customWidth="1"/>
    <col min="5" max="5" width="10.42578125" style="3" customWidth="1"/>
    <col min="6" max="6" width="9.5703125" style="12" bestFit="1" customWidth="1"/>
    <col min="7" max="7" width="15.7109375" style="12" customWidth="1"/>
    <col min="8" max="8" width="24.28515625" style="12" bestFit="1" customWidth="1"/>
    <col min="9" max="9" width="20" style="44" customWidth="1"/>
    <col min="10" max="10" width="10.28515625" bestFit="1" customWidth="1"/>
    <col min="11" max="11" width="5.85546875" customWidth="1"/>
  </cols>
  <sheetData>
    <row r="1" spans="1:11" ht="18.75" x14ac:dyDescent="0.3">
      <c r="C1" s="2" t="s">
        <v>72</v>
      </c>
    </row>
    <row r="2" spans="1:11" x14ac:dyDescent="0.25">
      <c r="C2" t="s">
        <v>73</v>
      </c>
    </row>
    <row r="3" spans="1:11" ht="60" x14ac:dyDescent="0.25">
      <c r="A3" s="8"/>
      <c r="B3" s="9" t="s">
        <v>20</v>
      </c>
      <c r="C3" s="10" t="s">
        <v>0</v>
      </c>
      <c r="D3" s="10" t="s">
        <v>67</v>
      </c>
      <c r="E3" s="20" t="s">
        <v>84</v>
      </c>
      <c r="F3" s="16" t="s">
        <v>71</v>
      </c>
      <c r="G3" s="13" t="s">
        <v>31</v>
      </c>
      <c r="H3" s="18" t="s">
        <v>68</v>
      </c>
      <c r="I3" s="16" t="s">
        <v>78</v>
      </c>
      <c r="J3" s="10" t="s">
        <v>21</v>
      </c>
    </row>
    <row r="4" spans="1:11" x14ac:dyDescent="0.25">
      <c r="A4" s="5">
        <v>1</v>
      </c>
      <c r="B4" s="21">
        <v>303141</v>
      </c>
      <c r="C4" s="22" t="s">
        <v>13</v>
      </c>
      <c r="D4" s="22" t="s">
        <v>1</v>
      </c>
      <c r="E4" s="23">
        <v>4200</v>
      </c>
      <c r="F4" s="14"/>
      <c r="G4" s="14">
        <f>F4*E4</f>
        <v>0</v>
      </c>
      <c r="H4" s="14"/>
      <c r="I4" s="45"/>
      <c r="J4" s="6"/>
    </row>
    <row r="5" spans="1:11" x14ac:dyDescent="0.25">
      <c r="A5" s="5">
        <v>2</v>
      </c>
      <c r="B5" s="21">
        <v>303143</v>
      </c>
      <c r="C5" s="22" t="s">
        <v>36</v>
      </c>
      <c r="D5" s="22" t="s">
        <v>1</v>
      </c>
      <c r="E5" s="23">
        <v>3500</v>
      </c>
      <c r="F5" s="14"/>
      <c r="G5" s="14">
        <f t="shared" ref="G5:G68" si="0">F5*E5</f>
        <v>0</v>
      </c>
      <c r="H5" s="14"/>
      <c r="I5" s="45"/>
      <c r="J5" s="6"/>
    </row>
    <row r="6" spans="1:11" x14ac:dyDescent="0.25">
      <c r="A6" s="5">
        <v>3</v>
      </c>
      <c r="B6" s="21">
        <v>303452</v>
      </c>
      <c r="C6" s="22" t="s">
        <v>14</v>
      </c>
      <c r="D6" s="22" t="s">
        <v>1</v>
      </c>
      <c r="E6" s="23">
        <v>5000</v>
      </c>
      <c r="F6" s="14"/>
      <c r="G6" s="14">
        <f t="shared" si="0"/>
        <v>0</v>
      </c>
      <c r="H6" s="14"/>
      <c r="I6" s="45"/>
      <c r="J6" s="6"/>
    </row>
    <row r="7" spans="1:11" x14ac:dyDescent="0.25">
      <c r="A7" s="5">
        <v>4</v>
      </c>
      <c r="B7" s="21">
        <v>303456</v>
      </c>
      <c r="C7" s="22" t="s">
        <v>27</v>
      </c>
      <c r="D7" s="22" t="s">
        <v>1</v>
      </c>
      <c r="E7" s="23">
        <v>300</v>
      </c>
      <c r="F7" s="14"/>
      <c r="G7" s="14">
        <f t="shared" si="0"/>
        <v>0</v>
      </c>
      <c r="H7" s="14"/>
      <c r="I7" s="45"/>
      <c r="J7" s="6"/>
    </row>
    <row r="8" spans="1:11" x14ac:dyDescent="0.25">
      <c r="A8" s="5">
        <v>5</v>
      </c>
      <c r="B8" s="21">
        <v>303457</v>
      </c>
      <c r="C8" s="22" t="s">
        <v>28</v>
      </c>
      <c r="D8" s="22" t="s">
        <v>1</v>
      </c>
      <c r="E8" s="23">
        <v>250</v>
      </c>
      <c r="F8" s="14"/>
      <c r="G8" s="14">
        <f t="shared" si="0"/>
        <v>0</v>
      </c>
      <c r="H8" s="14"/>
      <c r="I8" s="45"/>
      <c r="J8" s="6"/>
    </row>
    <row r="9" spans="1:11" s="1" customFormat="1" x14ac:dyDescent="0.25">
      <c r="A9" s="5">
        <v>6</v>
      </c>
      <c r="B9" s="21">
        <v>303455</v>
      </c>
      <c r="C9" s="22" t="s">
        <v>15</v>
      </c>
      <c r="D9" s="22" t="s">
        <v>1</v>
      </c>
      <c r="E9" s="23">
        <v>1600</v>
      </c>
      <c r="F9" s="14"/>
      <c r="G9" s="14">
        <f t="shared" si="0"/>
        <v>0</v>
      </c>
      <c r="H9" s="17"/>
      <c r="I9" s="46"/>
      <c r="J9" s="7"/>
      <c r="K9"/>
    </row>
    <row r="10" spans="1:11" s="1" customFormat="1" x14ac:dyDescent="0.25">
      <c r="A10" s="5">
        <v>7</v>
      </c>
      <c r="B10" s="21">
        <v>303474</v>
      </c>
      <c r="C10" s="22" t="s">
        <v>16</v>
      </c>
      <c r="D10" s="22" t="s">
        <v>1</v>
      </c>
      <c r="E10" s="23">
        <v>2700</v>
      </c>
      <c r="F10" s="14"/>
      <c r="G10" s="14">
        <f t="shared" si="0"/>
        <v>0</v>
      </c>
      <c r="H10" s="17"/>
      <c r="I10" s="46"/>
      <c r="J10" s="7"/>
      <c r="K10"/>
    </row>
    <row r="11" spans="1:11" s="1" customFormat="1" x14ac:dyDescent="0.25">
      <c r="A11" s="5">
        <v>8</v>
      </c>
      <c r="B11" s="21">
        <v>303473</v>
      </c>
      <c r="C11" s="22" t="s">
        <v>17</v>
      </c>
      <c r="D11" s="22" t="s">
        <v>1</v>
      </c>
      <c r="E11" s="23">
        <v>1600</v>
      </c>
      <c r="F11" s="14"/>
      <c r="G11" s="14">
        <f t="shared" si="0"/>
        <v>0</v>
      </c>
      <c r="H11" s="17"/>
      <c r="I11" s="46"/>
      <c r="J11" s="7"/>
      <c r="K11"/>
    </row>
    <row r="12" spans="1:11" s="1" customFormat="1" x14ac:dyDescent="0.25">
      <c r="A12" s="5">
        <v>9</v>
      </c>
      <c r="B12" s="21">
        <v>303475</v>
      </c>
      <c r="C12" s="22" t="s">
        <v>18</v>
      </c>
      <c r="D12" s="22" t="s">
        <v>1</v>
      </c>
      <c r="E12" s="23">
        <v>2400</v>
      </c>
      <c r="F12" s="14"/>
      <c r="G12" s="14">
        <f t="shared" si="0"/>
        <v>0</v>
      </c>
      <c r="H12" s="17"/>
      <c r="I12" s="46"/>
      <c r="J12" s="7"/>
      <c r="K12"/>
    </row>
    <row r="13" spans="1:11" s="1" customFormat="1" x14ac:dyDescent="0.25">
      <c r="A13" s="5">
        <v>10</v>
      </c>
      <c r="B13" s="21">
        <v>303177</v>
      </c>
      <c r="C13" s="24" t="s">
        <v>61</v>
      </c>
      <c r="D13" s="22" t="s">
        <v>1</v>
      </c>
      <c r="E13" s="23">
        <v>1200</v>
      </c>
      <c r="F13" s="14"/>
      <c r="G13" s="14">
        <f t="shared" si="0"/>
        <v>0</v>
      </c>
      <c r="H13" s="17"/>
      <c r="I13" s="48" t="s">
        <v>83</v>
      </c>
      <c r="J13" s="7"/>
      <c r="K13"/>
    </row>
    <row r="14" spans="1:11" s="1" customFormat="1" x14ac:dyDescent="0.25">
      <c r="A14" s="5">
        <v>11</v>
      </c>
      <c r="B14" s="21">
        <v>303178</v>
      </c>
      <c r="C14" s="24" t="s">
        <v>62</v>
      </c>
      <c r="D14" s="22" t="s">
        <v>1</v>
      </c>
      <c r="E14" s="23">
        <v>590</v>
      </c>
      <c r="F14" s="14"/>
      <c r="G14" s="14">
        <f t="shared" si="0"/>
        <v>0</v>
      </c>
      <c r="H14" s="17"/>
      <c r="I14" s="48" t="s">
        <v>83</v>
      </c>
      <c r="J14" s="7"/>
      <c r="K14"/>
    </row>
    <row r="15" spans="1:11" s="1" customFormat="1" x14ac:dyDescent="0.25">
      <c r="A15" s="5">
        <v>12</v>
      </c>
      <c r="B15" s="21">
        <v>303493</v>
      </c>
      <c r="C15" s="24" t="s">
        <v>63</v>
      </c>
      <c r="D15" s="22" t="s">
        <v>1</v>
      </c>
      <c r="E15" s="23">
        <v>2200</v>
      </c>
      <c r="F15" s="14"/>
      <c r="G15" s="14">
        <f t="shared" si="0"/>
        <v>0</v>
      </c>
      <c r="H15" s="17"/>
      <c r="I15" s="48" t="s">
        <v>83</v>
      </c>
      <c r="J15" s="7"/>
      <c r="K15"/>
    </row>
    <row r="16" spans="1:11" s="1" customFormat="1" x14ac:dyDescent="0.25">
      <c r="A16" s="5">
        <v>13</v>
      </c>
      <c r="B16" s="21">
        <v>303179</v>
      </c>
      <c r="C16" s="24" t="s">
        <v>64</v>
      </c>
      <c r="D16" s="22" t="s">
        <v>1</v>
      </c>
      <c r="E16" s="23">
        <v>600</v>
      </c>
      <c r="F16" s="14"/>
      <c r="G16" s="14">
        <f t="shared" si="0"/>
        <v>0</v>
      </c>
      <c r="H16" s="17"/>
      <c r="I16" s="48" t="s">
        <v>83</v>
      </c>
      <c r="J16" s="7"/>
      <c r="K16"/>
    </row>
    <row r="17" spans="1:11" s="1" customFormat="1" x14ac:dyDescent="0.25">
      <c r="A17" s="5">
        <v>14</v>
      </c>
      <c r="B17" s="21">
        <v>303494</v>
      </c>
      <c r="C17" s="24" t="s">
        <v>65</v>
      </c>
      <c r="D17" s="22" t="s">
        <v>1</v>
      </c>
      <c r="E17" s="23">
        <v>700</v>
      </c>
      <c r="F17" s="14"/>
      <c r="G17" s="14">
        <f t="shared" si="0"/>
        <v>0</v>
      </c>
      <c r="H17" s="17"/>
      <c r="I17" s="48" t="s">
        <v>83</v>
      </c>
      <c r="J17" s="7"/>
      <c r="K17"/>
    </row>
    <row r="18" spans="1:11" s="1" customFormat="1" x14ac:dyDescent="0.25">
      <c r="A18" s="5">
        <v>15</v>
      </c>
      <c r="B18" s="21">
        <v>303477</v>
      </c>
      <c r="C18" s="22" t="s">
        <v>38</v>
      </c>
      <c r="D18" s="22" t="s">
        <v>1</v>
      </c>
      <c r="E18" s="23">
        <v>120</v>
      </c>
      <c r="F18" s="14"/>
      <c r="G18" s="14">
        <f t="shared" si="0"/>
        <v>0</v>
      </c>
      <c r="H18" s="17"/>
      <c r="I18" s="46"/>
      <c r="J18" s="7"/>
      <c r="K18"/>
    </row>
    <row r="19" spans="1:11" s="1" customFormat="1" x14ac:dyDescent="0.25">
      <c r="A19" s="5">
        <v>16</v>
      </c>
      <c r="B19" s="21">
        <v>303164</v>
      </c>
      <c r="C19" s="22" t="s">
        <v>39</v>
      </c>
      <c r="D19" s="22" t="s">
        <v>1</v>
      </c>
      <c r="E19" s="23">
        <v>670</v>
      </c>
      <c r="F19" s="14"/>
      <c r="G19" s="14">
        <f t="shared" si="0"/>
        <v>0</v>
      </c>
      <c r="H19" s="17"/>
      <c r="I19" s="46"/>
      <c r="J19" s="7"/>
      <c r="K19"/>
    </row>
    <row r="20" spans="1:11" s="1" customFormat="1" x14ac:dyDescent="0.25">
      <c r="A20" s="5">
        <v>17</v>
      </c>
      <c r="B20" s="21">
        <v>303165</v>
      </c>
      <c r="C20" s="22" t="s">
        <v>3</v>
      </c>
      <c r="D20" s="22" t="s">
        <v>1</v>
      </c>
      <c r="E20" s="23">
        <v>160</v>
      </c>
      <c r="F20" s="14"/>
      <c r="G20" s="14">
        <f t="shared" si="0"/>
        <v>0</v>
      </c>
      <c r="H20" s="17"/>
      <c r="I20" s="46"/>
      <c r="J20" s="7"/>
      <c r="K20"/>
    </row>
    <row r="21" spans="1:11" s="1" customFormat="1" x14ac:dyDescent="0.25">
      <c r="A21" s="5">
        <v>18</v>
      </c>
      <c r="B21" s="21">
        <v>303462</v>
      </c>
      <c r="C21" s="22" t="s">
        <v>37</v>
      </c>
      <c r="D21" s="22" t="s">
        <v>1</v>
      </c>
      <c r="E21" s="23">
        <v>900</v>
      </c>
      <c r="F21" s="14"/>
      <c r="G21" s="14">
        <f t="shared" si="0"/>
        <v>0</v>
      </c>
      <c r="H21" s="17"/>
      <c r="I21" s="46"/>
      <c r="J21" s="7"/>
      <c r="K21"/>
    </row>
    <row r="22" spans="1:11" s="1" customFormat="1" x14ac:dyDescent="0.25">
      <c r="A22" s="5">
        <v>19</v>
      </c>
      <c r="B22" s="21">
        <v>303472</v>
      </c>
      <c r="C22" s="22" t="s">
        <v>41</v>
      </c>
      <c r="D22" s="22" t="s">
        <v>1</v>
      </c>
      <c r="E22" s="23">
        <v>890</v>
      </c>
      <c r="F22" s="14"/>
      <c r="G22" s="14">
        <f t="shared" si="0"/>
        <v>0</v>
      </c>
      <c r="H22" s="17"/>
      <c r="I22" s="46"/>
      <c r="J22" s="7"/>
      <c r="K22"/>
    </row>
    <row r="23" spans="1:11" s="1" customFormat="1" x14ac:dyDescent="0.25">
      <c r="A23" s="5">
        <v>20</v>
      </c>
      <c r="B23" s="21">
        <v>303478</v>
      </c>
      <c r="C23" s="22" t="s">
        <v>40</v>
      </c>
      <c r="D23" s="22" t="s">
        <v>1</v>
      </c>
      <c r="E23" s="23">
        <v>450</v>
      </c>
      <c r="F23" s="14"/>
      <c r="G23" s="14">
        <f t="shared" si="0"/>
        <v>0</v>
      </c>
      <c r="H23" s="17"/>
      <c r="I23" s="46"/>
      <c r="J23" s="7"/>
      <c r="K23"/>
    </row>
    <row r="24" spans="1:11" s="1" customFormat="1" x14ac:dyDescent="0.25">
      <c r="A24" s="5">
        <v>21</v>
      </c>
      <c r="B24" s="25">
        <v>303166</v>
      </c>
      <c r="C24" s="26" t="s">
        <v>79</v>
      </c>
      <c r="D24" s="26" t="s">
        <v>1</v>
      </c>
      <c r="E24" s="23">
        <v>420</v>
      </c>
      <c r="F24" s="14"/>
      <c r="G24" s="14">
        <f t="shared" si="0"/>
        <v>0</v>
      </c>
      <c r="H24" s="43"/>
      <c r="I24" s="47"/>
      <c r="J24" s="7"/>
      <c r="K24"/>
    </row>
    <row r="25" spans="1:11" s="1" customFormat="1" x14ac:dyDescent="0.25">
      <c r="A25" s="5">
        <v>22</v>
      </c>
      <c r="B25" s="21">
        <v>303173</v>
      </c>
      <c r="C25" s="22" t="s">
        <v>23</v>
      </c>
      <c r="D25" s="22" t="s">
        <v>1</v>
      </c>
      <c r="E25" s="23">
        <v>350</v>
      </c>
      <c r="F25" s="14"/>
      <c r="G25" s="14">
        <f t="shared" si="0"/>
        <v>0</v>
      </c>
      <c r="H25" s="43"/>
      <c r="I25" s="47"/>
      <c r="J25" s="7"/>
      <c r="K25"/>
    </row>
    <row r="26" spans="1:11" s="1" customFormat="1" x14ac:dyDescent="0.25">
      <c r="A26" s="5">
        <v>23</v>
      </c>
      <c r="B26" s="21">
        <v>303470</v>
      </c>
      <c r="C26" s="22" t="s">
        <v>4</v>
      </c>
      <c r="D26" s="22" t="s">
        <v>1</v>
      </c>
      <c r="E26" s="23">
        <v>40</v>
      </c>
      <c r="F26" s="14"/>
      <c r="G26" s="14">
        <f t="shared" si="0"/>
        <v>0</v>
      </c>
      <c r="H26" s="43"/>
      <c r="I26" s="47"/>
      <c r="J26" s="7"/>
      <c r="K26"/>
    </row>
    <row r="27" spans="1:11" s="1" customFormat="1" x14ac:dyDescent="0.25">
      <c r="A27" s="19">
        <v>24</v>
      </c>
      <c r="B27" s="25">
        <v>303172</v>
      </c>
      <c r="C27" s="26" t="s">
        <v>80</v>
      </c>
      <c r="D27" s="26" t="s">
        <v>1</v>
      </c>
      <c r="E27" s="23">
        <v>1200</v>
      </c>
      <c r="F27" s="14"/>
      <c r="G27" s="14">
        <f t="shared" si="0"/>
        <v>0</v>
      </c>
      <c r="H27" s="43"/>
      <c r="I27" s="47"/>
      <c r="J27" s="7"/>
      <c r="K27"/>
    </row>
    <row r="28" spans="1:11" s="1" customFormat="1" x14ac:dyDescent="0.25">
      <c r="A28" s="5">
        <v>25</v>
      </c>
      <c r="B28" s="21">
        <v>303471</v>
      </c>
      <c r="C28" s="22" t="s">
        <v>5</v>
      </c>
      <c r="D28" s="22" t="s">
        <v>1</v>
      </c>
      <c r="E28" s="23">
        <v>140</v>
      </c>
      <c r="F28" s="14"/>
      <c r="G28" s="14">
        <f t="shared" si="0"/>
        <v>0</v>
      </c>
      <c r="H28" s="17"/>
      <c r="I28" s="46"/>
      <c r="J28" s="7"/>
      <c r="K28"/>
    </row>
    <row r="29" spans="1:11" s="1" customFormat="1" x14ac:dyDescent="0.25">
      <c r="A29" s="5">
        <v>26</v>
      </c>
      <c r="B29" s="21">
        <v>303483</v>
      </c>
      <c r="C29" s="22" t="s">
        <v>6</v>
      </c>
      <c r="D29" s="22" t="s">
        <v>1</v>
      </c>
      <c r="E29" s="23">
        <v>420</v>
      </c>
      <c r="F29" s="14"/>
      <c r="G29" s="14">
        <f t="shared" si="0"/>
        <v>0</v>
      </c>
      <c r="H29" s="17"/>
      <c r="I29" s="46"/>
      <c r="J29" s="7"/>
      <c r="K29"/>
    </row>
    <row r="30" spans="1:11" s="1" customFormat="1" x14ac:dyDescent="0.25">
      <c r="A30" s="5">
        <v>27</v>
      </c>
      <c r="B30" s="21">
        <v>303171</v>
      </c>
      <c r="C30" s="22" t="s">
        <v>7</v>
      </c>
      <c r="D30" s="22" t="s">
        <v>1</v>
      </c>
      <c r="E30" s="23">
        <v>140</v>
      </c>
      <c r="F30" s="14"/>
      <c r="G30" s="14">
        <f t="shared" si="0"/>
        <v>0</v>
      </c>
      <c r="H30" s="17"/>
      <c r="I30" s="46"/>
      <c r="J30" s="7"/>
      <c r="K30"/>
    </row>
    <row r="31" spans="1:11" s="1" customFormat="1" x14ac:dyDescent="0.25">
      <c r="A31" s="5">
        <v>28</v>
      </c>
      <c r="B31" s="21">
        <v>303169</v>
      </c>
      <c r="C31" s="22" t="s">
        <v>42</v>
      </c>
      <c r="D31" s="22" t="s">
        <v>1</v>
      </c>
      <c r="E31" s="23">
        <v>1100</v>
      </c>
      <c r="F31" s="14"/>
      <c r="G31" s="14">
        <f t="shared" si="0"/>
        <v>0</v>
      </c>
      <c r="H31" s="17"/>
      <c r="I31" s="46"/>
      <c r="J31" s="7"/>
      <c r="K31"/>
    </row>
    <row r="32" spans="1:11" s="1" customFormat="1" x14ac:dyDescent="0.25">
      <c r="A32" s="5">
        <v>29</v>
      </c>
      <c r="B32" s="21">
        <v>303168</v>
      </c>
      <c r="C32" s="22" t="s">
        <v>8</v>
      </c>
      <c r="D32" s="22" t="s">
        <v>1</v>
      </c>
      <c r="E32" s="23">
        <v>160</v>
      </c>
      <c r="F32" s="14"/>
      <c r="G32" s="14">
        <f t="shared" si="0"/>
        <v>0</v>
      </c>
      <c r="H32" s="17"/>
      <c r="I32" s="46"/>
      <c r="J32" s="7"/>
      <c r="K32"/>
    </row>
    <row r="33" spans="1:11" s="1" customFormat="1" x14ac:dyDescent="0.25">
      <c r="A33" s="5">
        <v>30</v>
      </c>
      <c r="B33" s="21">
        <v>303479</v>
      </c>
      <c r="C33" s="22" t="s">
        <v>48</v>
      </c>
      <c r="D33" s="22" t="s">
        <v>1</v>
      </c>
      <c r="E33" s="23">
        <v>120</v>
      </c>
      <c r="F33" s="14"/>
      <c r="G33" s="14">
        <f t="shared" si="0"/>
        <v>0</v>
      </c>
      <c r="H33" s="17"/>
      <c r="I33" s="46"/>
      <c r="J33" s="7"/>
      <c r="K33"/>
    </row>
    <row r="34" spans="1:11" s="1" customFormat="1" x14ac:dyDescent="0.25">
      <c r="A34" s="5">
        <v>31</v>
      </c>
      <c r="B34" s="21">
        <v>303480</v>
      </c>
      <c r="C34" s="22" t="s">
        <v>9</v>
      </c>
      <c r="D34" s="22" t="s">
        <v>1</v>
      </c>
      <c r="E34" s="23">
        <v>90</v>
      </c>
      <c r="F34" s="14"/>
      <c r="G34" s="14">
        <f t="shared" si="0"/>
        <v>0</v>
      </c>
      <c r="H34" s="17"/>
      <c r="I34" s="46"/>
      <c r="J34" s="7"/>
      <c r="K34"/>
    </row>
    <row r="35" spans="1:11" s="1" customFormat="1" x14ac:dyDescent="0.25">
      <c r="A35" s="5">
        <v>32</v>
      </c>
      <c r="B35" s="21">
        <v>303152</v>
      </c>
      <c r="C35" s="22" t="s">
        <v>11</v>
      </c>
      <c r="D35" s="22" t="s">
        <v>1</v>
      </c>
      <c r="E35" s="23">
        <v>900</v>
      </c>
      <c r="F35" s="14"/>
      <c r="G35" s="14">
        <f t="shared" si="0"/>
        <v>0</v>
      </c>
      <c r="H35" s="17"/>
      <c r="I35" s="46"/>
      <c r="J35" s="7"/>
      <c r="K35"/>
    </row>
    <row r="36" spans="1:11" s="1" customFormat="1" x14ac:dyDescent="0.25">
      <c r="A36" s="5">
        <v>33</v>
      </c>
      <c r="B36" s="21">
        <v>303153</v>
      </c>
      <c r="C36" s="22" t="s">
        <v>43</v>
      </c>
      <c r="D36" s="22" t="s">
        <v>1</v>
      </c>
      <c r="E36" s="23">
        <v>10</v>
      </c>
      <c r="F36" s="14"/>
      <c r="G36" s="14">
        <f t="shared" si="0"/>
        <v>0</v>
      </c>
      <c r="H36" s="17"/>
      <c r="I36" s="46"/>
      <c r="J36" s="7"/>
      <c r="K36"/>
    </row>
    <row r="37" spans="1:11" s="1" customFormat="1" x14ac:dyDescent="0.25">
      <c r="A37" s="5">
        <v>34</v>
      </c>
      <c r="B37" s="21">
        <v>303154</v>
      </c>
      <c r="C37" s="22" t="s">
        <v>44</v>
      </c>
      <c r="D37" s="22" t="s">
        <v>1</v>
      </c>
      <c r="E37" s="23">
        <v>60</v>
      </c>
      <c r="F37" s="14"/>
      <c r="G37" s="14">
        <f t="shared" si="0"/>
        <v>0</v>
      </c>
      <c r="H37" s="17"/>
      <c r="I37" s="46"/>
      <c r="J37" s="7"/>
      <c r="K37"/>
    </row>
    <row r="38" spans="1:11" s="1" customFormat="1" x14ac:dyDescent="0.25">
      <c r="A38" s="5">
        <v>35</v>
      </c>
      <c r="B38" s="21">
        <v>303182</v>
      </c>
      <c r="C38" s="22" t="s">
        <v>12</v>
      </c>
      <c r="D38" s="22" t="s">
        <v>1</v>
      </c>
      <c r="E38" s="23">
        <v>420</v>
      </c>
      <c r="F38" s="14"/>
      <c r="G38" s="14">
        <f t="shared" si="0"/>
        <v>0</v>
      </c>
      <c r="H38" s="17"/>
      <c r="I38" s="46"/>
      <c r="J38" s="7"/>
      <c r="K38"/>
    </row>
    <row r="39" spans="1:11" s="1" customFormat="1" x14ac:dyDescent="0.25">
      <c r="A39" s="5">
        <v>36</v>
      </c>
      <c r="B39" s="21">
        <v>303482</v>
      </c>
      <c r="C39" s="22" t="s">
        <v>22</v>
      </c>
      <c r="D39" s="22" t="s">
        <v>1</v>
      </c>
      <c r="E39" s="23">
        <v>450</v>
      </c>
      <c r="F39" s="14"/>
      <c r="G39" s="14">
        <f t="shared" si="0"/>
        <v>0</v>
      </c>
      <c r="H39" s="17"/>
      <c r="I39" s="46"/>
      <c r="J39" s="7"/>
      <c r="K39"/>
    </row>
    <row r="40" spans="1:11" s="1" customFormat="1" x14ac:dyDescent="0.25">
      <c r="A40" s="5">
        <v>37</v>
      </c>
      <c r="B40" s="21">
        <v>303459</v>
      </c>
      <c r="C40" s="22" t="s">
        <v>2</v>
      </c>
      <c r="D40" s="22" t="s">
        <v>1</v>
      </c>
      <c r="E40" s="23">
        <v>40</v>
      </c>
      <c r="F40" s="14"/>
      <c r="G40" s="14">
        <f t="shared" si="0"/>
        <v>0</v>
      </c>
      <c r="H40" s="17"/>
      <c r="I40" s="46"/>
      <c r="J40" s="7"/>
      <c r="K40"/>
    </row>
    <row r="41" spans="1:11" s="1" customFormat="1" x14ac:dyDescent="0.25">
      <c r="A41" s="5">
        <v>38</v>
      </c>
      <c r="B41" s="21">
        <v>303175</v>
      </c>
      <c r="C41" s="24" t="s">
        <v>45</v>
      </c>
      <c r="D41" s="22" t="s">
        <v>1</v>
      </c>
      <c r="E41" s="23">
        <v>50</v>
      </c>
      <c r="F41" s="14"/>
      <c r="G41" s="14">
        <f t="shared" si="0"/>
        <v>0</v>
      </c>
      <c r="H41" s="17"/>
      <c r="I41" s="46"/>
      <c r="J41" s="7"/>
      <c r="K41"/>
    </row>
    <row r="42" spans="1:11" s="1" customFormat="1" x14ac:dyDescent="0.25">
      <c r="A42" s="5">
        <v>39</v>
      </c>
      <c r="B42" s="21">
        <v>303490</v>
      </c>
      <c r="C42" s="24" t="s">
        <v>60</v>
      </c>
      <c r="D42" s="22" t="s">
        <v>1</v>
      </c>
      <c r="E42" s="23">
        <v>20</v>
      </c>
      <c r="F42" s="14"/>
      <c r="G42" s="14">
        <f t="shared" si="0"/>
        <v>0</v>
      </c>
      <c r="H42" s="17"/>
      <c r="I42" s="46"/>
      <c r="J42" s="7"/>
      <c r="K42"/>
    </row>
    <row r="43" spans="1:11" s="1" customFormat="1" x14ac:dyDescent="0.25">
      <c r="A43" s="5">
        <v>40</v>
      </c>
      <c r="B43" s="21">
        <v>303491</v>
      </c>
      <c r="C43" s="24" t="s">
        <v>46</v>
      </c>
      <c r="D43" s="22" t="s">
        <v>1</v>
      </c>
      <c r="E43" s="23">
        <v>20</v>
      </c>
      <c r="F43" s="14"/>
      <c r="G43" s="14">
        <f t="shared" si="0"/>
        <v>0</v>
      </c>
      <c r="H43" s="17"/>
      <c r="I43" s="46"/>
      <c r="J43" s="7"/>
      <c r="K43"/>
    </row>
    <row r="44" spans="1:11" s="1" customFormat="1" x14ac:dyDescent="0.25">
      <c r="A44" s="5">
        <v>41</v>
      </c>
      <c r="B44" s="21">
        <v>303176</v>
      </c>
      <c r="C44" s="22" t="s">
        <v>10</v>
      </c>
      <c r="D44" s="22" t="s">
        <v>1</v>
      </c>
      <c r="E44" s="23">
        <v>250</v>
      </c>
      <c r="F44" s="14"/>
      <c r="G44" s="14">
        <f t="shared" si="0"/>
        <v>0</v>
      </c>
      <c r="H44" s="17"/>
      <c r="I44" s="46"/>
      <c r="J44" s="7"/>
      <c r="K44"/>
    </row>
    <row r="45" spans="1:11" s="1" customFormat="1" x14ac:dyDescent="0.25">
      <c r="A45" s="5">
        <v>42</v>
      </c>
      <c r="B45" s="21">
        <v>303155</v>
      </c>
      <c r="C45" s="22" t="s">
        <v>47</v>
      </c>
      <c r="D45" s="22" t="s">
        <v>1</v>
      </c>
      <c r="E45" s="23">
        <v>140</v>
      </c>
      <c r="F45" s="14"/>
      <c r="G45" s="14">
        <f t="shared" si="0"/>
        <v>0</v>
      </c>
      <c r="H45" s="17"/>
      <c r="I45" s="46"/>
      <c r="J45" s="7"/>
      <c r="K45"/>
    </row>
    <row r="46" spans="1:11" s="1" customFormat="1" x14ac:dyDescent="0.25">
      <c r="A46" s="5">
        <v>43</v>
      </c>
      <c r="B46" s="21">
        <v>303163</v>
      </c>
      <c r="C46" s="22" t="s">
        <v>25</v>
      </c>
      <c r="D46" s="22" t="s">
        <v>1</v>
      </c>
      <c r="E46" s="23">
        <v>10</v>
      </c>
      <c r="F46" s="14"/>
      <c r="G46" s="14">
        <f t="shared" si="0"/>
        <v>0</v>
      </c>
      <c r="H46" s="17"/>
      <c r="I46" s="46"/>
      <c r="J46" s="7"/>
      <c r="K46"/>
    </row>
    <row r="47" spans="1:11" s="1" customFormat="1" x14ac:dyDescent="0.25">
      <c r="A47" s="5">
        <v>44</v>
      </c>
      <c r="B47" s="21">
        <v>303162</v>
      </c>
      <c r="C47" s="22" t="s">
        <v>24</v>
      </c>
      <c r="D47" s="22" t="s">
        <v>1</v>
      </c>
      <c r="E47" s="23">
        <v>10</v>
      </c>
      <c r="F47" s="14"/>
      <c r="G47" s="14">
        <f t="shared" si="0"/>
        <v>0</v>
      </c>
      <c r="H47" s="17"/>
      <c r="I47" s="46"/>
      <c r="J47" s="7"/>
      <c r="K47"/>
    </row>
    <row r="48" spans="1:11" s="1" customFormat="1" x14ac:dyDescent="0.25">
      <c r="A48" s="5">
        <v>45</v>
      </c>
      <c r="B48" s="21">
        <v>303485</v>
      </c>
      <c r="C48" s="22" t="s">
        <v>49</v>
      </c>
      <c r="D48" s="22" t="s">
        <v>1</v>
      </c>
      <c r="E48" s="23">
        <v>420</v>
      </c>
      <c r="F48" s="14"/>
      <c r="G48" s="14">
        <f t="shared" si="0"/>
        <v>0</v>
      </c>
      <c r="H48" s="17"/>
      <c r="I48" s="46"/>
      <c r="J48" s="7"/>
      <c r="K48"/>
    </row>
    <row r="49" spans="1:11" s="1" customFormat="1" x14ac:dyDescent="0.25">
      <c r="A49" s="5">
        <v>46</v>
      </c>
      <c r="B49" s="25">
        <v>303461</v>
      </c>
      <c r="C49" s="26" t="s">
        <v>81</v>
      </c>
      <c r="D49" s="26" t="s">
        <v>1</v>
      </c>
      <c r="E49" s="23">
        <v>230</v>
      </c>
      <c r="F49" s="14"/>
      <c r="G49" s="14">
        <f t="shared" si="0"/>
        <v>0</v>
      </c>
      <c r="H49" s="43"/>
      <c r="I49" s="47"/>
      <c r="J49" s="7"/>
      <c r="K49"/>
    </row>
    <row r="50" spans="1:11" s="1" customFormat="1" x14ac:dyDescent="0.25">
      <c r="A50" s="5">
        <v>47</v>
      </c>
      <c r="B50" s="21">
        <v>303464</v>
      </c>
      <c r="C50" s="22" t="s">
        <v>30</v>
      </c>
      <c r="D50" s="22" t="s">
        <v>1</v>
      </c>
      <c r="E50" s="23">
        <v>50</v>
      </c>
      <c r="F50" s="14"/>
      <c r="G50" s="14">
        <f t="shared" si="0"/>
        <v>0</v>
      </c>
      <c r="H50" s="17"/>
      <c r="I50" s="46"/>
      <c r="J50" s="7"/>
      <c r="K50"/>
    </row>
    <row r="51" spans="1:11" s="1" customFormat="1" x14ac:dyDescent="0.25">
      <c r="A51" s="5">
        <v>48</v>
      </c>
      <c r="B51" s="21">
        <v>303497</v>
      </c>
      <c r="C51" s="22" t="s">
        <v>69</v>
      </c>
      <c r="D51" s="22" t="s">
        <v>1</v>
      </c>
      <c r="E51" s="23">
        <v>600</v>
      </c>
      <c r="F51" s="14"/>
      <c r="G51" s="14">
        <f t="shared" si="0"/>
        <v>0</v>
      </c>
      <c r="H51" s="17"/>
      <c r="I51" s="46"/>
      <c r="J51" s="7"/>
      <c r="K51"/>
    </row>
    <row r="52" spans="1:11" s="1" customFormat="1" x14ac:dyDescent="0.25">
      <c r="A52" s="5">
        <v>49</v>
      </c>
      <c r="B52" s="21">
        <v>303499</v>
      </c>
      <c r="C52" s="22" t="s">
        <v>26</v>
      </c>
      <c r="D52" s="22" t="s">
        <v>1</v>
      </c>
      <c r="E52" s="23">
        <v>2000</v>
      </c>
      <c r="F52" s="14"/>
      <c r="G52" s="14">
        <f t="shared" si="0"/>
        <v>0</v>
      </c>
      <c r="H52" s="17"/>
      <c r="I52" s="46"/>
      <c r="J52" s="7"/>
      <c r="K52"/>
    </row>
    <row r="53" spans="1:11" s="1" customFormat="1" x14ac:dyDescent="0.25">
      <c r="A53" s="5">
        <v>50</v>
      </c>
      <c r="B53" s="21">
        <v>303572</v>
      </c>
      <c r="C53" s="27" t="s">
        <v>32</v>
      </c>
      <c r="D53" s="22" t="s">
        <v>1</v>
      </c>
      <c r="E53" s="23">
        <v>480</v>
      </c>
      <c r="F53" s="14"/>
      <c r="G53" s="14">
        <f t="shared" si="0"/>
        <v>0</v>
      </c>
      <c r="H53" s="17"/>
      <c r="I53" s="46"/>
      <c r="J53" s="7"/>
      <c r="K53"/>
    </row>
    <row r="54" spans="1:11" s="1" customFormat="1" x14ac:dyDescent="0.25">
      <c r="A54" s="5">
        <v>51</v>
      </c>
      <c r="B54" s="21">
        <v>303573</v>
      </c>
      <c r="C54" s="27" t="s">
        <v>19</v>
      </c>
      <c r="D54" s="22" t="s">
        <v>1</v>
      </c>
      <c r="E54" s="23">
        <v>1400</v>
      </c>
      <c r="F54" s="14"/>
      <c r="G54" s="14">
        <f t="shared" si="0"/>
        <v>0</v>
      </c>
      <c r="H54" s="17"/>
      <c r="I54" s="46"/>
      <c r="J54" s="7"/>
      <c r="K54"/>
    </row>
    <row r="55" spans="1:11" s="1" customFormat="1" x14ac:dyDescent="0.25">
      <c r="A55" s="5">
        <v>52</v>
      </c>
      <c r="B55" s="21">
        <v>303574</v>
      </c>
      <c r="C55" s="27" t="s">
        <v>66</v>
      </c>
      <c r="D55" s="22" t="s">
        <v>1</v>
      </c>
      <c r="E55" s="23">
        <v>20</v>
      </c>
      <c r="F55" s="14"/>
      <c r="G55" s="14">
        <f t="shared" si="0"/>
        <v>0</v>
      </c>
      <c r="H55" s="17"/>
      <c r="I55" s="46"/>
      <c r="J55" s="7"/>
      <c r="K55"/>
    </row>
    <row r="56" spans="1:11" s="1" customFormat="1" x14ac:dyDescent="0.25">
      <c r="A56" s="5">
        <v>53</v>
      </c>
      <c r="B56" s="21">
        <v>303208</v>
      </c>
      <c r="C56" s="27" t="s">
        <v>29</v>
      </c>
      <c r="D56" s="22" t="s">
        <v>1</v>
      </c>
      <c r="E56" s="23">
        <v>140</v>
      </c>
      <c r="F56" s="14"/>
      <c r="G56" s="14">
        <f t="shared" si="0"/>
        <v>0</v>
      </c>
      <c r="H56" s="17"/>
      <c r="I56" s="46"/>
      <c r="J56" s="7"/>
      <c r="K56"/>
    </row>
    <row r="57" spans="1:11" s="1" customFormat="1" x14ac:dyDescent="0.25">
      <c r="A57" s="5">
        <v>54</v>
      </c>
      <c r="B57" s="21">
        <v>303570</v>
      </c>
      <c r="C57" s="27" t="s">
        <v>33</v>
      </c>
      <c r="D57" s="22" t="s">
        <v>1</v>
      </c>
      <c r="E57" s="23">
        <v>140</v>
      </c>
      <c r="F57" s="14"/>
      <c r="G57" s="14">
        <f t="shared" si="0"/>
        <v>0</v>
      </c>
      <c r="H57" s="17"/>
      <c r="I57" s="46"/>
      <c r="J57" s="7"/>
      <c r="K57"/>
    </row>
    <row r="58" spans="1:11" s="1" customFormat="1" x14ac:dyDescent="0.25">
      <c r="A58" s="5">
        <v>55</v>
      </c>
      <c r="B58" s="21">
        <v>303571</v>
      </c>
      <c r="C58" s="27" t="s">
        <v>34</v>
      </c>
      <c r="D58" s="22" t="s">
        <v>1</v>
      </c>
      <c r="E58" s="23">
        <v>590</v>
      </c>
      <c r="F58" s="14"/>
      <c r="G58" s="14">
        <f t="shared" si="0"/>
        <v>0</v>
      </c>
      <c r="H58" s="17"/>
      <c r="I58" s="46"/>
      <c r="J58" s="7"/>
      <c r="K58"/>
    </row>
    <row r="59" spans="1:11" s="1" customFormat="1" x14ac:dyDescent="0.25">
      <c r="A59" s="5">
        <v>56</v>
      </c>
      <c r="B59" s="21">
        <v>303563</v>
      </c>
      <c r="C59" s="27" t="s">
        <v>35</v>
      </c>
      <c r="D59" s="22" t="s">
        <v>1</v>
      </c>
      <c r="E59" s="23">
        <v>40</v>
      </c>
      <c r="F59" s="14"/>
      <c r="G59" s="14">
        <f t="shared" si="0"/>
        <v>0</v>
      </c>
      <c r="H59" s="17"/>
      <c r="I59" s="46"/>
      <c r="J59" s="7"/>
      <c r="K59"/>
    </row>
    <row r="60" spans="1:11" s="1" customFormat="1" x14ac:dyDescent="0.25">
      <c r="A60" s="5">
        <v>57</v>
      </c>
      <c r="B60" s="21">
        <v>303503</v>
      </c>
      <c r="C60" s="22" t="s">
        <v>58</v>
      </c>
      <c r="D60" s="22" t="s">
        <v>1</v>
      </c>
      <c r="E60" s="23">
        <v>600</v>
      </c>
      <c r="F60" s="14"/>
      <c r="G60" s="14">
        <f t="shared" si="0"/>
        <v>0</v>
      </c>
      <c r="H60" s="43"/>
      <c r="I60" s="47"/>
      <c r="J60" s="7"/>
      <c r="K60"/>
    </row>
    <row r="61" spans="1:11" s="1" customFormat="1" x14ac:dyDescent="0.25">
      <c r="A61" s="5">
        <v>58</v>
      </c>
      <c r="B61" s="21">
        <v>303505</v>
      </c>
      <c r="C61" s="22" t="s">
        <v>51</v>
      </c>
      <c r="D61" s="22" t="s">
        <v>1</v>
      </c>
      <c r="E61" s="23">
        <v>1700</v>
      </c>
      <c r="F61" s="14"/>
      <c r="G61" s="14">
        <f t="shared" si="0"/>
        <v>0</v>
      </c>
      <c r="H61" s="43" t="s">
        <v>82</v>
      </c>
      <c r="I61" s="47"/>
      <c r="J61" s="7"/>
      <c r="K61"/>
    </row>
    <row r="62" spans="1:11" s="1" customFormat="1" x14ac:dyDescent="0.25">
      <c r="A62" s="5">
        <v>59</v>
      </c>
      <c r="B62" s="21">
        <v>303190</v>
      </c>
      <c r="C62" s="22" t="s">
        <v>53</v>
      </c>
      <c r="D62" s="22" t="s">
        <v>1</v>
      </c>
      <c r="E62" s="23">
        <v>30000</v>
      </c>
      <c r="F62" s="14"/>
      <c r="G62" s="14">
        <f t="shared" si="0"/>
        <v>0</v>
      </c>
      <c r="H62" s="43" t="s">
        <v>82</v>
      </c>
      <c r="I62" s="47"/>
      <c r="J62" s="7"/>
      <c r="K62"/>
    </row>
    <row r="63" spans="1:11" s="1" customFormat="1" x14ac:dyDescent="0.25">
      <c r="A63" s="5">
        <v>60</v>
      </c>
      <c r="B63" s="21">
        <v>303158</v>
      </c>
      <c r="C63" s="22" t="s">
        <v>56</v>
      </c>
      <c r="D63" s="22" t="s">
        <v>1</v>
      </c>
      <c r="E63" s="23">
        <v>25000</v>
      </c>
      <c r="F63" s="14"/>
      <c r="G63" s="14">
        <f t="shared" si="0"/>
        <v>0</v>
      </c>
      <c r="H63" s="43" t="s">
        <v>82</v>
      </c>
      <c r="I63" s="47"/>
      <c r="J63" s="7"/>
      <c r="K63"/>
    </row>
    <row r="64" spans="1:11" s="1" customFormat="1" x14ac:dyDescent="0.25">
      <c r="A64" s="5">
        <v>61</v>
      </c>
      <c r="B64" s="21">
        <v>303502</v>
      </c>
      <c r="C64" s="22" t="s">
        <v>57</v>
      </c>
      <c r="D64" s="22" t="s">
        <v>1</v>
      </c>
      <c r="E64" s="23">
        <v>12500</v>
      </c>
      <c r="F64" s="14"/>
      <c r="G64" s="14">
        <f t="shared" si="0"/>
        <v>0</v>
      </c>
      <c r="H64" s="43" t="s">
        <v>82</v>
      </c>
      <c r="I64" s="47"/>
      <c r="J64" s="7"/>
      <c r="K64"/>
    </row>
    <row r="65" spans="1:11" s="1" customFormat="1" x14ac:dyDescent="0.25">
      <c r="A65" s="5">
        <v>62</v>
      </c>
      <c r="B65" s="21">
        <v>303183</v>
      </c>
      <c r="C65" s="28" t="s">
        <v>59</v>
      </c>
      <c r="D65" s="22" t="s">
        <v>1</v>
      </c>
      <c r="E65" s="23">
        <v>590</v>
      </c>
      <c r="F65" s="14"/>
      <c r="G65" s="14">
        <f t="shared" si="0"/>
        <v>0</v>
      </c>
      <c r="H65" s="43"/>
      <c r="I65" s="47"/>
      <c r="J65" s="7"/>
      <c r="K65"/>
    </row>
    <row r="66" spans="1:11" s="1" customFormat="1" x14ac:dyDescent="0.25">
      <c r="A66" s="5">
        <v>63</v>
      </c>
      <c r="B66" s="21">
        <v>303508</v>
      </c>
      <c r="C66" s="22" t="s">
        <v>52</v>
      </c>
      <c r="D66" s="22" t="s">
        <v>1</v>
      </c>
      <c r="E66" s="23">
        <v>13000</v>
      </c>
      <c r="F66" s="14"/>
      <c r="G66" s="14">
        <f t="shared" si="0"/>
        <v>0</v>
      </c>
      <c r="H66" s="43" t="s">
        <v>82</v>
      </c>
      <c r="I66" s="47"/>
      <c r="J66" s="7"/>
      <c r="K66"/>
    </row>
    <row r="67" spans="1:11" s="1" customFormat="1" x14ac:dyDescent="0.25">
      <c r="A67" s="5">
        <v>64</v>
      </c>
      <c r="B67" s="21">
        <v>303512</v>
      </c>
      <c r="C67" s="22" t="s">
        <v>54</v>
      </c>
      <c r="D67" s="22" t="s">
        <v>1</v>
      </c>
      <c r="E67" s="23">
        <v>50000</v>
      </c>
      <c r="F67" s="14"/>
      <c r="G67" s="14">
        <f t="shared" si="0"/>
        <v>0</v>
      </c>
      <c r="H67" s="43" t="s">
        <v>82</v>
      </c>
      <c r="I67" s="47"/>
      <c r="J67" s="7"/>
      <c r="K67"/>
    </row>
    <row r="68" spans="1:11" s="1" customFormat="1" x14ac:dyDescent="0.25">
      <c r="A68" s="5">
        <v>65</v>
      </c>
      <c r="B68" s="21">
        <v>303513</v>
      </c>
      <c r="C68" s="22" t="s">
        <v>55</v>
      </c>
      <c r="D68" s="22" t="s">
        <v>1</v>
      </c>
      <c r="E68" s="23">
        <v>23000</v>
      </c>
      <c r="F68" s="14"/>
      <c r="G68" s="14">
        <f t="shared" si="0"/>
        <v>0</v>
      </c>
      <c r="H68" s="43" t="s">
        <v>82</v>
      </c>
      <c r="I68" s="47"/>
      <c r="J68" s="7"/>
      <c r="K68"/>
    </row>
    <row r="69" spans="1:11" x14ac:dyDescent="0.25">
      <c r="B69" s="49"/>
      <c r="C69" s="49"/>
      <c r="D69" s="49"/>
      <c r="E69" s="50" t="s">
        <v>50</v>
      </c>
      <c r="F69" s="50"/>
      <c r="G69" s="15">
        <f>SUM(G4:G68)</f>
        <v>0</v>
      </c>
      <c r="H69" s="11"/>
      <c r="I69" s="11"/>
    </row>
    <row r="71" spans="1:11" ht="15.75" thickBot="1" x14ac:dyDescent="0.3"/>
    <row r="72" spans="1:11" ht="15" customHeight="1" x14ac:dyDescent="0.25">
      <c r="B72" s="51" t="s">
        <v>70</v>
      </c>
      <c r="C72" s="52"/>
      <c r="D72" s="52"/>
      <c r="E72" s="52"/>
      <c r="F72" s="53"/>
    </row>
    <row r="73" spans="1:11" x14ac:dyDescent="0.25">
      <c r="B73" s="54"/>
      <c r="C73" s="55"/>
      <c r="D73" s="55"/>
      <c r="E73" s="55"/>
      <c r="F73" s="56"/>
    </row>
    <row r="74" spans="1:11" ht="15.75" thickBot="1" x14ac:dyDescent="0.3">
      <c r="B74" s="57"/>
      <c r="C74" s="58"/>
      <c r="D74" s="58"/>
      <c r="E74" s="58"/>
      <c r="F74" s="59"/>
    </row>
    <row r="76" spans="1:11" x14ac:dyDescent="0.25">
      <c r="B76" s="29" t="s">
        <v>74</v>
      </c>
      <c r="C76" s="30"/>
      <c r="D76" s="31"/>
      <c r="E76" s="32"/>
      <c r="F76" s="33"/>
      <c r="G76" s="34"/>
      <c r="H76" s="35"/>
      <c r="I76" s="34"/>
      <c r="J76" s="36"/>
    </row>
    <row r="77" spans="1:11" x14ac:dyDescent="0.25">
      <c r="B77" s="40" t="s">
        <v>85</v>
      </c>
      <c r="C77" s="38"/>
      <c r="D77" s="36"/>
      <c r="E77"/>
      <c r="F77" s="36"/>
      <c r="G77" s="39"/>
      <c r="I77" s="36"/>
      <c r="J77" s="36"/>
    </row>
    <row r="78" spans="1:11" x14ac:dyDescent="0.25">
      <c r="B78" s="40" t="s">
        <v>86</v>
      </c>
      <c r="C78" s="38"/>
      <c r="D78" s="36"/>
      <c r="E78"/>
      <c r="F78" s="36"/>
      <c r="G78" s="39"/>
      <c r="I78" s="36"/>
      <c r="J78" s="36"/>
    </row>
    <row r="79" spans="1:11" x14ac:dyDescent="0.25">
      <c r="B79" s="37"/>
      <c r="D79" s="38"/>
      <c r="E79" s="36"/>
      <c r="F79"/>
      <c r="G79" s="36"/>
      <c r="H79" s="39"/>
      <c r="I79" s="36"/>
      <c r="J79" s="36"/>
    </row>
    <row r="80" spans="1:11" x14ac:dyDescent="0.25">
      <c r="B80" s="41" t="s">
        <v>75</v>
      </c>
      <c r="D80" s="38"/>
      <c r="E80" s="36"/>
      <c r="F80"/>
      <c r="G80" s="36"/>
      <c r="H80" s="39"/>
      <c r="I80" s="36"/>
      <c r="J80" s="36"/>
    </row>
    <row r="81" spans="2:13" x14ac:dyDescent="0.25">
      <c r="B81" s="42" t="s">
        <v>77</v>
      </c>
      <c r="D81" s="38"/>
      <c r="E81" s="36"/>
      <c r="F81"/>
      <c r="G81" s="36"/>
      <c r="H81" s="39"/>
      <c r="I81" s="36"/>
      <c r="J81" s="36"/>
    </row>
    <row r="82" spans="2:13" x14ac:dyDescent="0.25">
      <c r="B82" s="60" t="s">
        <v>76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4" spans="2:13" x14ac:dyDescent="0.25">
      <c r="B84" s="40"/>
      <c r="C84" s="38"/>
      <c r="D84" s="36"/>
      <c r="E84"/>
      <c r="F84" s="36"/>
      <c r="G84" s="39"/>
    </row>
    <row r="85" spans="2:13" x14ac:dyDescent="0.25">
      <c r="B85" s="40"/>
      <c r="C85" s="38"/>
      <c r="D85" s="36"/>
      <c r="E85"/>
      <c r="F85" s="36"/>
      <c r="G85" s="39"/>
    </row>
  </sheetData>
  <mergeCells count="4">
    <mergeCell ref="B69:D69"/>
    <mergeCell ref="E69:F69"/>
    <mergeCell ref="B72:F74"/>
    <mergeCell ref="B82:M82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č.1-Specifikce a ceník </vt:lpstr>
      <vt:lpstr>'Příloha č.1-Specifikce a ceník '!_Hlk129267128</vt:lpstr>
      <vt:lpstr>'Příloha č.1-Specifikce a ceník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Eva</dc:creator>
  <cp:lastModifiedBy>Nečasová Lucie</cp:lastModifiedBy>
  <cp:lastPrinted>2025-02-11T06:38:27Z</cp:lastPrinted>
  <dcterms:created xsi:type="dcterms:W3CDTF">2018-11-05T09:31:29Z</dcterms:created>
  <dcterms:modified xsi:type="dcterms:W3CDTF">2025-02-26T08:59:18Z</dcterms:modified>
</cp:coreProperties>
</file>