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mc:AlternateContent xmlns:mc="http://schemas.openxmlformats.org/markup-compatibility/2006">
    <mc:Choice Requires="x15">
      <x15ac:absPath xmlns:x15ac="http://schemas.microsoft.com/office/spreadsheetml/2010/11/ac" url="C:\Poradenstvo\4. Grossling\TDI\Priprava\"/>
    </mc:Choice>
  </mc:AlternateContent>
  <xr:revisionPtr revIDLastSave="55" documentId="13_ncr:1_{5E2D4E2D-5B0C-402B-BB2F-E3E7C42B397A}" xr6:coauthVersionLast="47" xr6:coauthVersionMax="47" xr10:uidLastSave="{925901DA-A727-4A36-9525-6292CBB3BEE9}"/>
  <bookViews>
    <workbookView xWindow="6735" yWindow="-16320" windowWidth="29040" windowHeight="15720" xr2:uid="{00000000-000D-0000-FFFF-FFFF00000000}"/>
  </bookViews>
  <sheets>
    <sheet name="Súhrnná info CP" sheetId="1" r:id="rId1"/>
  </sheets>
  <definedNames>
    <definedName name="_xlnm.Print_Area" localSheetId="0">'Súhrnná info CP'!$A$1:$H$44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7" i="1"/>
  <c r="H7" i="1"/>
  <c r="H9" i="1" l="1"/>
  <c r="H10" i="1" s="1"/>
  <c r="H11" i="1" s="1"/>
  <c r="G9" i="1"/>
  <c r="H12" i="1" l="1"/>
</calcChain>
</file>

<file path=xl/sharedStrings.xml><?xml version="1.0" encoding="utf-8"?>
<sst xmlns="http://schemas.openxmlformats.org/spreadsheetml/2006/main" count="71" uniqueCount="69">
  <si>
    <t xml:space="preserve">Príloha - Súhrnná cenová ponuka </t>
  </si>
  <si>
    <t>Názov zákazky: Výkon činností technického dozora investora pre projekt rekonštrukcie a historickej obnovy Kúpeľov Grossling</t>
  </si>
  <si>
    <t>Súhrnná cenová ponuka na poskytovanie služieb technického dozora investora</t>
  </si>
  <si>
    <t>Pol.
č.</t>
  </si>
  <si>
    <t>Názov položky</t>
  </si>
  <si>
    <t>Merná jednotka
(MJ)</t>
  </si>
  <si>
    <t>Požad. počet MJ</t>
  </si>
  <si>
    <t>Jednotková cena v EUR bez DPH</t>
  </si>
  <si>
    <t>Sadzba DPH 
v %</t>
  </si>
  <si>
    <t>DPH v EUR</t>
  </si>
  <si>
    <t xml:space="preserve">Celková cena za danú položku v EUR bez DPH
</t>
  </si>
  <si>
    <t>1.</t>
  </si>
  <si>
    <t>I. etapa: Príprava na realizáciu stavebných prác</t>
  </si>
  <si>
    <t>normohodina</t>
  </si>
  <si>
    <t>2.</t>
  </si>
  <si>
    <t>II. fáza Výkon TDI pri realizácií stavebných prác</t>
  </si>
  <si>
    <t>celková cena podľa rozpisu platieb</t>
  </si>
  <si>
    <t>3.</t>
  </si>
  <si>
    <t>III. Fáza: Kolaudácia a uvedenie do prevádzky</t>
  </si>
  <si>
    <t>Celková cena za služby v EUR bez DPH (kritérium hodnotenia ponúk):</t>
  </si>
  <si>
    <t>DPH v EUR:</t>
  </si>
  <si>
    <t>Celková cena za za služby v EUR s DPH:</t>
  </si>
  <si>
    <t xml:space="preserve">Rozpis mesačných platieb za výkon TDI počas II. fázy: </t>
  </si>
  <si>
    <t>Mesiac platby</t>
  </si>
  <si>
    <t>Výška platby v EUR bez DPH za daný mesiac:</t>
  </si>
  <si>
    <t>Pozn.</t>
  </si>
  <si>
    <t>Výška platby za daný mesiac:</t>
  </si>
  <si>
    <t xml:space="preserve">Pozn. </t>
  </si>
  <si>
    <t>1. mesiac</t>
  </si>
  <si>
    <t>13. mesiac</t>
  </si>
  <si>
    <t>2. mesiac</t>
  </si>
  <si>
    <t>14. mesiac</t>
  </si>
  <si>
    <t>3. mesiac</t>
  </si>
  <si>
    <t>15. mesiac</t>
  </si>
  <si>
    <t>4. mesiac</t>
  </si>
  <si>
    <t>16. mesiac</t>
  </si>
  <si>
    <t>5. mesiac</t>
  </si>
  <si>
    <t>17. mesiac</t>
  </si>
  <si>
    <t>6. mesiac</t>
  </si>
  <si>
    <t>18. mesiac</t>
  </si>
  <si>
    <t>7. mesiac</t>
  </si>
  <si>
    <t>19. mesiac</t>
  </si>
  <si>
    <t>8. mesiac</t>
  </si>
  <si>
    <t>20. mesiac</t>
  </si>
  <si>
    <t>9. mesiac</t>
  </si>
  <si>
    <t>21. mesiac</t>
  </si>
  <si>
    <t>10. mesiac</t>
  </si>
  <si>
    <t>22. mesiac</t>
  </si>
  <si>
    <t>11. mesiac</t>
  </si>
  <si>
    <t>23. mesiac</t>
  </si>
  <si>
    <t>12. mesiac</t>
  </si>
  <si>
    <t>24. mesiac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</si>
  <si>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</si>
  <si>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</si>
  <si>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</si>
  <si>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</si>
  <si>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</si>
  <si>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</si>
  <si>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</si>
  <si>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Podpis oprávnenej osoby</t>
  </si>
  <si>
    <t>V:</t>
  </si>
  <si>
    <t>Dňa:</t>
  </si>
  <si>
    <t>UPOZORNENIE</t>
  </si>
  <si>
    <t>- povinné údaje, ktoré vypĺňa dodávateľ</t>
  </si>
  <si>
    <t>vid kapt. 6 Súťažných podkladov: 
Do ponúknutej ceny pre jednotlivé etapy plnenia,  ktoré budú zmluvnou cenou, musia byť započítané všetky výdavky uchádzača súvisiace s realizáciou príslušnej etapy plnenia podľa požiadaviek uvedených v opise predmetu zákazky a týchto súťažných podkladoch a v zmluve, najmä:</t>
  </si>
  <si>
    <t>-        v prípade I. etapy: do ponúknutej jednotkovej ceny za normohodinu uchádzač zahrnie všetky náklady súvisiace s požadovanou participáciou TDI, ako aj prípadnou participáciou špecialistov TDI alebo rozpočtára;</t>
  </si>
  <si>
    <r>
      <t>-</t>
    </r>
    <r>
      <rPr>
        <sz val="7"/>
        <color theme="1"/>
        <rFont val="Times New Roman"/>
        <family val="1"/>
        <charset val="1"/>
      </rPr>
      <t xml:space="preserve">        </t>
    </r>
    <r>
      <rPr>
        <sz val="11"/>
        <color theme="1"/>
        <rFont val="Times New Roman"/>
        <family val="1"/>
        <charset val="1"/>
      </rPr>
      <t xml:space="preserve">v prípade II. etapy: </t>
    </r>
    <r>
      <rPr>
        <b/>
        <sz val="11"/>
        <color theme="1"/>
        <rFont val="Times New Roman"/>
        <family val="1"/>
        <charset val="1"/>
      </rPr>
      <t>do mesačnej platby</t>
    </r>
    <r>
      <rPr>
        <sz val="11"/>
        <color theme="1"/>
        <rFont val="Times New Roman"/>
        <family val="1"/>
        <charset val="1"/>
      </rPr>
      <t xml:space="preserve"> za výkon TDI počas II. etapy uchádzač </t>
    </r>
    <r>
      <rPr>
        <b/>
        <sz val="11"/>
        <color theme="1"/>
        <rFont val="Times New Roman"/>
        <family val="1"/>
        <charset val="1"/>
      </rPr>
      <t>zahrnie</t>
    </r>
    <r>
      <rPr>
        <sz val="11"/>
        <color theme="1"/>
        <rFont val="Times New Roman"/>
        <family val="1"/>
        <charset val="1"/>
      </rPr>
      <t xml:space="preserve"> všetky náklady potrebné na riadny výkon TDI, vrátane nákladov (odmeny) na činnosť rozpočtára a špecialistov TDI (najmä odborne spôsobilé osoby na výkon TDI pre líniové stavby (komunikácie a verejné priestranstvá), ZTI, ÚK, MaR, silnoprúd, VTZ, chladenie a ostatné technológie, atď) v nasadení potrebnom pre riadne zhotovenie diela. Uchádzač uvedie rozpis mesačných platieb zodpovedajúci nasadeniu všetkých odborne spôsobilých osôb potrebných pre riadne zhotovenie a odozorovanie diela (jednotlivé mesačné platby sa svojou výškou môžu líšiť v závislosti od nasadenia osôb). V mesačnej platbe budú zahrnuté aj náklady pokrývajúce vykonanie funkčných skúšok jednotlivých technológií a všetky náklady k riadnemu a zodpovednému prevzatiu diela od zhotoviteľa (preberacie konanie).</t>
    </r>
  </si>
  <si>
    <r>
      <rPr>
        <sz val="11"/>
        <color rgb="FF000000"/>
        <rFont val="Courier New"/>
      </rPr>
      <t>o</t>
    </r>
    <r>
      <rPr>
        <sz val="7"/>
        <color rgb="FF000000"/>
        <rFont val="Times New Roman"/>
      </rPr>
      <t xml:space="preserve">   </t>
    </r>
    <r>
      <rPr>
        <sz val="11"/>
        <color rgb="FF000000"/>
        <rFont val="Times New Roman"/>
      </rPr>
      <t xml:space="preserve">uchádzač berie na vedomie, že </t>
    </r>
    <r>
      <rPr>
        <u/>
        <sz val="11"/>
        <color rgb="FF000000"/>
        <rFont val="Times New Roman"/>
      </rPr>
      <t>sa vyžaduje prítomnosť</t>
    </r>
    <r>
      <rPr>
        <sz val="11"/>
        <color rgb="FF000000"/>
        <rFont val="Times New Roman"/>
      </rPr>
      <t xml:space="preserve"> osoby hlavného TDI, alebo jeho zástupcu na stavbe </t>
    </r>
    <r>
      <rPr>
        <u/>
        <sz val="11"/>
        <color rgb="FF000000"/>
        <rFont val="Times New Roman"/>
      </rPr>
      <t>každý pracovný deň</t>
    </r>
    <r>
      <rPr>
        <sz val="11"/>
        <color rgb="FF000000"/>
        <rFont val="Times New Roman"/>
      </rPr>
      <t xml:space="preserve"> min. v rozsahu od 8 – 16:00 hod. Hlavný TDI je povinný byť na stavbe osobne prítomný min. 3 dni v týždni, pričom v prípade akýchkoľvek potrebných návštev staveniska /stavby a potrebnej kontroly stavebných prác bude vyžadovaná účasť hlavného TDI alebo jeho zástupcu aj počas víkendov a/alebo štátnych sviatkov (napr. v prípade potreby zdokumentovania porušovania zmluvy o dielo zhotoviteľom v tieto dni alebo overenia a zdokumentovania neodkladných podnetov občanov o možnom rušení verejného poriadku alebo nedodržiavaní platných VZN).</t>
    </r>
  </si>
  <si>
    <r>
      <t>-</t>
    </r>
    <r>
      <rPr>
        <sz val="7"/>
        <color theme="1"/>
        <rFont val="Times New Roman"/>
        <family val="1"/>
        <charset val="1"/>
      </rPr>
      <t xml:space="preserve">        </t>
    </r>
    <r>
      <rPr>
        <sz val="11"/>
        <color theme="1"/>
        <rFont val="Times New Roman"/>
        <family val="1"/>
        <charset val="1"/>
      </rPr>
      <t xml:space="preserve">v prípade III. etapy: </t>
    </r>
    <r>
      <rPr>
        <b/>
        <sz val="11"/>
        <color theme="1"/>
        <rFont val="Times New Roman"/>
        <family val="1"/>
        <charset val="1"/>
      </rPr>
      <t>do ponúknutej jednotkovej ceny za normohodinu</t>
    </r>
    <r>
      <rPr>
        <sz val="11"/>
        <color theme="1"/>
        <rFont val="Times New Roman"/>
        <family val="1"/>
        <charset val="1"/>
      </rPr>
      <t xml:space="preserve"> uchádzač </t>
    </r>
    <r>
      <rPr>
        <b/>
        <sz val="11"/>
        <color theme="1"/>
        <rFont val="Times New Roman"/>
        <family val="1"/>
        <charset val="1"/>
      </rPr>
      <t>zahrnie</t>
    </r>
    <r>
      <rPr>
        <sz val="11"/>
        <color theme="1"/>
        <rFont val="Times New Roman"/>
        <family val="1"/>
        <charset val="1"/>
      </rPr>
      <t xml:space="preserve"> všetky náklady súvisiace s participáciou osoby Hlavného TDI na kolaudačnom procese vrátane nákladov na kontrolu odstránenia vád zistených v preberacom konaní a vykonanie funkčných skúšok a uvedenie technológií do prevádzky (ak neboli vykonané zhotoviteľom k prevzatiu diela).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</si>
</sst>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7"/>
      <color theme="1"/>
      <name val="Times New Roman"/>
      <family val="1"/>
      <charset val="1"/>
    </font>
    <font>
      <sz val="11"/>
      <color theme="1"/>
      <name val="Times New Roman"/>
      <family val="1"/>
      <charset val="1"/>
    </font>
    <font>
      <b/>
      <sz val="11"/>
      <color theme="1"/>
      <name val="Times New Roman"/>
      <family val="1"/>
      <charset val="1"/>
    </font>
    <font>
      <sz val="11"/>
      <color theme="1"/>
      <name val="Courier New"/>
      <charset val="1"/>
    </font>
    <font>
      <sz val="11"/>
      <color rgb="FF000000"/>
      <name val="Courier New"/>
    </font>
    <font>
      <sz val="7"/>
      <color rgb="FF000000"/>
      <name val="Times New Roman"/>
    </font>
    <font>
      <sz val="11"/>
      <color rgb="FF000000"/>
      <name val="Times New Roman"/>
    </font>
    <font>
      <u/>
      <sz val="11"/>
      <color rgb="FF000000"/>
      <name val="Times New Roman"/>
    </font>
    <font>
      <sz val="11"/>
      <color rgb="FF000000"/>
      <name val="Courier New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/>
      <diagonal/>
    </border>
    <border>
      <left style="hair">
        <color rgb="FFFF0000"/>
      </left>
      <right style="hair">
        <color rgb="FFFF0000"/>
      </right>
      <top/>
      <bottom/>
      <diagonal/>
    </border>
    <border>
      <left style="hair">
        <color rgb="FFFF0000"/>
      </left>
      <right style="hair">
        <color rgb="FFFF0000"/>
      </right>
      <top/>
      <bottom style="hair">
        <color rgb="FFFF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/>
    </xf>
    <xf numFmtId="0" fontId="3" fillId="0" borderId="0" xfId="1" applyFont="1" applyAlignment="1">
      <alignment wrapText="1"/>
    </xf>
    <xf numFmtId="0" fontId="3" fillId="0" borderId="0" xfId="1" applyFont="1"/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2" applyFont="1" applyAlignment="1">
      <alignment wrapText="1"/>
    </xf>
    <xf numFmtId="0" fontId="3" fillId="0" borderId="0" xfId="2" applyFont="1" applyAlignment="1">
      <alignment vertical="center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9" fontId="4" fillId="0" borderId="0" xfId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3" fontId="2" fillId="0" borderId="0" xfId="1" applyNumberFormat="1"/>
    <xf numFmtId="164" fontId="2" fillId="0" borderId="0" xfId="1" applyNumberFormat="1" applyAlignment="1">
      <alignment horizontal="right"/>
    </xf>
    <xf numFmtId="9" fontId="2" fillId="0" borderId="0" xfId="1" applyNumberFormat="1" applyAlignment="1">
      <alignment horizontal="center"/>
    </xf>
    <xf numFmtId="0" fontId="2" fillId="0" borderId="0" xfId="1"/>
    <xf numFmtId="0" fontId="6" fillId="0" borderId="0" xfId="1" applyFont="1" applyAlignment="1">
      <alignment horizontal="right"/>
    </xf>
    <xf numFmtId="0" fontId="6" fillId="2" borderId="5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center" vertical="top" wrapText="1"/>
    </xf>
    <xf numFmtId="3" fontId="6" fillId="2" borderId="7" xfId="1" applyNumberFormat="1" applyFont="1" applyFill="1" applyBorder="1" applyAlignment="1">
      <alignment horizontal="center" vertical="top" wrapText="1"/>
    </xf>
    <xf numFmtId="164" fontId="6" fillId="2" borderId="5" xfId="1" applyNumberFormat="1" applyFont="1" applyFill="1" applyBorder="1" applyAlignment="1">
      <alignment horizontal="center" vertical="top" wrapText="1"/>
    </xf>
    <xf numFmtId="9" fontId="6" fillId="2" borderId="6" xfId="1" applyNumberFormat="1" applyFont="1" applyFill="1" applyBorder="1" applyAlignment="1">
      <alignment horizontal="center" vertical="top" wrapText="1"/>
    </xf>
    <xf numFmtId="164" fontId="6" fillId="2" borderId="6" xfId="1" applyNumberFormat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2" fillId="0" borderId="5" xfId="1" applyBorder="1" applyAlignment="1">
      <alignment horizontal="left" vertical="center" wrapText="1"/>
    </xf>
    <xf numFmtId="49" fontId="2" fillId="0" borderId="6" xfId="1" applyNumberFormat="1" applyBorder="1" applyAlignment="1">
      <alignment horizontal="left" vertical="center" wrapText="1"/>
    </xf>
    <xf numFmtId="0" fontId="2" fillId="0" borderId="6" xfId="1" applyBorder="1" applyAlignment="1">
      <alignment horizontal="center" vertical="center" wrapText="1"/>
    </xf>
    <xf numFmtId="3" fontId="2" fillId="0" borderId="7" xfId="1" applyNumberFormat="1" applyBorder="1" applyAlignment="1">
      <alignment horizontal="center" vertical="center"/>
    </xf>
    <xf numFmtId="164" fontId="2" fillId="0" borderId="5" xfId="1" applyNumberFormat="1" applyBorder="1" applyAlignment="1">
      <alignment horizontal="right" vertical="center"/>
    </xf>
    <xf numFmtId="9" fontId="2" fillId="0" borderId="6" xfId="1" applyNumberFormat="1" applyBorder="1" applyAlignment="1">
      <alignment horizontal="center" vertical="center"/>
    </xf>
    <xf numFmtId="164" fontId="2" fillId="0" borderId="6" xfId="1" applyNumberFormat="1" applyBorder="1" applyAlignment="1">
      <alignment horizontal="right" vertical="center"/>
    </xf>
    <xf numFmtId="164" fontId="6" fillId="0" borderId="8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wrapText="1"/>
    </xf>
    <xf numFmtId="49" fontId="9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center" wrapText="1"/>
    </xf>
    <xf numFmtId="164" fontId="9" fillId="0" borderId="0" xfId="1" applyNumberFormat="1" applyFont="1" applyAlignment="1">
      <alignment horizontal="right" wrapText="1"/>
    </xf>
    <xf numFmtId="9" fontId="9" fillId="0" borderId="0" xfId="1" applyNumberFormat="1" applyFont="1" applyAlignment="1">
      <alignment wrapText="1"/>
    </xf>
    <xf numFmtId="164" fontId="2" fillId="0" borderId="11" xfId="1" applyNumberFormat="1" applyBorder="1" applyAlignment="1">
      <alignment horizontal="right" vertical="center"/>
    </xf>
    <xf numFmtId="164" fontId="2" fillId="3" borderId="3" xfId="1" applyNumberFormat="1" applyFill="1" applyBorder="1" applyAlignment="1">
      <alignment horizontal="right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/>
    <xf numFmtId="0" fontId="9" fillId="0" borderId="14" xfId="1" applyFont="1" applyBorder="1" applyAlignment="1">
      <alignment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vertical="center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64" fontId="2" fillId="0" borderId="18" xfId="1" applyNumberForma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164" fontId="2" fillId="0" borderId="19" xfId="1" applyNumberFormat="1" applyBorder="1" applyAlignment="1">
      <alignment horizontal="right" vertical="center"/>
    </xf>
    <xf numFmtId="0" fontId="7" fillId="0" borderId="0" xfId="1" applyFont="1" applyAlignment="1">
      <alignment vertical="center" wrapText="1"/>
    </xf>
    <xf numFmtId="164" fontId="9" fillId="0" borderId="0" xfId="1" applyNumberFormat="1" applyFont="1" applyAlignment="1">
      <alignment horizontal="right" vertical="top" wrapText="1"/>
    </xf>
    <xf numFmtId="0" fontId="9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left" wrapText="1"/>
    </xf>
    <xf numFmtId="165" fontId="9" fillId="0" borderId="0" xfId="1" applyNumberFormat="1" applyFont="1" applyAlignment="1">
      <alignment horizontal="left" wrapText="1"/>
    </xf>
    <xf numFmtId="49" fontId="9" fillId="0" borderId="0" xfId="1" applyNumberFormat="1" applyFont="1" applyAlignment="1">
      <alignment horizontal="center" vertical="top" wrapText="1"/>
    </xf>
    <xf numFmtId="3" fontId="9" fillId="0" borderId="0" xfId="1" applyNumberFormat="1" applyFont="1" applyAlignment="1">
      <alignment horizontal="center" vertical="top" wrapText="1"/>
    </xf>
    <xf numFmtId="0" fontId="9" fillId="3" borderId="3" xfId="1" applyFont="1" applyFill="1" applyBorder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center" vertical="top" wrapText="1"/>
    </xf>
    <xf numFmtId="164" fontId="9" fillId="0" borderId="0" xfId="2" applyNumberFormat="1" applyFont="1" applyAlignment="1">
      <alignment wrapText="1"/>
    </xf>
    <xf numFmtId="9" fontId="9" fillId="0" borderId="0" xfId="2" applyNumberFormat="1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quotePrefix="1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 wrapText="1"/>
    </xf>
    <xf numFmtId="0" fontId="6" fillId="0" borderId="9" xfId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2" fillId="0" borderId="12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9" fillId="3" borderId="20" xfId="1" applyFont="1" applyFill="1" applyBorder="1" applyAlignment="1">
      <alignment horizontal="center" vertical="top" wrapText="1"/>
    </xf>
    <xf numFmtId="0" fontId="9" fillId="3" borderId="21" xfId="1" applyFont="1" applyFill="1" applyBorder="1" applyAlignment="1">
      <alignment horizontal="center" vertical="top" wrapText="1"/>
    </xf>
    <xf numFmtId="0" fontId="9" fillId="3" borderId="22" xfId="1" applyFont="1" applyFill="1" applyBorder="1" applyAlignment="1">
      <alignment horizontal="center" vertical="top" wrapText="1"/>
    </xf>
    <xf numFmtId="0" fontId="9" fillId="0" borderId="0" xfId="1" applyFont="1" applyAlignment="1">
      <alignment horizontal="left" vertical="top" wrapText="1"/>
    </xf>
    <xf numFmtId="0" fontId="9" fillId="0" borderId="0" xfId="1" applyFont="1" applyAlignment="1">
      <alignment horizontal="center" vertical="top" wrapText="1"/>
    </xf>
    <xf numFmtId="49" fontId="9" fillId="0" borderId="4" xfId="1" applyNumberFormat="1" applyFont="1" applyBorder="1" applyAlignment="1">
      <alignment horizontal="left"/>
    </xf>
    <xf numFmtId="49" fontId="9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left" vertical="top" wrapText="1"/>
    </xf>
    <xf numFmtId="9" fontId="9" fillId="0" borderId="0" xfId="1" applyNumberFormat="1" applyFont="1" applyAlignment="1">
      <alignment horizontal="center" vertical="top" wrapText="1"/>
    </xf>
    <xf numFmtId="49" fontId="7" fillId="0" borderId="0" xfId="1" applyNumberFormat="1" applyFont="1" applyAlignment="1">
      <alignment horizontal="left" vertical="top" wrapText="1"/>
    </xf>
    <xf numFmtId="0" fontId="18" fillId="0" borderId="0" xfId="0" applyFont="1" applyAlignment="1">
      <alignment horizontal="left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I51"/>
  <sheetViews>
    <sheetView tabSelected="1" topLeftCell="A46" zoomScaleNormal="100" workbookViewId="0">
      <selection activeCell="B49" sqref="B49:G49"/>
    </sheetView>
  </sheetViews>
  <sheetFormatPr defaultColWidth="9.140625" defaultRowHeight="13.15"/>
  <cols>
    <col min="1" max="1" width="6" style="9" customWidth="1"/>
    <col min="2" max="2" width="25.5703125" style="9" customWidth="1"/>
    <col min="3" max="3" width="17.28515625" style="10" customWidth="1"/>
    <col min="4" max="4" width="10" style="11" customWidth="1"/>
    <col min="5" max="5" width="14.5703125" style="12" customWidth="1"/>
    <col min="6" max="6" width="17.28515625" style="13" customWidth="1"/>
    <col min="7" max="7" width="12.5703125" style="12" customWidth="1"/>
    <col min="8" max="8" width="14.5703125" style="1" customWidth="1"/>
    <col min="9" max="16384" width="9.140625" style="1"/>
  </cols>
  <sheetData>
    <row r="1" spans="1:9">
      <c r="A1" s="73" t="s">
        <v>0</v>
      </c>
      <c r="B1" s="73"/>
      <c r="C1" s="73"/>
      <c r="D1" s="73"/>
      <c r="E1" s="73"/>
      <c r="F1" s="73"/>
      <c r="G1" s="73"/>
      <c r="H1" s="73"/>
    </row>
    <row r="2" spans="1:9">
      <c r="A2" s="83" t="s">
        <v>1</v>
      </c>
      <c r="B2" s="83"/>
      <c r="C2" s="83"/>
      <c r="D2" s="83"/>
      <c r="E2" s="83"/>
      <c r="F2" s="83"/>
      <c r="G2" s="83"/>
      <c r="H2" s="83"/>
    </row>
    <row r="3" spans="1:9">
      <c r="A3" s="15"/>
      <c r="B3" s="15"/>
      <c r="C3" s="16"/>
      <c r="D3" s="17"/>
      <c r="E3" s="18"/>
      <c r="F3" s="19"/>
      <c r="G3" s="18"/>
      <c r="H3" s="20"/>
    </row>
    <row r="4" spans="1:9">
      <c r="A4" s="76"/>
      <c r="B4" s="76"/>
      <c r="C4" s="76"/>
      <c r="D4" s="76"/>
      <c r="E4" s="21"/>
      <c r="F4" s="14"/>
      <c r="G4" s="14"/>
      <c r="H4" s="14"/>
    </row>
    <row r="5" spans="1:9" ht="30" customHeight="1">
      <c r="A5" s="77" t="s">
        <v>2</v>
      </c>
      <c r="B5" s="77"/>
      <c r="C5" s="77"/>
      <c r="D5" s="77"/>
      <c r="E5" s="77"/>
      <c r="F5" s="77"/>
      <c r="G5" s="77"/>
      <c r="H5" s="77"/>
    </row>
    <row r="6" spans="1:9" s="2" customFormat="1" ht="65.650000000000006">
      <c r="A6" s="22" t="s">
        <v>3</v>
      </c>
      <c r="B6" s="23" t="s">
        <v>4</v>
      </c>
      <c r="C6" s="24" t="s">
        <v>5</v>
      </c>
      <c r="D6" s="25" t="s">
        <v>6</v>
      </c>
      <c r="E6" s="26" t="s">
        <v>7</v>
      </c>
      <c r="F6" s="27" t="s">
        <v>8</v>
      </c>
      <c r="G6" s="28" t="s">
        <v>9</v>
      </c>
      <c r="H6" s="29" t="s">
        <v>10</v>
      </c>
    </row>
    <row r="7" spans="1:9" s="2" customFormat="1" ht="23.25">
      <c r="A7" s="30" t="s">
        <v>11</v>
      </c>
      <c r="B7" s="31" t="s">
        <v>12</v>
      </c>
      <c r="C7" s="32" t="s">
        <v>13</v>
      </c>
      <c r="D7" s="33">
        <v>200</v>
      </c>
      <c r="E7" s="34"/>
      <c r="F7" s="35">
        <v>0.23</v>
      </c>
      <c r="G7" s="36">
        <f>E7*F7</f>
        <v>0</v>
      </c>
      <c r="H7" s="37">
        <f>E7*D7</f>
        <v>0</v>
      </c>
    </row>
    <row r="8" spans="1:9" s="2" customFormat="1" ht="23.25">
      <c r="A8" s="30" t="s">
        <v>14</v>
      </c>
      <c r="B8" s="31" t="s">
        <v>15</v>
      </c>
      <c r="C8" s="81" t="s">
        <v>16</v>
      </c>
      <c r="D8" s="82"/>
      <c r="E8" s="34"/>
      <c r="F8" s="35">
        <v>0.23</v>
      </c>
      <c r="G8" s="36">
        <f>E8*F8</f>
        <v>0</v>
      </c>
      <c r="H8" s="37">
        <f>E8*D8</f>
        <v>0</v>
      </c>
    </row>
    <row r="9" spans="1:9" s="2" customFormat="1" ht="25.15" customHeight="1">
      <c r="A9" s="30" t="s">
        <v>17</v>
      </c>
      <c r="B9" s="31" t="s">
        <v>18</v>
      </c>
      <c r="C9" s="32" t="s">
        <v>13</v>
      </c>
      <c r="D9" s="33">
        <v>40</v>
      </c>
      <c r="E9" s="34"/>
      <c r="F9" s="35">
        <v>0.23</v>
      </c>
      <c r="G9" s="36">
        <f>E9*F9</f>
        <v>0</v>
      </c>
      <c r="H9" s="37">
        <f>E9*D9</f>
        <v>0</v>
      </c>
    </row>
    <row r="10" spans="1:9" s="2" customFormat="1" ht="25.15" customHeight="1" thickBot="1">
      <c r="A10" s="79" t="s">
        <v>19</v>
      </c>
      <c r="B10" s="79"/>
      <c r="C10" s="79"/>
      <c r="D10" s="79"/>
      <c r="E10" s="79"/>
      <c r="F10" s="79"/>
      <c r="G10" s="80"/>
      <c r="H10" s="38">
        <f>SUM(H7:H9)</f>
        <v>0</v>
      </c>
    </row>
    <row r="11" spans="1:9" s="4" customFormat="1" ht="28.5" customHeight="1">
      <c r="A11" s="39"/>
      <c r="B11" s="39"/>
      <c r="C11" s="40"/>
      <c r="D11" s="41"/>
      <c r="E11" s="42"/>
      <c r="F11" s="43"/>
      <c r="G11" s="39" t="s">
        <v>20</v>
      </c>
      <c r="H11" s="44">
        <f>H10*0.23</f>
        <v>0</v>
      </c>
      <c r="I11" s="3"/>
    </row>
    <row r="12" spans="1:9" s="4" customFormat="1" ht="35.1" customHeight="1">
      <c r="A12" s="78" t="s">
        <v>21</v>
      </c>
      <c r="B12" s="78"/>
      <c r="C12" s="78"/>
      <c r="D12" s="78"/>
      <c r="E12" s="78"/>
      <c r="F12" s="78"/>
      <c r="G12" s="78"/>
      <c r="H12" s="45">
        <f>H11+H10</f>
        <v>0</v>
      </c>
      <c r="I12" s="3"/>
    </row>
    <row r="13" spans="1:9" s="4" customFormat="1" ht="35.1" customHeight="1">
      <c r="A13" s="46"/>
      <c r="B13" s="47"/>
      <c r="C13" s="46"/>
      <c r="D13" s="46"/>
      <c r="E13" s="46"/>
      <c r="F13" s="46"/>
      <c r="G13" s="46"/>
      <c r="H13" s="46"/>
      <c r="I13" s="3"/>
    </row>
    <row r="14" spans="1:9" s="4" customFormat="1" ht="35.1" customHeight="1" thickBot="1">
      <c r="A14" s="46"/>
      <c r="B14" s="74" t="s">
        <v>22</v>
      </c>
      <c r="C14" s="74"/>
      <c r="D14" s="74"/>
      <c r="E14" s="74"/>
      <c r="F14" s="74"/>
      <c r="G14" s="46"/>
      <c r="H14" s="46"/>
      <c r="I14" s="3"/>
    </row>
    <row r="15" spans="1:9" s="4" customFormat="1" ht="35.1" customHeight="1" thickBot="1">
      <c r="A15" s="46"/>
      <c r="B15" s="48" t="s">
        <v>23</v>
      </c>
      <c r="C15" s="49" t="s">
        <v>24</v>
      </c>
      <c r="D15" s="49" t="s">
        <v>25</v>
      </c>
      <c r="E15" s="50" t="s">
        <v>23</v>
      </c>
      <c r="F15" s="49" t="s">
        <v>26</v>
      </c>
      <c r="G15" s="51" t="s">
        <v>27</v>
      </c>
      <c r="H15" s="46"/>
      <c r="I15" s="3"/>
    </row>
    <row r="16" spans="1:9" s="4" customFormat="1" ht="35.1" customHeight="1">
      <c r="A16" s="46"/>
      <c r="B16" s="52" t="s">
        <v>28</v>
      </c>
      <c r="C16" s="53"/>
      <c r="D16" s="52"/>
      <c r="E16" s="52" t="s">
        <v>29</v>
      </c>
      <c r="F16" s="53"/>
      <c r="G16" s="52"/>
      <c r="H16" s="46"/>
      <c r="I16" s="3"/>
    </row>
    <row r="17" spans="1:9" s="4" customFormat="1" ht="35.1" customHeight="1">
      <c r="A17" s="46"/>
      <c r="B17" s="54" t="s">
        <v>30</v>
      </c>
      <c r="C17" s="55"/>
      <c r="D17" s="54"/>
      <c r="E17" s="54" t="s">
        <v>31</v>
      </c>
      <c r="F17" s="55"/>
      <c r="G17" s="54"/>
      <c r="H17" s="46"/>
      <c r="I17" s="3"/>
    </row>
    <row r="18" spans="1:9" s="4" customFormat="1" ht="35.1" customHeight="1">
      <c r="A18" s="46"/>
      <c r="B18" s="54" t="s">
        <v>32</v>
      </c>
      <c r="C18" s="55"/>
      <c r="D18" s="54"/>
      <c r="E18" s="54" t="s">
        <v>33</v>
      </c>
      <c r="F18" s="55"/>
      <c r="G18" s="54"/>
      <c r="H18" s="46"/>
      <c r="I18" s="3"/>
    </row>
    <row r="19" spans="1:9" s="4" customFormat="1" ht="35.1" customHeight="1">
      <c r="A19" s="46"/>
      <c r="B19" s="54" t="s">
        <v>34</v>
      </c>
      <c r="C19" s="55"/>
      <c r="D19" s="54"/>
      <c r="E19" s="54" t="s">
        <v>35</v>
      </c>
      <c r="F19" s="55"/>
      <c r="G19" s="54"/>
      <c r="H19" s="46"/>
      <c r="I19" s="3"/>
    </row>
    <row r="20" spans="1:9" s="4" customFormat="1" ht="35.1" customHeight="1">
      <c r="A20" s="46"/>
      <c r="B20" s="54" t="s">
        <v>36</v>
      </c>
      <c r="C20" s="55"/>
      <c r="D20" s="54"/>
      <c r="E20" s="54" t="s">
        <v>37</v>
      </c>
      <c r="F20" s="55"/>
      <c r="G20" s="54"/>
      <c r="H20" s="46"/>
      <c r="I20" s="3"/>
    </row>
    <row r="21" spans="1:9" s="4" customFormat="1" ht="35.1" customHeight="1">
      <c r="A21" s="46"/>
      <c r="B21" s="54" t="s">
        <v>38</v>
      </c>
      <c r="C21" s="55"/>
      <c r="D21" s="54"/>
      <c r="E21" s="54" t="s">
        <v>39</v>
      </c>
      <c r="F21" s="55"/>
      <c r="G21" s="54"/>
      <c r="H21" s="46"/>
      <c r="I21" s="3"/>
    </row>
    <row r="22" spans="1:9" s="4" customFormat="1" ht="35.1" customHeight="1">
      <c r="A22" s="46"/>
      <c r="B22" s="54" t="s">
        <v>40</v>
      </c>
      <c r="C22" s="55"/>
      <c r="D22" s="54"/>
      <c r="E22" s="54" t="s">
        <v>41</v>
      </c>
      <c r="F22" s="55"/>
      <c r="G22" s="54"/>
      <c r="H22" s="46"/>
      <c r="I22" s="3"/>
    </row>
    <row r="23" spans="1:9" s="4" customFormat="1" ht="35.1" customHeight="1">
      <c r="A23" s="46"/>
      <c r="B23" s="54" t="s">
        <v>42</v>
      </c>
      <c r="C23" s="55"/>
      <c r="D23" s="54"/>
      <c r="E23" s="54" t="s">
        <v>43</v>
      </c>
      <c r="F23" s="55"/>
      <c r="G23" s="54"/>
      <c r="H23" s="46"/>
      <c r="I23" s="3"/>
    </row>
    <row r="24" spans="1:9" s="4" customFormat="1" ht="35.1" customHeight="1">
      <c r="A24" s="46"/>
      <c r="B24" s="54" t="s">
        <v>44</v>
      </c>
      <c r="C24" s="55"/>
      <c r="D24" s="54"/>
      <c r="E24" s="54" t="s">
        <v>45</v>
      </c>
      <c r="F24" s="55"/>
      <c r="G24" s="54"/>
      <c r="H24" s="46"/>
      <c r="I24" s="3"/>
    </row>
    <row r="25" spans="1:9" s="4" customFormat="1" ht="35.1" customHeight="1">
      <c r="A25" s="46"/>
      <c r="B25" s="54" t="s">
        <v>46</v>
      </c>
      <c r="C25" s="55"/>
      <c r="D25" s="54"/>
      <c r="E25" s="54" t="s">
        <v>47</v>
      </c>
      <c r="F25" s="55"/>
      <c r="G25" s="54"/>
      <c r="H25" s="46"/>
      <c r="I25" s="3"/>
    </row>
    <row r="26" spans="1:9" s="4" customFormat="1" ht="35.1" customHeight="1">
      <c r="A26" s="46"/>
      <c r="B26" s="54" t="s">
        <v>48</v>
      </c>
      <c r="C26" s="55"/>
      <c r="D26" s="54"/>
      <c r="E26" s="54" t="s">
        <v>49</v>
      </c>
      <c r="F26" s="55"/>
      <c r="G26" s="54"/>
      <c r="H26" s="46"/>
      <c r="I26" s="3"/>
    </row>
    <row r="27" spans="1:9" s="4" customFormat="1" ht="35.1" customHeight="1">
      <c r="A27" s="46"/>
      <c r="B27" s="54" t="s">
        <v>50</v>
      </c>
      <c r="C27" s="55"/>
      <c r="D27" s="54"/>
      <c r="E27" s="54" t="s">
        <v>51</v>
      </c>
      <c r="F27" s="55"/>
      <c r="G27" s="54"/>
      <c r="H27" s="46"/>
      <c r="I27" s="3"/>
    </row>
    <row r="28" spans="1:9" s="4" customFormat="1" ht="35.1" customHeight="1">
      <c r="A28" s="46"/>
      <c r="B28" s="46"/>
      <c r="C28" s="46"/>
      <c r="D28" s="46"/>
      <c r="E28" s="46"/>
      <c r="F28" s="46"/>
      <c r="G28" s="46"/>
      <c r="H28" s="46"/>
      <c r="I28" s="3"/>
    </row>
    <row r="29" spans="1:9" s="4" customFormat="1" ht="35.1" customHeight="1">
      <c r="A29" s="46"/>
      <c r="B29" s="46"/>
      <c r="C29" s="46"/>
      <c r="D29" s="46"/>
      <c r="E29" s="46"/>
      <c r="F29" s="46"/>
      <c r="G29" s="46"/>
      <c r="H29" s="46"/>
      <c r="I29" s="3"/>
    </row>
    <row r="30" spans="1:9" s="4" customFormat="1" ht="27" customHeight="1">
      <c r="A30" s="56"/>
      <c r="B30" s="56"/>
      <c r="C30" s="74" t="s">
        <v>52</v>
      </c>
      <c r="D30" s="74"/>
      <c r="E30" s="42"/>
      <c r="F30" s="43"/>
      <c r="G30" s="39"/>
      <c r="H30" s="39"/>
      <c r="I30" s="3"/>
    </row>
    <row r="31" spans="1:9" s="6" customFormat="1" ht="15" customHeight="1">
      <c r="A31" s="75" t="s">
        <v>53</v>
      </c>
      <c r="B31" s="75"/>
      <c r="C31" s="93"/>
      <c r="D31" s="93"/>
      <c r="E31" s="57"/>
      <c r="F31" s="84"/>
      <c r="G31" s="58"/>
      <c r="H31" s="58"/>
      <c r="I31" s="5"/>
    </row>
    <row r="32" spans="1:9" s="6" customFormat="1" ht="15" customHeight="1">
      <c r="A32" s="87" t="s">
        <v>54</v>
      </c>
      <c r="B32" s="87"/>
      <c r="C32" s="91"/>
      <c r="D32" s="91"/>
      <c r="E32" s="57"/>
      <c r="F32" s="85"/>
      <c r="G32" s="58"/>
      <c r="H32" s="58"/>
      <c r="I32" s="5"/>
    </row>
    <row r="33" spans="1:9" s="6" customFormat="1" ht="15" customHeight="1">
      <c r="A33" s="87" t="s">
        <v>55</v>
      </c>
      <c r="B33" s="87"/>
      <c r="C33" s="91"/>
      <c r="D33" s="91"/>
      <c r="E33" s="57"/>
      <c r="F33" s="85"/>
      <c r="G33" s="58"/>
      <c r="H33" s="58"/>
      <c r="I33" s="5"/>
    </row>
    <row r="34" spans="1:9" s="6" customFormat="1" ht="15" customHeight="1">
      <c r="A34" s="87" t="s">
        <v>56</v>
      </c>
      <c r="B34" s="87"/>
      <c r="C34" s="91"/>
      <c r="D34" s="91"/>
      <c r="E34" s="57"/>
      <c r="F34" s="85"/>
      <c r="G34" s="58"/>
      <c r="H34" s="58"/>
      <c r="I34" s="5"/>
    </row>
    <row r="35" spans="1:9" s="6" customFormat="1" ht="15" customHeight="1">
      <c r="A35" s="87" t="s">
        <v>57</v>
      </c>
      <c r="B35" s="87"/>
      <c r="C35" s="91"/>
      <c r="D35" s="91"/>
      <c r="E35" s="57"/>
      <c r="F35" s="86"/>
      <c r="G35" s="58"/>
      <c r="H35" s="58"/>
      <c r="I35" s="5"/>
    </row>
    <row r="36" spans="1:9" s="6" customFormat="1" ht="15" customHeight="1">
      <c r="A36" s="87" t="s">
        <v>58</v>
      </c>
      <c r="B36" s="87"/>
      <c r="C36" s="91"/>
      <c r="D36" s="91"/>
      <c r="E36" s="57"/>
      <c r="F36" s="92" t="s">
        <v>59</v>
      </c>
      <c r="G36" s="58"/>
      <c r="H36" s="59"/>
      <c r="I36" s="5"/>
    </row>
    <row r="37" spans="1:9" s="4" customFormat="1">
      <c r="A37" s="60"/>
      <c r="B37" s="60"/>
      <c r="C37" s="40"/>
      <c r="D37" s="41"/>
      <c r="E37" s="42"/>
      <c r="F37" s="92"/>
      <c r="G37" s="39"/>
      <c r="H37" s="47"/>
      <c r="I37" s="3"/>
    </row>
    <row r="38" spans="1:9" s="4" customFormat="1" ht="15" customHeight="1">
      <c r="A38" s="39" t="s">
        <v>60</v>
      </c>
      <c r="B38" s="39"/>
      <c r="C38" s="40"/>
      <c r="D38" s="41"/>
      <c r="E38" s="42"/>
      <c r="F38" s="43"/>
      <c r="G38" s="39"/>
      <c r="H38" s="47"/>
      <c r="I38" s="3"/>
    </row>
    <row r="39" spans="1:9" s="4" customFormat="1" ht="15" customHeight="1">
      <c r="A39" s="39" t="s">
        <v>61</v>
      </c>
      <c r="B39" s="61"/>
      <c r="C39" s="40"/>
      <c r="D39" s="41"/>
      <c r="E39" s="42"/>
      <c r="F39" s="43"/>
      <c r="G39" s="39"/>
      <c r="H39" s="47"/>
      <c r="I39" s="3"/>
    </row>
    <row r="40" spans="1:9" s="6" customFormat="1" ht="25.15" customHeight="1">
      <c r="A40" s="58"/>
      <c r="B40" s="59"/>
      <c r="C40" s="62"/>
      <c r="D40" s="63"/>
      <c r="E40" s="57"/>
      <c r="F40" s="59"/>
      <c r="G40" s="58"/>
      <c r="H40" s="59"/>
      <c r="I40" s="5"/>
    </row>
    <row r="41" spans="1:9" s="6" customFormat="1" ht="15" customHeight="1">
      <c r="A41" s="87" t="s">
        <v>62</v>
      </c>
      <c r="B41" s="87"/>
      <c r="C41" s="58"/>
      <c r="D41" s="58"/>
      <c r="E41" s="58"/>
      <c r="F41" s="58"/>
      <c r="G41" s="58"/>
      <c r="H41" s="88"/>
      <c r="I41" s="5"/>
    </row>
    <row r="42" spans="1:9" s="4" customFormat="1" ht="15" customHeight="1">
      <c r="A42" s="64"/>
      <c r="B42" s="89" t="s">
        <v>63</v>
      </c>
      <c r="C42" s="90"/>
      <c r="D42" s="90"/>
      <c r="E42" s="42"/>
      <c r="F42" s="43"/>
      <c r="G42" s="39"/>
      <c r="H42" s="88"/>
      <c r="I42" s="3"/>
    </row>
    <row r="43" spans="1:9" s="7" customFormat="1">
      <c r="A43" s="65"/>
      <c r="B43" s="65"/>
      <c r="C43" s="66"/>
      <c r="D43" s="66"/>
      <c r="E43" s="67"/>
      <c r="F43" s="68"/>
      <c r="G43" s="65"/>
      <c r="H43" s="58"/>
    </row>
    <row r="44" spans="1:9" s="8" customFormat="1" ht="15" customHeight="1">
      <c r="A44" s="69"/>
      <c r="B44" s="69"/>
      <c r="C44" s="69"/>
      <c r="D44" s="69"/>
      <c r="E44" s="69"/>
      <c r="F44" s="69"/>
      <c r="G44" s="69"/>
      <c r="H44" s="65"/>
    </row>
    <row r="45" spans="1:9" s="8" customFormat="1" ht="15" customHeight="1">
      <c r="A45" s="69"/>
      <c r="B45" s="69"/>
      <c r="C45" s="69"/>
      <c r="D45" s="69"/>
      <c r="E45" s="69"/>
      <c r="F45" s="69"/>
      <c r="G45" s="69"/>
      <c r="H45" s="69"/>
    </row>
    <row r="46" spans="1:9" ht="61.5" customHeight="1">
      <c r="A46" s="70" t="s">
        <v>64</v>
      </c>
      <c r="B46" s="70"/>
      <c r="C46" s="70"/>
      <c r="D46" s="70"/>
      <c r="E46" s="70"/>
      <c r="F46" s="70"/>
      <c r="G46" s="70"/>
      <c r="H46" s="69"/>
    </row>
    <row r="47" spans="1:9" ht="35.25" customHeight="1">
      <c r="B47" s="71" t="s">
        <v>65</v>
      </c>
      <c r="C47" s="71"/>
      <c r="D47" s="71"/>
      <c r="E47" s="71"/>
      <c r="F47" s="71"/>
      <c r="G47" s="71"/>
    </row>
    <row r="48" spans="1:9" ht="140.25" customHeight="1">
      <c r="B48" s="71" t="s">
        <v>66</v>
      </c>
      <c r="C48" s="71"/>
      <c r="D48" s="71"/>
      <c r="E48" s="71"/>
      <c r="F48" s="71"/>
      <c r="G48" s="71"/>
    </row>
    <row r="49" spans="2:7" ht="107.25" customHeight="1">
      <c r="B49" s="94" t="s">
        <v>67</v>
      </c>
      <c r="C49" s="72"/>
      <c r="D49" s="72"/>
      <c r="E49" s="72"/>
      <c r="F49" s="72"/>
      <c r="G49" s="72"/>
    </row>
    <row r="50" spans="2:7" ht="64.5" customHeight="1">
      <c r="B50" s="71" t="s">
        <v>68</v>
      </c>
      <c r="C50" s="71"/>
      <c r="D50" s="71"/>
      <c r="E50" s="71"/>
      <c r="F50" s="71"/>
      <c r="G50" s="71"/>
    </row>
    <row r="51" spans="2:7" ht="12.75"/>
  </sheetData>
  <mergeCells count="31">
    <mergeCell ref="A33:B33"/>
    <mergeCell ref="C33:D33"/>
    <mergeCell ref="A34:B34"/>
    <mergeCell ref="C34:D34"/>
    <mergeCell ref="A41:B41"/>
    <mergeCell ref="H41:H42"/>
    <mergeCell ref="B42:D42"/>
    <mergeCell ref="A36:B36"/>
    <mergeCell ref="C36:D36"/>
    <mergeCell ref="F36:F37"/>
    <mergeCell ref="A1:H1"/>
    <mergeCell ref="C30:D30"/>
    <mergeCell ref="A31:B31"/>
    <mergeCell ref="A4:D4"/>
    <mergeCell ref="A5:H5"/>
    <mergeCell ref="A12:G12"/>
    <mergeCell ref="A10:G10"/>
    <mergeCell ref="C8:D8"/>
    <mergeCell ref="B14:F14"/>
    <mergeCell ref="A2:H2"/>
    <mergeCell ref="F31:F35"/>
    <mergeCell ref="A35:B35"/>
    <mergeCell ref="C35:D35"/>
    <mergeCell ref="C31:D31"/>
    <mergeCell ref="A32:B32"/>
    <mergeCell ref="C32:D32"/>
    <mergeCell ref="A46:G46"/>
    <mergeCell ref="B48:G48"/>
    <mergeCell ref="B47:G47"/>
    <mergeCell ref="B49:G49"/>
    <mergeCell ref="B50:G50"/>
  </mergeCells>
  <phoneticPr fontId="5" type="noConversion"/>
  <conditionalFormatting sqref="B38:B39 E7:F9">
    <cfRule type="containsBlanks" dxfId="7" priority="5">
      <formula>LEN(TRIM(B7))=0</formula>
    </cfRule>
  </conditionalFormatting>
  <conditionalFormatting sqref="C31:D36">
    <cfRule type="containsBlanks" dxfId="6" priority="7">
      <formula>LEN(TRIM(C31))=0</formula>
    </cfRule>
  </conditionalFormatting>
  <conditionalFormatting sqref="G7:H9">
    <cfRule type="cellIs" dxfId="5" priority="9" operator="lessThanOrEqual">
      <formula>0</formula>
    </cfRule>
  </conditionalFormatting>
  <conditionalFormatting sqref="H10">
    <cfRule type="cellIs" dxfId="4" priority="6" operator="greaterThan">
      <formula>0</formula>
    </cfRule>
    <cfRule type="cellIs" dxfId="3" priority="8" operator="lessThanOrEqual">
      <formula>0</formula>
    </cfRule>
  </conditionalFormatting>
  <conditionalFormatting sqref="H11:H12">
    <cfRule type="containsBlanks" dxfId="2" priority="3">
      <formula>LEN(TRIM(H11))=0</formula>
    </cfRule>
  </conditionalFormatting>
  <conditionalFormatting sqref="C16:C27">
    <cfRule type="containsBlanks" dxfId="1" priority="2">
      <formula>LEN(TRIM(C16))=0</formula>
    </cfRule>
  </conditionalFormatting>
  <conditionalFormatting sqref="F16:F27">
    <cfRule type="containsBlanks" dxfId="0" priority="1">
      <formula>LEN(TRIM(F16))=0</formula>
    </cfRule>
  </conditionalFormatting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cf0ff6-4ad5-4024-a3b9-5fb58e035e2a">
      <Terms xmlns="http://schemas.microsoft.com/office/infopath/2007/PartnerControls"/>
    </lcf76f155ced4ddcb4097134ff3c332f>
    <TaxCatchAll xmlns="0100f25a-e9d7-4098-9493-e61bb0d50cd9" xsi:nil="true"/>
    <_Flow_SignoffStatus xmlns="edcf0ff6-4ad5-4024-a3b9-5fb58e035e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4A2AC9-D992-4EB6-B3E5-5D97B7CC3312}"/>
</file>

<file path=customXml/itemProps2.xml><?xml version="1.0" encoding="utf-8"?>
<ds:datastoreItem xmlns:ds="http://schemas.openxmlformats.org/officeDocument/2006/customXml" ds:itemID="{5A9AFF2C-D4A7-4566-AFEC-91B5CF4C309E}"/>
</file>

<file path=customXml/itemProps3.xml><?xml version="1.0" encoding="utf-8"?>
<ds:datastoreItem xmlns:ds="http://schemas.openxmlformats.org/officeDocument/2006/customXml" ds:itemID="{CCDF6F6B-4BFE-48FF-976D-768FCC9FE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marcela.turcanova@apuen.sk</cp:lastModifiedBy>
  <cp:revision/>
  <dcterms:created xsi:type="dcterms:W3CDTF">2018-03-25T17:22:43Z</dcterms:created>
  <dcterms:modified xsi:type="dcterms:W3CDTF">2025-02-26T10:56:51Z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