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martin_parobok_bbsk_sk/Documents/ERP/ZKF/"/>
    </mc:Choice>
  </mc:AlternateContent>
  <xr:revisionPtr revIDLastSave="0" documentId="8_{3D8A57E9-ED3E-44EA-97FB-41189449D2E9}" xr6:coauthVersionLast="47" xr6:coauthVersionMax="47" xr10:uidLastSave="{00000000-0000-0000-0000-000000000000}"/>
  <bookViews>
    <workbookView xWindow="-108" yWindow="-108" windowWidth="23256" windowHeight="12456" tabRatio="818" activeTab="5" xr2:uid="{1B9343C5-3032-4462-9B21-8B0EA0A6FAB7}"/>
  </bookViews>
  <sheets>
    <sheet name="Prevádzka" sheetId="9" r:id="rId1"/>
    <sheet name="Prevádzka -report" sheetId="6" r:id="rId2"/>
    <sheet name="Incidenty podpora" sheetId="1" state="hidden" r:id="rId3"/>
    <sheet name="TG podpora" sheetId="2" state="hidden" r:id="rId4"/>
    <sheet name="Podpora" sheetId="3" r:id="rId5"/>
    <sheet name="Zaškolenie" sheetId="4" r:id="rId6"/>
    <sheet name="Exit služba" sheetId="5" r:id="rId7"/>
    <sheet name="Sumárny výkaz podpory" sheetId="8" r:id="rId8"/>
    <sheet name="Sumárny výkaz zaškolenie" sheetId="11" r:id="rId9"/>
    <sheet name="Sumárny výkaz za poskytnutie sl" sheetId="12" r:id="rId10"/>
    <sheet name="ciselnik" sheetId="7" state="hidden" r:id="rId11"/>
  </sheets>
  <definedNames>
    <definedName name="podpora">ciselnik!$A$1:$A$2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1" l="1"/>
  <c r="B5" i="11" s="1"/>
  <c r="D4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32" i="8"/>
  <c r="D31" i="8"/>
  <c r="D30" i="8"/>
  <c r="D29" i="8"/>
  <c r="D28" i="8"/>
  <c r="D27" i="8"/>
  <c r="D26" i="8"/>
  <c r="D25" i="8"/>
  <c r="D24" i="8"/>
  <c r="D5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M6" i="6"/>
  <c r="D6" i="8" l="1"/>
</calcChain>
</file>

<file path=xl/sharedStrings.xml><?xml version="1.0" encoding="utf-8"?>
<sst xmlns="http://schemas.openxmlformats.org/spreadsheetml/2006/main" count="155" uniqueCount="94">
  <si>
    <t>Mesačný report poskytnutej podpory</t>
  </si>
  <si>
    <t>SUMARIZÁCIA podpory</t>
  </si>
  <si>
    <t>Prevádzka za mesiac</t>
  </si>
  <si>
    <t>Paušál podľa zmluvy</t>
  </si>
  <si>
    <t>Za dodávateľa odovzdal:</t>
  </si>
  <si>
    <t>[Meno]</t>
  </si>
  <si>
    <t>[Dátum]</t>
  </si>
  <si>
    <t>Za odberateľa prevzal:</t>
  </si>
  <si>
    <t>Identifikátor Incidentu</t>
  </si>
  <si>
    <t>Dátum vzniku / nahlásenia Incidentu</t>
  </si>
  <si>
    <t>Identifikácia funkčnej časti Diela</t>
  </si>
  <si>
    <t>Nahlasovateľ incidentu</t>
  </si>
  <si>
    <t>Riešiteľ na strane zhotoviteľa</t>
  </si>
  <si>
    <t>Popis incidentu</t>
  </si>
  <si>
    <t>Priorita podľa oznámenia Objednávateľa</t>
  </si>
  <si>
    <t>Skutočná reakčná   doba</t>
  </si>
  <si>
    <t>Odchýlka od reakčnej doby</t>
  </si>
  <si>
    <t>Doba neutralizácie Incidentu</t>
  </si>
  <si>
    <t>Odchýlka od doby neutralizácie Incidentu</t>
  </si>
  <si>
    <t>Rozsah služieb Podpory v príslušnom mesiaci [ČH]</t>
  </si>
  <si>
    <r>
      <t xml:space="preserve">Podpora </t>
    </r>
    <r>
      <rPr>
        <sz val="14"/>
        <color theme="1"/>
        <rFont val="Tahoma"/>
        <family val="2"/>
        <charset val="238"/>
      </rPr>
      <t>(bod 9.5 (b) (ix) zmluvy)</t>
    </r>
  </si>
  <si>
    <t>Max. rozshah mesačnej podpory (Incidenty + TG podpora) = 20 človekohodín</t>
  </si>
  <si>
    <r>
      <t xml:space="preserve">Technologická podpora </t>
    </r>
    <r>
      <rPr>
        <sz val="14"/>
        <color theme="1"/>
        <rFont val="Tahoma"/>
        <family val="2"/>
        <charset val="238"/>
      </rPr>
      <t>(bod 9.5 (c) (iv) zmluvy)</t>
    </r>
  </si>
  <si>
    <t>Identifikátor požiadavky Objednávateľa</t>
  </si>
  <si>
    <t>Dátum odoslania požiadavky na Modifikáciu Zhotoviteľovi</t>
  </si>
  <si>
    <t>Identifikácia osoby nahlasovateľa požiadavky</t>
  </si>
  <si>
    <t>Identifikácia osoby riešiteľa na strane Zhotoviteľa</t>
  </si>
  <si>
    <t>Priorita   podľa oznámenia Objednávateľa</t>
  </si>
  <si>
    <t>Reakčná  doba odozvy</t>
  </si>
  <si>
    <t>Dátum uplatnenia požiadavky Objednávateľa</t>
  </si>
  <si>
    <t>Stručný predmet</t>
  </si>
  <si>
    <t>Identifikácia zadávateľa požiadavky na strane Objednávateľa</t>
  </si>
  <si>
    <t>Predpokladaný počet Človekohodín</t>
  </si>
  <si>
    <t>Dátum schválenia predpokladaného počtu Človekohodín</t>
  </si>
  <si>
    <t>Identifikácia osoby schvaľovateľa Objednávateľa</t>
  </si>
  <si>
    <t>Skutočný rozsah Človekohodín</t>
  </si>
  <si>
    <t>Termín dodania predmetu požiadavky Objednávateľovi</t>
  </si>
  <si>
    <t xml:space="preserve">150 človekohodín </t>
  </si>
  <si>
    <t>Téma :</t>
  </si>
  <si>
    <t>Dátum:</t>
  </si>
  <si>
    <t>Rozsah:</t>
  </si>
  <si>
    <t>[počet hodín]</t>
  </si>
  <si>
    <t>Spôsob:</t>
  </si>
  <si>
    <t>[prezenčne / online]</t>
  </si>
  <si>
    <t>Miesto:</t>
  </si>
  <si>
    <t>Školiteľ:</t>
  </si>
  <si>
    <t>p.č.</t>
  </si>
  <si>
    <t>meno</t>
  </si>
  <si>
    <t>Organizácia</t>
  </si>
  <si>
    <t>Podpis (pri prezečnom školení)</t>
  </si>
  <si>
    <t>Školiaci:</t>
  </si>
  <si>
    <r>
      <t xml:space="preserve">Podpis </t>
    </r>
    <r>
      <rPr>
        <sz val="8"/>
        <color theme="1"/>
        <rFont val="Tahoma"/>
        <family val="2"/>
        <charset val="238"/>
      </rPr>
      <t>(pri prezečnom školení)</t>
    </r>
  </si>
  <si>
    <t>EXIT služba</t>
  </si>
  <si>
    <t>Dátum uplatnenia požiadavky</t>
  </si>
  <si>
    <t>Identifikácia zadávateľa požiadavky</t>
  </si>
  <si>
    <t>Skutočný rozsah človekohodín</t>
  </si>
  <si>
    <t>Termín dodania predmetu</t>
  </si>
  <si>
    <t>Začiatok podpory v mesiaci</t>
  </si>
  <si>
    <t>Počet mesiacov podpory</t>
  </si>
  <si>
    <t>Počet hodín podpory podľa zmluvy</t>
  </si>
  <si>
    <t>Počet hodín skutočne realizovanej podpory</t>
  </si>
  <si>
    <t>Zostávajúci počet hodín podpory (incident+TG podpora)</t>
  </si>
  <si>
    <t>Podpora za mesiac</t>
  </si>
  <si>
    <t>Skutočný počet hodín v danom mesiaci</t>
  </si>
  <si>
    <t>Počet hodín podľa zmluvy</t>
  </si>
  <si>
    <t>Rozdiel</t>
  </si>
  <si>
    <t xml:space="preserve">SUMARIZÁCIA </t>
  </si>
  <si>
    <t>Začiatok poskytovania služby</t>
  </si>
  <si>
    <t>Počet trvania zmluvy</t>
  </si>
  <si>
    <t xml:space="preserve">Služba za mesiac </t>
  </si>
  <si>
    <t>Cena za Prevádzku - paušál</t>
  </si>
  <si>
    <t>Cena za podporu paušálu</t>
  </si>
  <si>
    <t>Hodiny za podporu nad rámec paušálu</t>
  </si>
  <si>
    <t>Cena za hodinu podpory nad rámec paušálu</t>
  </si>
  <si>
    <t>Cena za podporu celkom</t>
  </si>
  <si>
    <t>Cena celkom</t>
  </si>
  <si>
    <t>Incident</t>
  </si>
  <si>
    <t>TG podpora</t>
  </si>
  <si>
    <r>
      <t xml:space="preserve">Cena za Prevádzku  </t>
    </r>
    <r>
      <rPr>
        <sz val="10"/>
        <color theme="1"/>
        <rFont val="Tahoma"/>
        <family val="2"/>
      </rPr>
      <t>(bod 10.3 )</t>
    </r>
  </si>
  <si>
    <r>
      <t xml:space="preserve">Prevádzka, report </t>
    </r>
    <r>
      <rPr>
        <sz val="10"/>
        <color theme="1"/>
        <rFont val="Tahoma"/>
        <family val="2"/>
      </rPr>
      <t>(bod 10.3 )</t>
    </r>
  </si>
  <si>
    <t>Mesačný report poskytnutej prevádzky</t>
  </si>
  <si>
    <t>Typ prevádzky
[Incident / TG prevádzka]</t>
  </si>
  <si>
    <t>Rozsah služieb Prevádzky v príslušnom mesiaci [ČH]</t>
  </si>
  <si>
    <r>
      <t xml:space="preserve">Podpora </t>
    </r>
    <r>
      <rPr>
        <sz val="10"/>
        <color theme="1"/>
        <rFont val="Tahoma"/>
        <family val="2"/>
      </rPr>
      <t>(bod 10.4  zmluvy)</t>
    </r>
  </si>
  <si>
    <t>Max. rozsah mesačnej podpory (Incidenty + TG podpora) = 60 človekohodín</t>
  </si>
  <si>
    <t>Zaškolenie</t>
  </si>
  <si>
    <t xml:space="preserve">Celkom podľa čl. 5.7 </t>
  </si>
  <si>
    <t>[BBSK zasadačka č... / MS Teams]</t>
  </si>
  <si>
    <t>SUMARIZÁCIA zaškolenia</t>
  </si>
  <si>
    <t>Počet hodín zaškolenia</t>
  </si>
  <si>
    <t>Začiatok zaškolenia v mesiaci</t>
  </si>
  <si>
    <t>Počet hodín skutočne realizovaného zaškolenia</t>
  </si>
  <si>
    <t>Zostávajúci počet hodín zaškolenia</t>
  </si>
  <si>
    <t>Zaškolenie za mesiac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</si>
</sst>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/yyyy"/>
  </numFmts>
  <fonts count="16" x14ac:knownFonts="1">
    <font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10"/>
      <color theme="1"/>
      <name val="Tahoma"/>
      <family val="2"/>
    </font>
    <font>
      <sz val="9"/>
      <color theme="1"/>
      <name val="Tahoma"/>
      <family val="2"/>
    </font>
    <font>
      <u/>
      <sz val="10"/>
      <color theme="10"/>
      <name val="Tahoma"/>
      <family val="2"/>
      <charset val="238"/>
    </font>
    <font>
      <b/>
      <sz val="10"/>
      <color theme="1"/>
      <name val="Tahoma"/>
      <family val="2"/>
    </font>
    <font>
      <b/>
      <sz val="9"/>
      <color theme="1"/>
      <name val="Tahoma"/>
      <family val="2"/>
    </font>
    <font>
      <i/>
      <sz val="8"/>
      <color theme="1"/>
      <name val="Tahoma"/>
      <family val="2"/>
    </font>
    <font>
      <sz val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50">
    <xf numFmtId="0" fontId="0" fillId="0" borderId="0" xfId="0"/>
    <xf numFmtId="49" fontId="1" fillId="2" borderId="10" xfId="0" applyNumberFormat="1" applyFont="1" applyFill="1" applyBorder="1" applyAlignment="1">
      <alignment horizontal="justify" vertical="top"/>
    </xf>
    <xf numFmtId="14" fontId="1" fillId="2" borderId="11" xfId="0" applyNumberFormat="1" applyFont="1" applyFill="1" applyBorder="1" applyAlignment="1">
      <alignment horizontal="justify" vertical="top"/>
    </xf>
    <xf numFmtId="49" fontId="1" fillId="2" borderId="11" xfId="0" applyNumberFormat="1" applyFont="1" applyFill="1" applyBorder="1" applyAlignment="1">
      <alignment horizontal="justify" vertical="top"/>
    </xf>
    <xf numFmtId="49" fontId="1" fillId="2" borderId="12" xfId="0" applyNumberFormat="1" applyFont="1" applyFill="1" applyBorder="1" applyAlignment="1">
      <alignment horizontal="justify" vertical="top"/>
    </xf>
    <xf numFmtId="49" fontId="1" fillId="0" borderId="7" xfId="0" applyNumberFormat="1" applyFont="1" applyBorder="1" applyAlignment="1">
      <alignment horizontal="justify" vertical="center"/>
    </xf>
    <xf numFmtId="49" fontId="1" fillId="0" borderId="2" xfId="0" applyNumberFormat="1" applyFont="1" applyBorder="1" applyAlignment="1">
      <alignment horizontal="justify" vertical="center"/>
    </xf>
    <xf numFmtId="49" fontId="1" fillId="0" borderId="2" xfId="0" applyNumberFormat="1" applyFont="1" applyBorder="1"/>
    <xf numFmtId="14" fontId="1" fillId="2" borderId="10" xfId="0" applyNumberFormat="1" applyFont="1" applyFill="1" applyBorder="1" applyAlignment="1">
      <alignment horizontal="left" vertical="top" wrapText="1"/>
    </xf>
    <xf numFmtId="49" fontId="1" fillId="2" borderId="11" xfId="0" applyNumberFormat="1" applyFont="1" applyFill="1" applyBorder="1" applyAlignment="1">
      <alignment horizontal="left" vertical="top" wrapText="1"/>
    </xf>
    <xf numFmtId="14" fontId="1" fillId="0" borderId="2" xfId="0" applyNumberFormat="1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vertical="top" wrapText="1"/>
    </xf>
    <xf numFmtId="49" fontId="3" fillId="0" borderId="5" xfId="0" applyNumberFormat="1" applyFont="1" applyBorder="1" applyAlignment="1">
      <alignment vertical="top" wrapText="1"/>
    </xf>
    <xf numFmtId="49" fontId="3" fillId="0" borderId="6" xfId="0" applyNumberFormat="1" applyFont="1" applyBorder="1" applyAlignment="1">
      <alignment vertical="top" wrapText="1"/>
    </xf>
    <xf numFmtId="49" fontId="1" fillId="2" borderId="13" xfId="0" applyNumberFormat="1" applyFont="1" applyFill="1" applyBorder="1" applyAlignment="1">
      <alignment vertical="top" wrapText="1"/>
    </xf>
    <xf numFmtId="49" fontId="1" fillId="2" borderId="14" xfId="0" applyNumberFormat="1" applyFont="1" applyFill="1" applyBorder="1" applyAlignment="1">
      <alignment vertical="top" wrapText="1"/>
    </xf>
    <xf numFmtId="49" fontId="1" fillId="2" borderId="15" xfId="0" applyNumberFormat="1" applyFont="1" applyFill="1" applyBorder="1" applyAlignment="1">
      <alignment vertical="top" wrapText="1"/>
    </xf>
    <xf numFmtId="49" fontId="4" fillId="0" borderId="0" xfId="0" applyNumberFormat="1" applyFont="1"/>
    <xf numFmtId="14" fontId="0" fillId="0" borderId="0" xfId="0" applyNumberFormat="1"/>
    <xf numFmtId="49" fontId="0" fillId="0" borderId="0" xfId="0" applyNumberFormat="1"/>
    <xf numFmtId="49" fontId="1" fillId="2" borderId="10" xfId="0" applyNumberFormat="1" applyFont="1" applyFill="1" applyBorder="1" applyAlignment="1">
      <alignment vertical="top" wrapText="1"/>
    </xf>
    <xf numFmtId="14" fontId="1" fillId="2" borderId="11" xfId="0" applyNumberFormat="1" applyFont="1" applyFill="1" applyBorder="1" applyAlignment="1">
      <alignment vertical="top" wrapText="1"/>
    </xf>
    <xf numFmtId="49" fontId="1" fillId="2" borderId="11" xfId="0" applyNumberFormat="1" applyFont="1" applyFill="1" applyBorder="1" applyAlignment="1">
      <alignment vertical="top" wrapText="1"/>
    </xf>
    <xf numFmtId="49" fontId="1" fillId="0" borderId="7" xfId="0" applyNumberFormat="1" applyFont="1" applyBorder="1" applyAlignment="1">
      <alignment wrapText="1"/>
    </xf>
    <xf numFmtId="14" fontId="1" fillId="0" borderId="8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14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14" fontId="1" fillId="0" borderId="5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14" fontId="4" fillId="0" borderId="0" xfId="0" applyNumberFormat="1" applyFont="1"/>
    <xf numFmtId="49" fontId="0" fillId="0" borderId="0" xfId="0" applyNumberFormat="1" applyAlignment="1">
      <alignment vertical="top"/>
    </xf>
    <xf numFmtId="14" fontId="1" fillId="0" borderId="7" xfId="0" applyNumberFormat="1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14" fontId="1" fillId="0" borderId="2" xfId="0" applyNumberFormat="1" applyFont="1" applyBorder="1" applyAlignment="1">
      <alignment vertical="top" wrapText="1"/>
    </xf>
    <xf numFmtId="14" fontId="1" fillId="0" borderId="4" xfId="0" applyNumberFormat="1" applyFont="1" applyBorder="1" applyAlignment="1">
      <alignment vertical="top" wrapText="1"/>
    </xf>
    <xf numFmtId="49" fontId="1" fillId="0" borderId="5" xfId="0" applyNumberFormat="1" applyFont="1" applyBorder="1" applyAlignment="1">
      <alignment vertical="top" wrapText="1"/>
    </xf>
    <xf numFmtId="14" fontId="1" fillId="0" borderId="0" xfId="0" applyNumberFormat="1" applyFont="1" applyAlignment="1">
      <alignment vertical="top" wrapText="1"/>
    </xf>
    <xf numFmtId="14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8" xfId="0" applyNumberFormat="1" applyFont="1" applyBorder="1"/>
    <xf numFmtId="49" fontId="1" fillId="0" borderId="8" xfId="0" applyNumberFormat="1" applyFont="1" applyBorder="1"/>
    <xf numFmtId="49" fontId="1" fillId="0" borderId="9" xfId="0" applyNumberFormat="1" applyFont="1" applyBorder="1"/>
    <xf numFmtId="0" fontId="1" fillId="0" borderId="0" xfId="0" applyFont="1"/>
    <xf numFmtId="14" fontId="1" fillId="0" borderId="1" xfId="0" applyNumberFormat="1" applyFont="1" applyBorder="1"/>
    <xf numFmtId="49" fontId="1" fillId="0" borderId="1" xfId="0" applyNumberFormat="1" applyFont="1" applyBorder="1"/>
    <xf numFmtId="49" fontId="1" fillId="0" borderId="3" xfId="0" applyNumberFormat="1" applyFont="1" applyBorder="1"/>
    <xf numFmtId="49" fontId="1" fillId="0" borderId="2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/>
    </xf>
    <xf numFmtId="14" fontId="1" fillId="0" borderId="5" xfId="0" applyNumberFormat="1" applyFont="1" applyBorder="1"/>
    <xf numFmtId="49" fontId="1" fillId="0" borderId="5" xfId="0" applyNumberFormat="1" applyFont="1" applyBorder="1"/>
    <xf numFmtId="49" fontId="1" fillId="0" borderId="6" xfId="0" applyNumberFormat="1" applyFont="1" applyBorder="1"/>
    <xf numFmtId="49" fontId="1" fillId="0" borderId="0" xfId="0" applyNumberFormat="1" applyFont="1" applyAlignment="1">
      <alignment vertical="center"/>
    </xf>
    <xf numFmtId="14" fontId="1" fillId="0" borderId="0" xfId="0" applyNumberFormat="1" applyFont="1"/>
    <xf numFmtId="49" fontId="1" fillId="0" borderId="0" xfId="0" applyNumberFormat="1" applyFont="1"/>
    <xf numFmtId="49" fontId="6" fillId="0" borderId="0" xfId="0" applyNumberFormat="1" applyFont="1" applyAlignment="1">
      <alignment vertical="center"/>
    </xf>
    <xf numFmtId="0" fontId="4" fillId="0" borderId="0" xfId="0" applyFont="1"/>
    <xf numFmtId="49" fontId="8" fillId="2" borderId="12" xfId="0" applyNumberFormat="1" applyFont="1" applyFill="1" applyBorder="1" applyAlignment="1">
      <alignment vertical="top" wrapText="1"/>
    </xf>
    <xf numFmtId="14" fontId="1" fillId="0" borderId="18" xfId="0" applyNumberFormat="1" applyFont="1" applyBorder="1" applyAlignment="1">
      <alignment wrapText="1"/>
    </xf>
    <xf numFmtId="49" fontId="1" fillId="0" borderId="18" xfId="0" applyNumberFormat="1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0" xfId="0" applyFont="1" applyBorder="1" applyAlignment="1">
      <alignment wrapText="1"/>
    </xf>
    <xf numFmtId="49" fontId="7" fillId="0" borderId="0" xfId="0" applyNumberFormat="1" applyFont="1"/>
    <xf numFmtId="3" fontId="0" fillId="0" borderId="0" xfId="0" applyNumberFormat="1"/>
    <xf numFmtId="3" fontId="7" fillId="0" borderId="0" xfId="0" applyNumberFormat="1" applyFont="1"/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7" fillId="2" borderId="20" xfId="0" applyFont="1" applyFill="1" applyBorder="1" applyAlignment="1">
      <alignment vertical="top"/>
    </xf>
    <xf numFmtId="0" fontId="7" fillId="2" borderId="8" xfId="0" applyFont="1" applyFill="1" applyBorder="1" applyAlignment="1">
      <alignment vertical="top" wrapText="1"/>
    </xf>
    <xf numFmtId="0" fontId="7" fillId="2" borderId="16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164" fontId="0" fillId="0" borderId="21" xfId="0" applyNumberFormat="1" applyBorder="1" applyAlignment="1">
      <alignment horizontal="right" vertical="top" indent="2"/>
    </xf>
    <xf numFmtId="0" fontId="0" fillId="0" borderId="1" xfId="0" applyBorder="1" applyAlignment="1">
      <alignment horizontal="right" vertical="top" indent="2"/>
    </xf>
    <xf numFmtId="0" fontId="0" fillId="0" borderId="17" xfId="0" applyBorder="1" applyAlignment="1">
      <alignment horizontal="right" vertical="top" indent="2"/>
    </xf>
    <xf numFmtId="0" fontId="0" fillId="0" borderId="18" xfId="0" applyBorder="1" applyAlignment="1">
      <alignment horizontal="right" vertical="top" indent="2"/>
    </xf>
    <xf numFmtId="0" fontId="0" fillId="0" borderId="19" xfId="0" applyBorder="1" applyAlignment="1">
      <alignment horizontal="right" vertical="top" indent="2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164" fontId="0" fillId="0" borderId="25" xfId="0" applyNumberFormat="1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27" xfId="0" applyBorder="1" applyAlignment="1">
      <alignment vertical="top"/>
    </xf>
    <xf numFmtId="0" fontId="12" fillId="2" borderId="28" xfId="0" applyFont="1" applyFill="1" applyBorder="1" applyAlignment="1">
      <alignment vertical="top"/>
    </xf>
    <xf numFmtId="0" fontId="12" fillId="2" borderId="29" xfId="0" applyFont="1" applyFill="1" applyBorder="1" applyAlignment="1">
      <alignment vertical="top"/>
    </xf>
    <xf numFmtId="0" fontId="12" fillId="2" borderId="30" xfId="0" applyFont="1" applyFill="1" applyBorder="1" applyAlignment="1">
      <alignment vertical="top"/>
    </xf>
    <xf numFmtId="49" fontId="14" fillId="0" borderId="0" xfId="0" applyNumberFormat="1" applyFont="1"/>
    <xf numFmtId="14" fontId="0" fillId="0" borderId="0" xfId="0" applyNumberFormat="1" applyAlignment="1">
      <alignment vertical="top"/>
    </xf>
    <xf numFmtId="14" fontId="1" fillId="2" borderId="11" xfId="0" applyNumberFormat="1" applyFont="1" applyFill="1" applyBorder="1" applyAlignment="1">
      <alignment horizontal="left" vertical="top" wrapText="1"/>
    </xf>
    <xf numFmtId="14" fontId="1" fillId="0" borderId="8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14" fontId="1" fillId="0" borderId="5" xfId="0" applyNumberFormat="1" applyFont="1" applyBorder="1" applyAlignment="1">
      <alignment vertical="top" wrapText="1"/>
    </xf>
    <xf numFmtId="2" fontId="0" fillId="0" borderId="0" xfId="0" applyNumberFormat="1" applyAlignment="1">
      <alignment vertical="top"/>
    </xf>
    <xf numFmtId="2" fontId="1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14" fontId="1" fillId="2" borderId="12" xfId="0" applyNumberFormat="1" applyFont="1" applyFill="1" applyBorder="1" applyAlignment="1">
      <alignment horizontal="left" vertical="top" wrapText="1"/>
    </xf>
    <xf numFmtId="14" fontId="1" fillId="0" borderId="9" xfId="0" applyNumberFormat="1" applyFont="1" applyBorder="1" applyAlignment="1">
      <alignment vertical="top" wrapText="1"/>
    </xf>
    <xf numFmtId="14" fontId="1" fillId="0" borderId="3" xfId="0" applyNumberFormat="1" applyFont="1" applyBorder="1" applyAlignment="1">
      <alignment vertical="top" wrapText="1"/>
    </xf>
    <xf numFmtId="14" fontId="1" fillId="0" borderId="6" xfId="0" applyNumberFormat="1" applyFont="1" applyBorder="1" applyAlignment="1">
      <alignment vertical="top" wrapText="1"/>
    </xf>
    <xf numFmtId="2" fontId="13" fillId="2" borderId="11" xfId="0" applyNumberFormat="1" applyFont="1" applyFill="1" applyBorder="1" applyAlignment="1">
      <alignment horizontal="left" vertical="top" wrapText="1"/>
    </xf>
    <xf numFmtId="2" fontId="13" fillId="0" borderId="8" xfId="0" applyNumberFormat="1" applyFont="1" applyBorder="1" applyAlignment="1">
      <alignment vertical="top" wrapText="1"/>
    </xf>
    <xf numFmtId="2" fontId="13" fillId="0" borderId="1" xfId="0" applyNumberFormat="1" applyFont="1" applyBorder="1" applyAlignment="1">
      <alignment vertical="top" wrapText="1"/>
    </xf>
    <xf numFmtId="2" fontId="13" fillId="0" borderId="5" xfId="0" applyNumberFormat="1" applyFont="1" applyBorder="1" applyAlignment="1">
      <alignment vertical="top" wrapText="1"/>
    </xf>
    <xf numFmtId="0" fontId="9" fillId="0" borderId="0" xfId="0" applyFont="1"/>
    <xf numFmtId="0" fontId="9" fillId="2" borderId="13" xfId="0" applyFont="1" applyFill="1" applyBorder="1"/>
    <xf numFmtId="0" fontId="9" fillId="2" borderId="14" xfId="0" applyFont="1" applyFill="1" applyBorder="1"/>
    <xf numFmtId="0" fontId="9" fillId="2" borderId="15" xfId="0" applyFont="1" applyFill="1" applyBorder="1"/>
    <xf numFmtId="49" fontId="12" fillId="0" borderId="0" xfId="0" applyNumberFormat="1" applyFont="1"/>
    <xf numFmtId="49" fontId="11" fillId="0" borderId="0" xfId="1" applyNumberFormat="1"/>
    <xf numFmtId="49" fontId="10" fillId="2" borderId="10" xfId="0" applyNumberFormat="1" applyFont="1" applyFill="1" applyBorder="1" applyAlignment="1">
      <alignment vertical="top" wrapText="1"/>
    </xf>
    <xf numFmtId="49" fontId="10" fillId="2" borderId="11" xfId="0" applyNumberFormat="1" applyFont="1" applyFill="1" applyBorder="1" applyAlignment="1">
      <alignment vertical="top" wrapText="1"/>
    </xf>
    <xf numFmtId="14" fontId="10" fillId="2" borderId="11" xfId="0" applyNumberFormat="1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164" fontId="0" fillId="0" borderId="0" xfId="0" applyNumberFormat="1" applyAlignment="1">
      <alignment horizontal="right" vertical="top" indent="2"/>
    </xf>
    <xf numFmtId="0" fontId="0" fillId="0" borderId="0" xfId="0" applyAlignment="1">
      <alignment horizontal="right" vertical="top" indent="2"/>
    </xf>
    <xf numFmtId="164" fontId="0" fillId="0" borderId="22" xfId="0" applyNumberFormat="1" applyBorder="1" applyAlignment="1">
      <alignment horizontal="right" vertical="top" indent="2"/>
    </xf>
    <xf numFmtId="0" fontId="7" fillId="2" borderId="20" xfId="0" applyFont="1" applyFill="1" applyBorder="1" applyAlignment="1">
      <alignment vertical="top" wrapText="1"/>
    </xf>
    <xf numFmtId="0" fontId="11" fillId="0" borderId="0" xfId="1" quotePrefix="1"/>
  </cellXfs>
  <cellStyles count="2">
    <cellStyle name="Hypertextové prepojenie" xfId="1" builtinId="8"/>
    <cellStyle name="Normálna" xfId="0" builtinId="0" customBuiltin="1"/>
  </cellStyles>
  <dxfs count="56">
    <dxf>
      <font>
        <color rgb="FFC00000"/>
      </font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C00000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rgb="FFC00000"/>
      </font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top" textRotation="0" wrapText="0" indent="2" justifyLastLine="0" shrinkToFit="0" readingOrder="0"/>
    </dxf>
    <dxf>
      <border outline="0">
        <bottom style="thin">
          <color indexed="64"/>
        </bottom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top" textRotation="0" wrapText="0" indent="2" justifyLastLine="0" shrinkToFit="0" readingOrder="0"/>
    </dxf>
    <dxf>
      <border outline="0">
        <bottom style="thin">
          <color indexed="64"/>
        </bottom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top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19" formatCode="d/m/yyyy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alignment horizontal="general" vertical="bottom" textRotation="0" wrapText="1" indent="0" justifyLastLine="0" shrinkToFit="0" readingOrder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fill>
        <patternFill patternType="solid">
          <fgColor indexed="64"/>
          <bgColor theme="0" tint="-0.1499984740745262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top" textRotation="0" wrapText="0" indent="2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02F0A7E-94EA-4614-9BE2-F71CDB997C2D}" name="Table26" displayName="Table26" ref="A5:B125" totalsRowShown="0" dataDxfId="54" headerRowBorderDxfId="55" tableBorderDxfId="53" totalsRowBorderDxfId="52">
  <autoFilter ref="A5:B125" xr:uid="{E02F0A7E-94EA-4614-9BE2-F71CDB997C2D}"/>
  <tableColumns count="2">
    <tableColumn id="1" xr3:uid="{1795DEF7-D796-4D04-9D7B-BD00742E3B07}" name="Prevádzka za mesiac" dataDxfId="51"/>
    <tableColumn id="2" xr3:uid="{CFFEE5D0-6E77-4E32-AAC6-72783B48D111}" name="Paušál podľa zmluvy" dataDxfId="5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F01BE5-3004-4F9A-BE0A-17E326FC51BB}" name="Table1" displayName="Table1" ref="A7:M28" totalsRowShown="0" headerRowDxfId="49" dataDxfId="47" headerRowBorderDxfId="48" tableBorderDxfId="46" totalsRowBorderDxfId="45">
  <autoFilter ref="A7:M28" xr:uid="{8EF01BE5-3004-4F9A-BE0A-17E326FC51BB}"/>
  <tableColumns count="13">
    <tableColumn id="1" xr3:uid="{DF4481A0-70D9-4BB5-A03E-EB53D99B9149}" name="Typ prevádzky_x000a_[Incident / TG prevádzka]" dataDxfId="44"/>
    <tableColumn id="2" xr3:uid="{BA7E61D8-F528-46AF-A4CE-DF64F91347BA}" name="Identifikátor Incidentu" dataDxfId="43"/>
    <tableColumn id="3" xr3:uid="{D0014542-96D6-4B75-BC40-65ECA48E5331}" name="Dátum vzniku / nahlásenia Incidentu" dataDxfId="42"/>
    <tableColumn id="4" xr3:uid="{BC8E80DC-B56A-4D52-8602-DAFA95167FE7}" name="Identifikácia funkčnej časti Diela" dataDxfId="41"/>
    <tableColumn id="5" xr3:uid="{EEE845DF-3E03-4CF3-BB2F-C4FF6D11FAAF}" name="Nahlasovateľ incidentu" dataDxfId="40"/>
    <tableColumn id="6" xr3:uid="{69AF52B3-FD3B-4664-9326-67F5AA751BD0}" name="Riešiteľ na strane zhotoviteľa" dataDxfId="39"/>
    <tableColumn id="7" xr3:uid="{87E0FAC9-7400-47D7-B5F6-0E11C2D54C6F}" name="Popis incidentu" dataDxfId="38"/>
    <tableColumn id="8" xr3:uid="{0A8BA8CE-8170-48D3-9946-AB2FF992D0CD}" name="Priorita podľa oznámenia Objednávateľa" dataDxfId="37"/>
    <tableColumn id="9" xr3:uid="{C077D473-9CDB-4A52-9840-057BDC897E0C}" name="Skutočná reakčná   doba" dataDxfId="36"/>
    <tableColumn id="10" xr3:uid="{930761F9-E602-4270-A147-D62443D0990B}" name="Odchýlka od reakčnej doby" dataDxfId="35"/>
    <tableColumn id="11" xr3:uid="{7CF7B1B9-85E8-4A56-945B-0451B44E022B}" name="Doba neutralizácie Incidentu" dataDxfId="34"/>
    <tableColumn id="12" xr3:uid="{BCFD8FEB-FA0D-4869-B64F-646DE8E4AE12}" name="Odchýlka od doby neutralizácie Incidentu" dataDxfId="33"/>
    <tableColumn id="13" xr3:uid="{F689C35D-4BF7-40F7-ABA9-6E27AE1625D0}" name="Rozsah služieb Prevádzky v príslušnom mesiaci [ČH]" dataDxfId="3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A91C0CF-FA49-4137-83B5-254C4FDD4F2D}" name="Table2" displayName="Table2" ref="A8:D128" totalsRowShown="0" dataDxfId="30" headerRowBorderDxfId="31" tableBorderDxfId="29" totalsRowBorderDxfId="28">
  <autoFilter ref="A8:D128" xr:uid="{0A91C0CF-FA49-4137-83B5-254C4FDD4F2D}"/>
  <tableColumns count="4">
    <tableColumn id="1" xr3:uid="{01C06AD9-0979-4552-93E7-EDA63DA1C589}" name="Podpora za mesiac" dataDxfId="27"/>
    <tableColumn id="2" xr3:uid="{09CC88CD-A4F8-4389-82CB-29EDB7B94CF5}" name="Skutočný počet hodín v danom mesiaci" dataDxfId="26"/>
    <tableColumn id="3" xr3:uid="{D41A6513-FE22-49D2-BE37-4AE56F723AC0}" name="Počet hodín podľa zmluvy" dataDxfId="25"/>
    <tableColumn id="4" xr3:uid="{480F31CD-2B69-4196-BA0A-9E227A67915D}" name="Rozdiel" dataDxfId="24">
      <calculatedColumnFormula>C9-B9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21B5445-5B7D-4458-81AD-FE7DD5DAF0FF}" name="Table278" displayName="Table278" ref="A7:B27" totalsRowShown="0" dataDxfId="22" headerRowBorderDxfId="23" tableBorderDxfId="21" totalsRowBorderDxfId="20">
  <tableColumns count="2">
    <tableColumn id="1" xr3:uid="{BA195C9D-3F4A-40BB-8B81-7FD476D16846}" name="Zaškolenie za mesiac" dataDxfId="19"/>
    <tableColumn id="2" xr3:uid="{96D5DE29-BEE7-4C59-A17F-70C9F6027D79}" name="Skutočný počet hodín v danom mesiaci" dataDxfId="18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20D980A-CB92-43D5-B26A-CDBF02B196D2}" name="Table2710" displayName="Table2710" ref="A7:H127" totalsRowShown="0" dataDxfId="16" headerRowBorderDxfId="17" tableBorderDxfId="15" totalsRowBorderDxfId="14">
  <autoFilter ref="A7:H127" xr:uid="{020D980A-CB92-43D5-B26A-CDBF02B196D2}"/>
  <tableColumns count="8">
    <tableColumn id="1" xr3:uid="{606693E2-8659-49E3-A929-F9C654FC6D3B}" name="Služba za mesiac " dataDxfId="13"/>
    <tableColumn id="5" xr3:uid="{0F8B867F-F084-4516-804B-B4CCDC8CB695}" name="Cena za Prevádzku - paušál" dataDxfId="12"/>
    <tableColumn id="6" xr3:uid="{10EB20F5-0D0C-4925-A2DC-6264E0558CC3}" name="Cena za podporu paušálu" dataDxfId="11"/>
    <tableColumn id="2" xr3:uid="{19C692D8-D3E4-4C76-94FB-7D0D29E43A30}" name="Hodiny za podporu nad rámec paušálu" dataDxfId="10"/>
    <tableColumn id="25" xr3:uid="{B750B974-C10C-44D1-A095-4C263ACE3BDA}" name="Cena za hodinu podpory nad rámec paušálu" dataDxfId="9"/>
    <tableColumn id="8" xr3:uid="{7CBAB8E6-F1FB-434B-8D68-6DFB6A9F17B6}" name="Cena za podporu celkom" dataDxfId="8"/>
    <tableColumn id="3" xr3:uid="{5976DA49-785E-4F7A-A441-BAEB8577239B}" name="EXIT služba" dataDxfId="7"/>
    <tableColumn id="4" xr3:uid="{EA4577FF-A3E1-4CFC-A2B6-A94BBE8C7123}" name="Cena celkom" dataDxfId="6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7BF31-5CB9-4BEB-BFB1-2F12768B8D85}">
  <dimension ref="A1:D132"/>
  <sheetViews>
    <sheetView workbookViewId="0">
      <selection activeCell="C9" sqref="C9"/>
    </sheetView>
  </sheetViews>
  <sheetFormatPr defaultRowHeight="13.2" x14ac:dyDescent="0.25"/>
  <cols>
    <col min="1" max="1" width="30.44140625" customWidth="1"/>
    <col min="2" max="2" width="22.5546875" customWidth="1"/>
    <col min="3" max="3" width="21.33203125" customWidth="1"/>
    <col min="4" max="4" width="24.44140625" customWidth="1"/>
  </cols>
  <sheetData>
    <row r="1" spans="1:4" ht="17.399999999999999" x14ac:dyDescent="0.3">
      <c r="A1" s="25" t="s">
        <v>78</v>
      </c>
      <c r="C1" s="26"/>
      <c r="D1" s="27"/>
    </row>
    <row r="2" spans="1:4" x14ac:dyDescent="0.25">
      <c r="A2" s="138" t="s">
        <v>0</v>
      </c>
      <c r="C2" s="26"/>
      <c r="D2" s="27"/>
    </row>
    <row r="3" spans="1:4" ht="17.399999999999999" x14ac:dyDescent="0.25">
      <c r="A3" s="99" t="s">
        <v>1</v>
      </c>
      <c r="B3" s="98"/>
      <c r="C3" s="98"/>
      <c r="D3" s="98"/>
    </row>
    <row r="4" spans="1:4" ht="17.399999999999999" x14ac:dyDescent="0.25">
      <c r="A4" s="99"/>
      <c r="B4" s="98"/>
      <c r="C4" s="98"/>
      <c r="D4" s="98"/>
    </row>
    <row r="5" spans="1:4" x14ac:dyDescent="0.25">
      <c r="A5" s="148" t="s">
        <v>2</v>
      </c>
      <c r="B5" s="101" t="s">
        <v>3</v>
      </c>
    </row>
    <row r="6" spans="1:4" x14ac:dyDescent="0.25">
      <c r="A6" s="104"/>
      <c r="B6" s="105"/>
    </row>
    <row r="7" spans="1:4" x14ac:dyDescent="0.25">
      <c r="A7" s="104"/>
      <c r="B7" s="105"/>
    </row>
    <row r="8" spans="1:4" x14ac:dyDescent="0.25">
      <c r="A8" s="104"/>
      <c r="B8" s="105"/>
    </row>
    <row r="9" spans="1:4" x14ac:dyDescent="0.25">
      <c r="A9" s="104"/>
      <c r="B9" s="105"/>
    </row>
    <row r="10" spans="1:4" x14ac:dyDescent="0.25">
      <c r="A10" s="104"/>
      <c r="B10" s="105"/>
    </row>
    <row r="11" spans="1:4" x14ac:dyDescent="0.25">
      <c r="A11" s="104"/>
      <c r="B11" s="105"/>
    </row>
    <row r="12" spans="1:4" x14ac:dyDescent="0.25">
      <c r="A12" s="104"/>
      <c r="B12" s="105"/>
    </row>
    <row r="13" spans="1:4" x14ac:dyDescent="0.25">
      <c r="A13" s="104"/>
      <c r="B13" s="105"/>
    </row>
    <row r="14" spans="1:4" x14ac:dyDescent="0.25">
      <c r="A14" s="104"/>
      <c r="B14" s="105"/>
    </row>
    <row r="15" spans="1:4" x14ac:dyDescent="0.25">
      <c r="A15" s="104"/>
      <c r="B15" s="105"/>
    </row>
    <row r="16" spans="1:4" x14ac:dyDescent="0.25">
      <c r="A16" s="104"/>
      <c r="B16" s="105"/>
    </row>
    <row r="17" spans="1:2" x14ac:dyDescent="0.25">
      <c r="A17" s="104"/>
      <c r="B17" s="105"/>
    </row>
    <row r="18" spans="1:2" x14ac:dyDescent="0.25">
      <c r="A18" s="104"/>
      <c r="B18" s="105"/>
    </row>
    <row r="19" spans="1:2" x14ac:dyDescent="0.25">
      <c r="A19" s="104"/>
      <c r="B19" s="105"/>
    </row>
    <row r="20" spans="1:2" x14ac:dyDescent="0.25">
      <c r="A20" s="104"/>
      <c r="B20" s="107"/>
    </row>
    <row r="21" spans="1:2" x14ac:dyDescent="0.25">
      <c r="A21" s="104"/>
      <c r="B21" s="107"/>
    </row>
    <row r="22" spans="1:2" x14ac:dyDescent="0.25">
      <c r="A22" s="104"/>
      <c r="B22" s="107"/>
    </row>
    <row r="23" spans="1:2" x14ac:dyDescent="0.25">
      <c r="A23" s="104"/>
      <c r="B23" s="107"/>
    </row>
    <row r="24" spans="1:2" x14ac:dyDescent="0.25">
      <c r="A24" s="104"/>
      <c r="B24" s="107"/>
    </row>
    <row r="25" spans="1:2" x14ac:dyDescent="0.25">
      <c r="A25" s="104"/>
      <c r="B25" s="107"/>
    </row>
    <row r="26" spans="1:2" x14ac:dyDescent="0.25">
      <c r="A26" s="104"/>
      <c r="B26" s="107"/>
    </row>
    <row r="27" spans="1:2" x14ac:dyDescent="0.25">
      <c r="A27" s="104"/>
      <c r="B27" s="107"/>
    </row>
    <row r="28" spans="1:2" x14ac:dyDescent="0.25">
      <c r="A28" s="104"/>
      <c r="B28" s="107"/>
    </row>
    <row r="29" spans="1:2" x14ac:dyDescent="0.25">
      <c r="A29" s="104"/>
      <c r="B29" s="107"/>
    </row>
    <row r="30" spans="1:2" x14ac:dyDescent="0.25">
      <c r="A30" s="104"/>
      <c r="B30" s="105"/>
    </row>
    <row r="31" spans="1:2" x14ac:dyDescent="0.25">
      <c r="A31" s="104"/>
      <c r="B31" s="105"/>
    </row>
    <row r="32" spans="1:2" x14ac:dyDescent="0.25">
      <c r="A32" s="104"/>
      <c r="B32" s="105"/>
    </row>
    <row r="33" spans="1:2" x14ac:dyDescent="0.25">
      <c r="A33" s="104"/>
      <c r="B33" s="105"/>
    </row>
    <row r="34" spans="1:2" x14ac:dyDescent="0.25">
      <c r="A34" s="104"/>
      <c r="B34" s="105"/>
    </row>
    <row r="35" spans="1:2" x14ac:dyDescent="0.25">
      <c r="A35" s="104"/>
      <c r="B35" s="105"/>
    </row>
    <row r="36" spans="1:2" x14ac:dyDescent="0.25">
      <c r="A36" s="104"/>
      <c r="B36" s="105"/>
    </row>
    <row r="37" spans="1:2" x14ac:dyDescent="0.25">
      <c r="A37" s="104"/>
      <c r="B37" s="105"/>
    </row>
    <row r="38" spans="1:2" x14ac:dyDescent="0.25">
      <c r="A38" s="104"/>
      <c r="B38" s="105"/>
    </row>
    <row r="39" spans="1:2" x14ac:dyDescent="0.25">
      <c r="A39" s="104"/>
      <c r="B39" s="105"/>
    </row>
    <row r="40" spans="1:2" x14ac:dyDescent="0.25">
      <c r="A40" s="104"/>
      <c r="B40" s="105"/>
    </row>
    <row r="41" spans="1:2" x14ac:dyDescent="0.25">
      <c r="A41" s="104"/>
      <c r="B41" s="105"/>
    </row>
    <row r="42" spans="1:2" x14ac:dyDescent="0.25">
      <c r="A42" s="104"/>
      <c r="B42" s="105"/>
    </row>
    <row r="43" spans="1:2" x14ac:dyDescent="0.25">
      <c r="A43" s="104"/>
      <c r="B43" s="105"/>
    </row>
    <row r="44" spans="1:2" x14ac:dyDescent="0.25">
      <c r="A44" s="104"/>
      <c r="B44" s="105"/>
    </row>
    <row r="45" spans="1:2" x14ac:dyDescent="0.25">
      <c r="A45" s="104"/>
      <c r="B45" s="105"/>
    </row>
    <row r="46" spans="1:2" x14ac:dyDescent="0.25">
      <c r="A46" s="104"/>
      <c r="B46" s="105"/>
    </row>
    <row r="47" spans="1:2" x14ac:dyDescent="0.25">
      <c r="A47" s="104"/>
      <c r="B47" s="105"/>
    </row>
    <row r="48" spans="1:2" x14ac:dyDescent="0.25">
      <c r="A48" s="104"/>
      <c r="B48" s="105"/>
    </row>
    <row r="49" spans="1:2" x14ac:dyDescent="0.25">
      <c r="A49" s="104"/>
      <c r="B49" s="105"/>
    </row>
    <row r="50" spans="1:2" x14ac:dyDescent="0.25">
      <c r="A50" s="104"/>
      <c r="B50" s="105"/>
    </row>
    <row r="51" spans="1:2" x14ac:dyDescent="0.25">
      <c r="A51" s="104"/>
      <c r="B51" s="105"/>
    </row>
    <row r="52" spans="1:2" x14ac:dyDescent="0.25">
      <c r="A52" s="104"/>
      <c r="B52" s="105"/>
    </row>
    <row r="53" spans="1:2" x14ac:dyDescent="0.25">
      <c r="A53" s="104"/>
      <c r="B53" s="105"/>
    </row>
    <row r="54" spans="1:2" x14ac:dyDescent="0.25">
      <c r="A54" s="104"/>
      <c r="B54" s="105"/>
    </row>
    <row r="55" spans="1:2" x14ac:dyDescent="0.25">
      <c r="A55" s="104"/>
      <c r="B55" s="105"/>
    </row>
    <row r="56" spans="1:2" x14ac:dyDescent="0.25">
      <c r="A56" s="104"/>
      <c r="B56" s="105"/>
    </row>
    <row r="57" spans="1:2" x14ac:dyDescent="0.25">
      <c r="A57" s="104"/>
      <c r="B57" s="105"/>
    </row>
    <row r="58" spans="1:2" x14ac:dyDescent="0.25">
      <c r="A58" s="104"/>
      <c r="B58" s="105"/>
    </row>
    <row r="59" spans="1:2" x14ac:dyDescent="0.25">
      <c r="A59" s="104"/>
      <c r="B59" s="105"/>
    </row>
    <row r="60" spans="1:2" x14ac:dyDescent="0.25">
      <c r="A60" s="104"/>
      <c r="B60" s="105"/>
    </row>
    <row r="61" spans="1:2" x14ac:dyDescent="0.25">
      <c r="A61" s="104"/>
      <c r="B61" s="105"/>
    </row>
    <row r="62" spans="1:2" x14ac:dyDescent="0.25">
      <c r="A62" s="104"/>
      <c r="B62" s="105"/>
    </row>
    <row r="63" spans="1:2" x14ac:dyDescent="0.25">
      <c r="A63" s="104"/>
      <c r="B63" s="105"/>
    </row>
    <row r="64" spans="1:2" x14ac:dyDescent="0.25">
      <c r="A64" s="104"/>
      <c r="B64" s="105"/>
    </row>
    <row r="65" spans="1:2" x14ac:dyDescent="0.25">
      <c r="A65" s="104"/>
      <c r="B65" s="105"/>
    </row>
    <row r="66" spans="1:2" x14ac:dyDescent="0.25">
      <c r="A66" s="104"/>
      <c r="B66" s="105"/>
    </row>
    <row r="67" spans="1:2" x14ac:dyDescent="0.25">
      <c r="A67" s="104"/>
      <c r="B67" s="105"/>
    </row>
    <row r="68" spans="1:2" x14ac:dyDescent="0.25">
      <c r="A68" s="104"/>
      <c r="B68" s="105"/>
    </row>
    <row r="69" spans="1:2" x14ac:dyDescent="0.25">
      <c r="A69" s="104"/>
      <c r="B69" s="105"/>
    </row>
    <row r="70" spans="1:2" x14ac:dyDescent="0.25">
      <c r="A70" s="104"/>
      <c r="B70" s="105"/>
    </row>
    <row r="71" spans="1:2" x14ac:dyDescent="0.25">
      <c r="A71" s="104"/>
      <c r="B71" s="105"/>
    </row>
    <row r="72" spans="1:2" x14ac:dyDescent="0.25">
      <c r="A72" s="104"/>
      <c r="B72" s="105"/>
    </row>
    <row r="73" spans="1:2" x14ac:dyDescent="0.25">
      <c r="A73" s="104"/>
      <c r="B73" s="105"/>
    </row>
    <row r="74" spans="1:2" x14ac:dyDescent="0.25">
      <c r="A74" s="104"/>
      <c r="B74" s="105"/>
    </row>
    <row r="75" spans="1:2" x14ac:dyDescent="0.25">
      <c r="A75" s="104"/>
      <c r="B75" s="105"/>
    </row>
    <row r="76" spans="1:2" x14ac:dyDescent="0.25">
      <c r="A76" s="104"/>
      <c r="B76" s="105"/>
    </row>
    <row r="77" spans="1:2" x14ac:dyDescent="0.25">
      <c r="A77" s="104"/>
      <c r="B77" s="105"/>
    </row>
    <row r="78" spans="1:2" x14ac:dyDescent="0.25">
      <c r="A78" s="104"/>
      <c r="B78" s="105"/>
    </row>
    <row r="79" spans="1:2" x14ac:dyDescent="0.25">
      <c r="A79" s="104"/>
      <c r="B79" s="105"/>
    </row>
    <row r="80" spans="1:2" x14ac:dyDescent="0.25">
      <c r="A80" s="104"/>
      <c r="B80" s="105"/>
    </row>
    <row r="81" spans="1:2" x14ac:dyDescent="0.25">
      <c r="A81" s="104"/>
      <c r="B81" s="105"/>
    </row>
    <row r="82" spans="1:2" x14ac:dyDescent="0.25">
      <c r="A82" s="104"/>
      <c r="B82" s="105"/>
    </row>
    <row r="83" spans="1:2" x14ac:dyDescent="0.25">
      <c r="A83" s="104"/>
      <c r="B83" s="105"/>
    </row>
    <row r="84" spans="1:2" x14ac:dyDescent="0.25">
      <c r="A84" s="104"/>
      <c r="B84" s="105"/>
    </row>
    <row r="85" spans="1:2" x14ac:dyDescent="0.25">
      <c r="A85" s="104"/>
      <c r="B85" s="105"/>
    </row>
    <row r="86" spans="1:2" x14ac:dyDescent="0.25">
      <c r="A86" s="104"/>
      <c r="B86" s="105"/>
    </row>
    <row r="87" spans="1:2" x14ac:dyDescent="0.25">
      <c r="A87" s="104"/>
      <c r="B87" s="105"/>
    </row>
    <row r="88" spans="1:2" x14ac:dyDescent="0.25">
      <c r="A88" s="104"/>
      <c r="B88" s="105"/>
    </row>
    <row r="89" spans="1:2" x14ac:dyDescent="0.25">
      <c r="A89" s="104"/>
      <c r="B89" s="105"/>
    </row>
    <row r="90" spans="1:2" x14ac:dyDescent="0.25">
      <c r="A90" s="104"/>
      <c r="B90" s="105"/>
    </row>
    <row r="91" spans="1:2" x14ac:dyDescent="0.25">
      <c r="A91" s="104"/>
      <c r="B91" s="105"/>
    </row>
    <row r="92" spans="1:2" x14ac:dyDescent="0.25">
      <c r="A92" s="104"/>
      <c r="B92" s="105"/>
    </row>
    <row r="93" spans="1:2" x14ac:dyDescent="0.25">
      <c r="A93" s="104"/>
      <c r="B93" s="105"/>
    </row>
    <row r="94" spans="1:2" x14ac:dyDescent="0.25">
      <c r="A94" s="104"/>
      <c r="B94" s="105"/>
    </row>
    <row r="95" spans="1:2" x14ac:dyDescent="0.25">
      <c r="A95" s="104"/>
      <c r="B95" s="105"/>
    </row>
    <row r="96" spans="1:2" x14ac:dyDescent="0.25">
      <c r="A96" s="104"/>
      <c r="B96" s="105"/>
    </row>
    <row r="97" spans="1:2" x14ac:dyDescent="0.25">
      <c r="A97" s="104"/>
      <c r="B97" s="105"/>
    </row>
    <row r="98" spans="1:2" x14ac:dyDescent="0.25">
      <c r="A98" s="104"/>
      <c r="B98" s="105"/>
    </row>
    <row r="99" spans="1:2" x14ac:dyDescent="0.25">
      <c r="A99" s="104"/>
      <c r="B99" s="105"/>
    </row>
    <row r="100" spans="1:2" x14ac:dyDescent="0.25">
      <c r="A100" s="104"/>
      <c r="B100" s="105"/>
    </row>
    <row r="101" spans="1:2" x14ac:dyDescent="0.25">
      <c r="A101" s="104"/>
      <c r="B101" s="105"/>
    </row>
    <row r="102" spans="1:2" x14ac:dyDescent="0.25">
      <c r="A102" s="104"/>
      <c r="B102" s="105"/>
    </row>
    <row r="103" spans="1:2" x14ac:dyDescent="0.25">
      <c r="A103" s="104"/>
      <c r="B103" s="105"/>
    </row>
    <row r="104" spans="1:2" x14ac:dyDescent="0.25">
      <c r="A104" s="104"/>
      <c r="B104" s="105"/>
    </row>
    <row r="105" spans="1:2" x14ac:dyDescent="0.25">
      <c r="A105" s="104"/>
      <c r="B105" s="105"/>
    </row>
    <row r="106" spans="1:2" x14ac:dyDescent="0.25">
      <c r="A106" s="104"/>
      <c r="B106" s="105"/>
    </row>
    <row r="107" spans="1:2" x14ac:dyDescent="0.25">
      <c r="A107" s="104"/>
      <c r="B107" s="105"/>
    </row>
    <row r="108" spans="1:2" x14ac:dyDescent="0.25">
      <c r="A108" s="104"/>
      <c r="B108" s="105"/>
    </row>
    <row r="109" spans="1:2" x14ac:dyDescent="0.25">
      <c r="A109" s="104"/>
      <c r="B109" s="105"/>
    </row>
    <row r="110" spans="1:2" x14ac:dyDescent="0.25">
      <c r="A110" s="104"/>
      <c r="B110" s="105"/>
    </row>
    <row r="111" spans="1:2" x14ac:dyDescent="0.25">
      <c r="A111" s="104"/>
      <c r="B111" s="105"/>
    </row>
    <row r="112" spans="1:2" x14ac:dyDescent="0.25">
      <c r="A112" s="104"/>
      <c r="B112" s="105"/>
    </row>
    <row r="113" spans="1:4" x14ac:dyDescent="0.25">
      <c r="A113" s="104"/>
      <c r="B113" s="105"/>
    </row>
    <row r="114" spans="1:4" x14ac:dyDescent="0.25">
      <c r="A114" s="104"/>
      <c r="B114" s="105"/>
    </row>
    <row r="115" spans="1:4" x14ac:dyDescent="0.25">
      <c r="A115" s="104"/>
      <c r="B115" s="105"/>
    </row>
    <row r="116" spans="1:4" x14ac:dyDescent="0.25">
      <c r="A116" s="104"/>
      <c r="B116" s="105"/>
    </row>
    <row r="117" spans="1:4" x14ac:dyDescent="0.25">
      <c r="A117" s="104"/>
      <c r="B117" s="105"/>
    </row>
    <row r="118" spans="1:4" x14ac:dyDescent="0.25">
      <c r="A118" s="104"/>
      <c r="B118" s="105"/>
    </row>
    <row r="119" spans="1:4" x14ac:dyDescent="0.25">
      <c r="A119" s="104"/>
      <c r="B119" s="105"/>
    </row>
    <row r="120" spans="1:4" x14ac:dyDescent="0.25">
      <c r="A120" s="104"/>
      <c r="B120" s="105"/>
    </row>
    <row r="121" spans="1:4" x14ac:dyDescent="0.25">
      <c r="A121" s="104"/>
      <c r="B121" s="105"/>
    </row>
    <row r="122" spans="1:4" x14ac:dyDescent="0.25">
      <c r="A122" s="104"/>
      <c r="B122" s="105"/>
    </row>
    <row r="123" spans="1:4" x14ac:dyDescent="0.25">
      <c r="A123" s="104"/>
      <c r="B123" s="105"/>
    </row>
    <row r="124" spans="1:4" x14ac:dyDescent="0.25">
      <c r="A124" s="104"/>
      <c r="B124" s="105"/>
    </row>
    <row r="125" spans="1:4" x14ac:dyDescent="0.25">
      <c r="A125" s="147"/>
      <c r="B125" s="107"/>
    </row>
    <row r="126" spans="1:4" x14ac:dyDescent="0.25">
      <c r="A126" s="145"/>
      <c r="B126" s="146"/>
      <c r="C126" s="146"/>
      <c r="D126" s="146"/>
    </row>
    <row r="127" spans="1:4" x14ac:dyDescent="0.25">
      <c r="A127" s="98"/>
      <c r="B127" s="98"/>
      <c r="C127" s="98"/>
      <c r="D127" s="98"/>
    </row>
    <row r="128" spans="1:4" x14ac:dyDescent="0.25">
      <c r="A128" s="72" t="s">
        <v>4</v>
      </c>
      <c r="B128" s="72"/>
      <c r="C128" s="83" t="s">
        <v>5</v>
      </c>
      <c r="D128" s="83"/>
    </row>
    <row r="129" spans="1:4" x14ac:dyDescent="0.25">
      <c r="A129" s="72"/>
      <c r="B129" s="72"/>
      <c r="C129" s="83" t="s">
        <v>6</v>
      </c>
      <c r="D129" s="83"/>
    </row>
    <row r="130" spans="1:4" x14ac:dyDescent="0.25">
      <c r="A130" s="98"/>
      <c r="B130" s="98"/>
      <c r="C130" s="98"/>
      <c r="D130" s="98"/>
    </row>
    <row r="131" spans="1:4" x14ac:dyDescent="0.25">
      <c r="A131" s="72" t="s">
        <v>7</v>
      </c>
      <c r="B131" s="98"/>
      <c r="C131" s="83" t="s">
        <v>5</v>
      </c>
      <c r="D131" s="98"/>
    </row>
    <row r="132" spans="1:4" x14ac:dyDescent="0.25">
      <c r="A132" s="72"/>
      <c r="B132" s="98"/>
      <c r="C132" s="83" t="s">
        <v>6</v>
      </c>
      <c r="D132" s="98"/>
    </row>
  </sheetData>
  <phoneticPr fontId="15" type="noConversion"/>
  <conditionalFormatting sqref="D126">
    <cfRule type="expression" dxfId="5" priority="1">
      <formula>D126&lt;0</formula>
    </cfRule>
  </conditionalFormatting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9AB1C-F696-4C31-B23B-B29D9987F88D}">
  <dimension ref="A1:H127"/>
  <sheetViews>
    <sheetView workbookViewId="0">
      <selection activeCell="K11" sqref="K11"/>
    </sheetView>
  </sheetViews>
  <sheetFormatPr defaultRowHeight="13.2" x14ac:dyDescent="0.25"/>
  <cols>
    <col min="1" max="3" width="39.88671875" customWidth="1"/>
    <col min="4" max="6" width="34.44140625" customWidth="1"/>
    <col min="7" max="7" width="21.109375" customWidth="1"/>
    <col min="8" max="8" width="45.44140625" customWidth="1"/>
  </cols>
  <sheetData>
    <row r="1" spans="1:8" ht="17.399999999999999" x14ac:dyDescent="0.3">
      <c r="A1" s="85" t="s">
        <v>66</v>
      </c>
      <c r="B1" s="85"/>
      <c r="C1" s="85"/>
    </row>
    <row r="2" spans="1:8" ht="13.8" thickBot="1" x14ac:dyDescent="0.3"/>
    <row r="3" spans="1:8" x14ac:dyDescent="0.25">
      <c r="A3" s="109" t="s">
        <v>67</v>
      </c>
      <c r="B3" s="110"/>
      <c r="C3" s="110"/>
      <c r="D3" s="110"/>
      <c r="E3" s="110"/>
      <c r="F3" s="110"/>
      <c r="G3" s="110"/>
      <c r="H3" s="111"/>
    </row>
    <row r="4" spans="1:8" x14ac:dyDescent="0.25">
      <c r="A4" s="112" t="s">
        <v>68</v>
      </c>
      <c r="B4" s="98"/>
      <c r="C4" s="98"/>
      <c r="D4" s="98"/>
      <c r="E4" s="98"/>
      <c r="F4" s="98"/>
      <c r="G4" s="98"/>
      <c r="H4" s="113">
        <v>120</v>
      </c>
    </row>
    <row r="5" spans="1:8" ht="13.8" thickBot="1" x14ac:dyDescent="0.3">
      <c r="A5" s="114"/>
      <c r="B5" s="115"/>
      <c r="C5" s="115"/>
      <c r="D5" s="115"/>
      <c r="E5" s="115"/>
      <c r="F5" s="115"/>
      <c r="G5" s="115"/>
      <c r="H5" s="116"/>
    </row>
    <row r="6" spans="1:8" x14ac:dyDescent="0.25">
      <c r="A6" s="98"/>
      <c r="B6" s="98"/>
      <c r="C6" s="98"/>
      <c r="D6" s="98"/>
      <c r="E6" s="98"/>
      <c r="F6" s="98"/>
      <c r="G6" s="98"/>
      <c r="H6" s="98"/>
    </row>
    <row r="7" spans="1:8" ht="26.4" x14ac:dyDescent="0.25">
      <c r="A7" s="100" t="s">
        <v>69</v>
      </c>
      <c r="B7" s="100" t="s">
        <v>70</v>
      </c>
      <c r="C7" s="100" t="s">
        <v>71</v>
      </c>
      <c r="D7" s="101" t="s">
        <v>72</v>
      </c>
      <c r="E7" s="101" t="s">
        <v>73</v>
      </c>
      <c r="F7" s="101" t="s">
        <v>74</v>
      </c>
      <c r="G7" s="101" t="s">
        <v>52</v>
      </c>
      <c r="H7" s="102" t="s">
        <v>75</v>
      </c>
    </row>
    <row r="8" spans="1:8" x14ac:dyDescent="0.25">
      <c r="A8" s="104"/>
      <c r="B8" s="104"/>
      <c r="C8" s="104"/>
      <c r="D8" s="105"/>
      <c r="E8" s="105"/>
      <c r="F8" s="105"/>
      <c r="G8" s="105"/>
      <c r="H8" s="106"/>
    </row>
    <row r="9" spans="1:8" x14ac:dyDescent="0.25">
      <c r="A9" s="104"/>
      <c r="B9" s="104"/>
      <c r="C9" s="104"/>
      <c r="D9" s="105"/>
      <c r="E9" s="105"/>
      <c r="F9" s="105"/>
      <c r="G9" s="105"/>
      <c r="H9" s="106"/>
    </row>
    <row r="10" spans="1:8" x14ac:dyDescent="0.25">
      <c r="A10" s="104"/>
      <c r="B10" s="104"/>
      <c r="C10" s="104"/>
      <c r="D10" s="105"/>
      <c r="E10" s="105"/>
      <c r="F10" s="105"/>
      <c r="G10" s="105"/>
      <c r="H10" s="106"/>
    </row>
    <row r="11" spans="1:8" x14ac:dyDescent="0.25">
      <c r="A11" s="104"/>
      <c r="B11" s="104"/>
      <c r="C11" s="104"/>
      <c r="D11" s="105"/>
      <c r="E11" s="105"/>
      <c r="F11" s="105"/>
      <c r="G11" s="105"/>
      <c r="H11" s="106"/>
    </row>
    <row r="12" spans="1:8" x14ac:dyDescent="0.25">
      <c r="A12" s="104"/>
      <c r="B12" s="104"/>
      <c r="C12" s="104"/>
      <c r="D12" s="105"/>
      <c r="E12" s="105"/>
      <c r="F12" s="105"/>
      <c r="G12" s="105"/>
      <c r="H12" s="106"/>
    </row>
    <row r="13" spans="1:8" x14ac:dyDescent="0.25">
      <c r="A13" s="104"/>
      <c r="B13" s="104"/>
      <c r="C13" s="104"/>
      <c r="D13" s="105"/>
      <c r="E13" s="105"/>
      <c r="F13" s="105"/>
      <c r="G13" s="105"/>
      <c r="H13" s="106"/>
    </row>
    <row r="14" spans="1:8" x14ac:dyDescent="0.25">
      <c r="A14" s="104"/>
      <c r="B14" s="104"/>
      <c r="C14" s="104"/>
      <c r="D14" s="105"/>
      <c r="E14" s="105"/>
      <c r="F14" s="105"/>
      <c r="G14" s="105"/>
      <c r="H14" s="106"/>
    </row>
    <row r="15" spans="1:8" x14ac:dyDescent="0.25">
      <c r="A15" s="104"/>
      <c r="B15" s="104"/>
      <c r="C15" s="104"/>
      <c r="D15" s="105"/>
      <c r="E15" s="105"/>
      <c r="F15" s="105"/>
      <c r="G15" s="105"/>
      <c r="H15" s="106"/>
    </row>
    <row r="16" spans="1:8" x14ac:dyDescent="0.25">
      <c r="A16" s="104"/>
      <c r="B16" s="104"/>
      <c r="C16" s="104"/>
      <c r="D16" s="105"/>
      <c r="E16" s="105"/>
      <c r="F16" s="105"/>
      <c r="G16" s="105"/>
      <c r="H16" s="106"/>
    </row>
    <row r="17" spans="1:8" x14ac:dyDescent="0.25">
      <c r="A17" s="104"/>
      <c r="B17" s="104"/>
      <c r="C17" s="104"/>
      <c r="D17" s="105"/>
      <c r="E17" s="105"/>
      <c r="F17" s="105"/>
      <c r="G17" s="105"/>
      <c r="H17" s="106"/>
    </row>
    <row r="18" spans="1:8" x14ac:dyDescent="0.25">
      <c r="A18" s="104"/>
      <c r="B18" s="104"/>
      <c r="C18" s="104"/>
      <c r="D18" s="105"/>
      <c r="E18" s="105"/>
      <c r="F18" s="105"/>
      <c r="G18" s="105"/>
      <c r="H18" s="106"/>
    </row>
    <row r="19" spans="1:8" x14ac:dyDescent="0.25">
      <c r="A19" s="104"/>
      <c r="B19" s="104"/>
      <c r="C19" s="104"/>
      <c r="D19" s="105"/>
      <c r="E19" s="105"/>
      <c r="F19" s="105"/>
      <c r="G19" s="105"/>
      <c r="H19" s="106"/>
    </row>
    <row r="20" spans="1:8" x14ac:dyDescent="0.25">
      <c r="A20" s="104"/>
      <c r="B20" s="104"/>
      <c r="C20" s="104"/>
      <c r="D20" s="105"/>
      <c r="E20" s="105"/>
      <c r="F20" s="105"/>
      <c r="G20" s="105"/>
      <c r="H20" s="106"/>
    </row>
    <row r="21" spans="1:8" x14ac:dyDescent="0.25">
      <c r="A21" s="104"/>
      <c r="B21" s="104"/>
      <c r="C21" s="104"/>
      <c r="D21" s="105"/>
      <c r="E21" s="105"/>
      <c r="F21" s="105"/>
      <c r="G21" s="105"/>
      <c r="H21" s="106"/>
    </row>
    <row r="22" spans="1:8" x14ac:dyDescent="0.25">
      <c r="A22" s="104"/>
      <c r="B22" s="147"/>
      <c r="C22" s="147"/>
      <c r="D22" s="107"/>
      <c r="E22" s="107"/>
      <c r="F22" s="107"/>
      <c r="G22" s="105"/>
      <c r="H22" s="108"/>
    </row>
    <row r="23" spans="1:8" x14ac:dyDescent="0.25">
      <c r="A23" s="104"/>
      <c r="B23" s="147"/>
      <c r="C23" s="147"/>
      <c r="D23" s="107"/>
      <c r="E23" s="107"/>
      <c r="F23" s="107"/>
      <c r="G23" s="105"/>
      <c r="H23" s="108"/>
    </row>
    <row r="24" spans="1:8" x14ac:dyDescent="0.25">
      <c r="A24" s="104"/>
      <c r="B24" s="147"/>
      <c r="C24" s="147"/>
      <c r="D24" s="107"/>
      <c r="E24" s="107"/>
      <c r="F24" s="107"/>
      <c r="G24" s="105"/>
      <c r="H24" s="108"/>
    </row>
    <row r="25" spans="1:8" x14ac:dyDescent="0.25">
      <c r="A25" s="104"/>
      <c r="B25" s="147"/>
      <c r="C25" s="147"/>
      <c r="D25" s="107"/>
      <c r="E25" s="107"/>
      <c r="F25" s="107"/>
      <c r="G25" s="105"/>
      <c r="H25" s="108"/>
    </row>
    <row r="26" spans="1:8" x14ac:dyDescent="0.25">
      <c r="A26" s="104"/>
      <c r="B26" s="147"/>
      <c r="C26" s="147"/>
      <c r="D26" s="107"/>
      <c r="E26" s="107"/>
      <c r="F26" s="107"/>
      <c r="G26" s="105"/>
      <c r="H26" s="108"/>
    </row>
    <row r="27" spans="1:8" x14ac:dyDescent="0.25">
      <c r="A27" s="104"/>
      <c r="B27" s="147"/>
      <c r="C27" s="147"/>
      <c r="D27" s="107"/>
      <c r="E27" s="107"/>
      <c r="F27" s="107"/>
      <c r="G27" s="105"/>
      <c r="H27" s="108"/>
    </row>
    <row r="28" spans="1:8" x14ac:dyDescent="0.25">
      <c r="A28" s="104"/>
      <c r="B28" s="147"/>
      <c r="C28" s="147"/>
      <c r="D28" s="107"/>
      <c r="E28" s="107"/>
      <c r="F28" s="107"/>
      <c r="G28" s="105"/>
      <c r="H28" s="108"/>
    </row>
    <row r="29" spans="1:8" x14ac:dyDescent="0.25">
      <c r="A29" s="104"/>
      <c r="B29" s="147"/>
      <c r="C29" s="147"/>
      <c r="D29" s="107"/>
      <c r="E29" s="107"/>
      <c r="F29" s="107"/>
      <c r="G29" s="105"/>
      <c r="H29" s="108"/>
    </row>
    <row r="30" spans="1:8" x14ac:dyDescent="0.25">
      <c r="A30" s="104"/>
      <c r="B30" s="147"/>
      <c r="C30" s="147"/>
      <c r="D30" s="107"/>
      <c r="E30" s="107"/>
      <c r="F30" s="107"/>
      <c r="G30" s="105"/>
      <c r="H30" s="108"/>
    </row>
    <row r="31" spans="1:8" x14ac:dyDescent="0.25">
      <c r="A31" s="104"/>
      <c r="B31" s="147"/>
      <c r="C31" s="147"/>
      <c r="D31" s="107"/>
      <c r="E31" s="107"/>
      <c r="F31" s="107"/>
      <c r="G31" s="105"/>
      <c r="H31" s="108"/>
    </row>
    <row r="32" spans="1:8" x14ac:dyDescent="0.25">
      <c r="A32" s="104"/>
      <c r="B32" s="104"/>
      <c r="C32" s="104"/>
      <c r="D32" s="105"/>
      <c r="E32" s="105"/>
      <c r="F32" s="105"/>
      <c r="G32" s="105"/>
      <c r="H32" s="106"/>
    </row>
    <row r="33" spans="1:8" x14ac:dyDescent="0.25">
      <c r="A33" s="104"/>
      <c r="B33" s="104"/>
      <c r="C33" s="104"/>
      <c r="D33" s="105"/>
      <c r="E33" s="105"/>
      <c r="F33" s="105"/>
      <c r="G33" s="105"/>
      <c r="H33" s="106"/>
    </row>
    <row r="34" spans="1:8" x14ac:dyDescent="0.25">
      <c r="A34" s="104"/>
      <c r="B34" s="104"/>
      <c r="C34" s="104"/>
      <c r="D34" s="105"/>
      <c r="E34" s="105"/>
      <c r="F34" s="105"/>
      <c r="G34" s="105"/>
      <c r="H34" s="106"/>
    </row>
    <row r="35" spans="1:8" x14ac:dyDescent="0.25">
      <c r="A35" s="104"/>
      <c r="B35" s="104"/>
      <c r="C35" s="104"/>
      <c r="D35" s="105"/>
      <c r="E35" s="105"/>
      <c r="F35" s="105"/>
      <c r="G35" s="105"/>
      <c r="H35" s="106"/>
    </row>
    <row r="36" spans="1:8" x14ac:dyDescent="0.25">
      <c r="A36" s="104"/>
      <c r="B36" s="104"/>
      <c r="C36" s="104"/>
      <c r="D36" s="105"/>
      <c r="E36" s="105"/>
      <c r="F36" s="105"/>
      <c r="G36" s="105"/>
      <c r="H36" s="106"/>
    </row>
    <row r="37" spans="1:8" x14ac:dyDescent="0.25">
      <c r="A37" s="104"/>
      <c r="B37" s="104"/>
      <c r="C37" s="104"/>
      <c r="D37" s="105"/>
      <c r="E37" s="105"/>
      <c r="F37" s="105"/>
      <c r="G37" s="105"/>
      <c r="H37" s="106"/>
    </row>
    <row r="38" spans="1:8" x14ac:dyDescent="0.25">
      <c r="A38" s="104"/>
      <c r="B38" s="104"/>
      <c r="C38" s="104"/>
      <c r="D38" s="105"/>
      <c r="E38" s="105"/>
      <c r="F38" s="105"/>
      <c r="G38" s="105"/>
      <c r="H38" s="106"/>
    </row>
    <row r="39" spans="1:8" x14ac:dyDescent="0.25">
      <c r="A39" s="104"/>
      <c r="B39" s="104"/>
      <c r="C39" s="104"/>
      <c r="D39" s="105"/>
      <c r="E39" s="105"/>
      <c r="F39" s="105"/>
      <c r="G39" s="105"/>
      <c r="H39" s="106"/>
    </row>
    <row r="40" spans="1:8" x14ac:dyDescent="0.25">
      <c r="A40" s="104"/>
      <c r="B40" s="104"/>
      <c r="C40" s="104"/>
      <c r="D40" s="105"/>
      <c r="E40" s="105"/>
      <c r="F40" s="105"/>
      <c r="G40" s="105"/>
      <c r="H40" s="106"/>
    </row>
    <row r="41" spans="1:8" x14ac:dyDescent="0.25">
      <c r="A41" s="104"/>
      <c r="B41" s="104"/>
      <c r="C41" s="104"/>
      <c r="D41" s="105"/>
      <c r="E41" s="105"/>
      <c r="F41" s="105"/>
      <c r="G41" s="105"/>
      <c r="H41" s="106"/>
    </row>
    <row r="42" spans="1:8" x14ac:dyDescent="0.25">
      <c r="A42" s="104"/>
      <c r="B42" s="104"/>
      <c r="C42" s="104"/>
      <c r="D42" s="105"/>
      <c r="E42" s="105"/>
      <c r="F42" s="105"/>
      <c r="G42" s="105"/>
      <c r="H42" s="106"/>
    </row>
    <row r="43" spans="1:8" x14ac:dyDescent="0.25">
      <c r="A43" s="104"/>
      <c r="B43" s="104"/>
      <c r="C43" s="104"/>
      <c r="D43" s="105"/>
      <c r="E43" s="105"/>
      <c r="F43" s="105"/>
      <c r="G43" s="105"/>
      <c r="H43" s="106"/>
    </row>
    <row r="44" spans="1:8" x14ac:dyDescent="0.25">
      <c r="A44" s="104"/>
      <c r="B44" s="104"/>
      <c r="C44" s="104"/>
      <c r="D44" s="105"/>
      <c r="E44" s="105"/>
      <c r="F44" s="105"/>
      <c r="G44" s="105"/>
      <c r="H44" s="106"/>
    </row>
    <row r="45" spans="1:8" x14ac:dyDescent="0.25">
      <c r="A45" s="104"/>
      <c r="B45" s="104"/>
      <c r="C45" s="104"/>
      <c r="D45" s="105"/>
      <c r="E45" s="105"/>
      <c r="F45" s="105"/>
      <c r="G45" s="105"/>
      <c r="H45" s="106"/>
    </row>
    <row r="46" spans="1:8" x14ac:dyDescent="0.25">
      <c r="A46" s="104"/>
      <c r="B46" s="104"/>
      <c r="C46" s="104"/>
      <c r="D46" s="105"/>
      <c r="E46" s="105"/>
      <c r="F46" s="105"/>
      <c r="G46" s="105"/>
      <c r="H46" s="106"/>
    </row>
    <row r="47" spans="1:8" x14ac:dyDescent="0.25">
      <c r="A47" s="104"/>
      <c r="B47" s="104"/>
      <c r="C47" s="104"/>
      <c r="D47" s="105"/>
      <c r="E47" s="105"/>
      <c r="F47" s="105"/>
      <c r="G47" s="105"/>
      <c r="H47" s="106"/>
    </row>
    <row r="48" spans="1:8" x14ac:dyDescent="0.25">
      <c r="A48" s="104"/>
      <c r="B48" s="104"/>
      <c r="C48" s="104"/>
      <c r="D48" s="105"/>
      <c r="E48" s="105"/>
      <c r="F48" s="105"/>
      <c r="G48" s="105"/>
      <c r="H48" s="106"/>
    </row>
    <row r="49" spans="1:8" x14ac:dyDescent="0.25">
      <c r="A49" s="104"/>
      <c r="B49" s="104"/>
      <c r="C49" s="104"/>
      <c r="D49" s="105"/>
      <c r="E49" s="105"/>
      <c r="F49" s="105"/>
      <c r="G49" s="105"/>
      <c r="H49" s="106"/>
    </row>
    <row r="50" spans="1:8" x14ac:dyDescent="0.25">
      <c r="A50" s="104"/>
      <c r="B50" s="104"/>
      <c r="C50" s="104"/>
      <c r="D50" s="105"/>
      <c r="E50" s="105"/>
      <c r="F50" s="105"/>
      <c r="G50" s="105"/>
      <c r="H50" s="106"/>
    </row>
    <row r="51" spans="1:8" x14ac:dyDescent="0.25">
      <c r="A51" s="104"/>
      <c r="B51" s="104"/>
      <c r="C51" s="104"/>
      <c r="D51" s="105"/>
      <c r="E51" s="105"/>
      <c r="F51" s="105"/>
      <c r="G51" s="105"/>
      <c r="H51" s="106"/>
    </row>
    <row r="52" spans="1:8" x14ac:dyDescent="0.25">
      <c r="A52" s="104"/>
      <c r="B52" s="104"/>
      <c r="C52" s="104"/>
      <c r="D52" s="105"/>
      <c r="E52" s="105"/>
      <c r="F52" s="105"/>
      <c r="G52" s="105"/>
      <c r="H52" s="106"/>
    </row>
    <row r="53" spans="1:8" x14ac:dyDescent="0.25">
      <c r="A53" s="104"/>
      <c r="B53" s="104"/>
      <c r="C53" s="104"/>
      <c r="D53" s="105"/>
      <c r="E53" s="105"/>
      <c r="F53" s="105"/>
      <c r="G53" s="105"/>
      <c r="H53" s="106"/>
    </row>
    <row r="54" spans="1:8" x14ac:dyDescent="0.25">
      <c r="A54" s="104"/>
      <c r="B54" s="104"/>
      <c r="C54" s="104"/>
      <c r="D54" s="105"/>
      <c r="E54" s="105"/>
      <c r="F54" s="105"/>
      <c r="G54" s="105"/>
      <c r="H54" s="106"/>
    </row>
    <row r="55" spans="1:8" x14ac:dyDescent="0.25">
      <c r="A55" s="104"/>
      <c r="B55" s="104"/>
      <c r="C55" s="104"/>
      <c r="D55" s="105"/>
      <c r="E55" s="105"/>
      <c r="F55" s="105"/>
      <c r="G55" s="105"/>
      <c r="H55" s="106"/>
    </row>
    <row r="56" spans="1:8" x14ac:dyDescent="0.25">
      <c r="A56" s="104"/>
      <c r="B56" s="104"/>
      <c r="C56" s="104"/>
      <c r="D56" s="105"/>
      <c r="E56" s="105"/>
      <c r="F56" s="105"/>
      <c r="G56" s="105"/>
      <c r="H56" s="106"/>
    </row>
    <row r="57" spans="1:8" x14ac:dyDescent="0.25">
      <c r="A57" s="104"/>
      <c r="B57" s="104"/>
      <c r="C57" s="104"/>
      <c r="D57" s="105"/>
      <c r="E57" s="105"/>
      <c r="F57" s="105"/>
      <c r="G57" s="105"/>
      <c r="H57" s="106"/>
    </row>
    <row r="58" spans="1:8" x14ac:dyDescent="0.25">
      <c r="A58" s="104"/>
      <c r="B58" s="104"/>
      <c r="C58" s="104"/>
      <c r="D58" s="105"/>
      <c r="E58" s="105"/>
      <c r="F58" s="105"/>
      <c r="G58" s="105"/>
      <c r="H58" s="106"/>
    </row>
    <row r="59" spans="1:8" x14ac:dyDescent="0.25">
      <c r="A59" s="104"/>
      <c r="B59" s="104"/>
      <c r="C59" s="104"/>
      <c r="D59" s="105"/>
      <c r="E59" s="105"/>
      <c r="F59" s="105"/>
      <c r="G59" s="105"/>
      <c r="H59" s="106"/>
    </row>
    <row r="60" spans="1:8" x14ac:dyDescent="0.25">
      <c r="A60" s="104"/>
      <c r="B60" s="104"/>
      <c r="C60" s="104"/>
      <c r="D60" s="105"/>
      <c r="E60" s="105"/>
      <c r="F60" s="105"/>
      <c r="G60" s="105"/>
      <c r="H60" s="106"/>
    </row>
    <row r="61" spans="1:8" x14ac:dyDescent="0.25">
      <c r="A61" s="104"/>
      <c r="B61" s="104"/>
      <c r="C61" s="104"/>
      <c r="D61" s="105"/>
      <c r="E61" s="105"/>
      <c r="F61" s="105"/>
      <c r="G61" s="105"/>
      <c r="H61" s="106"/>
    </row>
    <row r="62" spans="1:8" x14ac:dyDescent="0.25">
      <c r="A62" s="104"/>
      <c r="B62" s="104"/>
      <c r="C62" s="104"/>
      <c r="D62" s="105"/>
      <c r="E62" s="105"/>
      <c r="F62" s="105"/>
      <c r="G62" s="105"/>
      <c r="H62" s="106"/>
    </row>
    <row r="63" spans="1:8" x14ac:dyDescent="0.25">
      <c r="A63" s="104"/>
      <c r="B63" s="104"/>
      <c r="C63" s="104"/>
      <c r="D63" s="105"/>
      <c r="E63" s="105"/>
      <c r="F63" s="105"/>
      <c r="G63" s="105"/>
      <c r="H63" s="106"/>
    </row>
    <row r="64" spans="1:8" x14ac:dyDescent="0.25">
      <c r="A64" s="104"/>
      <c r="B64" s="104"/>
      <c r="C64" s="104"/>
      <c r="D64" s="105"/>
      <c r="E64" s="105"/>
      <c r="F64" s="105"/>
      <c r="G64" s="105"/>
      <c r="H64" s="106"/>
    </row>
    <row r="65" spans="1:8" x14ac:dyDescent="0.25">
      <c r="A65" s="104"/>
      <c r="B65" s="104"/>
      <c r="C65" s="104"/>
      <c r="D65" s="105"/>
      <c r="E65" s="105"/>
      <c r="F65" s="105"/>
      <c r="G65" s="105"/>
      <c r="H65" s="106"/>
    </row>
    <row r="66" spans="1:8" x14ac:dyDescent="0.25">
      <c r="A66" s="104"/>
      <c r="B66" s="104"/>
      <c r="C66" s="104"/>
      <c r="D66" s="105"/>
      <c r="E66" s="105"/>
      <c r="F66" s="105"/>
      <c r="G66" s="105"/>
      <c r="H66" s="106"/>
    </row>
    <row r="67" spans="1:8" x14ac:dyDescent="0.25">
      <c r="A67" s="104"/>
      <c r="B67" s="104"/>
      <c r="C67" s="104"/>
      <c r="D67" s="105"/>
      <c r="E67" s="105"/>
      <c r="F67" s="105"/>
      <c r="G67" s="105"/>
      <c r="H67" s="106"/>
    </row>
    <row r="68" spans="1:8" x14ac:dyDescent="0.25">
      <c r="A68" s="104"/>
      <c r="B68" s="104"/>
      <c r="C68" s="104"/>
      <c r="D68" s="105"/>
      <c r="E68" s="105"/>
      <c r="F68" s="105"/>
      <c r="G68" s="105"/>
      <c r="H68" s="106"/>
    </row>
    <row r="69" spans="1:8" x14ac:dyDescent="0.25">
      <c r="A69" s="104"/>
      <c r="B69" s="104"/>
      <c r="C69" s="104"/>
      <c r="D69" s="105"/>
      <c r="E69" s="105"/>
      <c r="F69" s="105"/>
      <c r="G69" s="105"/>
      <c r="H69" s="106"/>
    </row>
    <row r="70" spans="1:8" x14ac:dyDescent="0.25">
      <c r="A70" s="104"/>
      <c r="B70" s="104"/>
      <c r="C70" s="104"/>
      <c r="D70" s="105"/>
      <c r="E70" s="105"/>
      <c r="F70" s="105"/>
      <c r="G70" s="105"/>
      <c r="H70" s="106"/>
    </row>
    <row r="71" spans="1:8" x14ac:dyDescent="0.25">
      <c r="A71" s="104"/>
      <c r="B71" s="104"/>
      <c r="C71" s="104"/>
      <c r="D71" s="105"/>
      <c r="E71" s="105"/>
      <c r="F71" s="105"/>
      <c r="G71" s="105"/>
      <c r="H71" s="106"/>
    </row>
    <row r="72" spans="1:8" x14ac:dyDescent="0.25">
      <c r="A72" s="104"/>
      <c r="B72" s="104"/>
      <c r="C72" s="104"/>
      <c r="D72" s="105"/>
      <c r="E72" s="105"/>
      <c r="F72" s="105"/>
      <c r="G72" s="105"/>
      <c r="H72" s="106"/>
    </row>
    <row r="73" spans="1:8" x14ac:dyDescent="0.25">
      <c r="A73" s="104"/>
      <c r="B73" s="104"/>
      <c r="C73" s="104"/>
      <c r="D73" s="105"/>
      <c r="E73" s="105"/>
      <c r="F73" s="105"/>
      <c r="G73" s="105"/>
      <c r="H73" s="106"/>
    </row>
    <row r="74" spans="1:8" x14ac:dyDescent="0.25">
      <c r="A74" s="104"/>
      <c r="B74" s="104"/>
      <c r="C74" s="104"/>
      <c r="D74" s="105"/>
      <c r="E74" s="105"/>
      <c r="F74" s="105"/>
      <c r="G74" s="105"/>
      <c r="H74" s="106"/>
    </row>
    <row r="75" spans="1:8" x14ac:dyDescent="0.25">
      <c r="A75" s="104"/>
      <c r="B75" s="104"/>
      <c r="C75" s="104"/>
      <c r="D75" s="105"/>
      <c r="E75" s="105"/>
      <c r="F75" s="105"/>
      <c r="G75" s="105"/>
      <c r="H75" s="106"/>
    </row>
    <row r="76" spans="1:8" x14ac:dyDescent="0.25">
      <c r="A76" s="104"/>
      <c r="B76" s="104"/>
      <c r="C76" s="104"/>
      <c r="D76" s="105"/>
      <c r="E76" s="105"/>
      <c r="F76" s="105"/>
      <c r="G76" s="105"/>
      <c r="H76" s="106"/>
    </row>
    <row r="77" spans="1:8" x14ac:dyDescent="0.25">
      <c r="A77" s="104"/>
      <c r="B77" s="104"/>
      <c r="C77" s="104"/>
      <c r="D77" s="105"/>
      <c r="E77" s="105"/>
      <c r="F77" s="105"/>
      <c r="G77" s="105"/>
      <c r="H77" s="106"/>
    </row>
    <row r="78" spans="1:8" x14ac:dyDescent="0.25">
      <c r="A78" s="104"/>
      <c r="B78" s="104"/>
      <c r="C78" s="104"/>
      <c r="D78" s="105"/>
      <c r="E78" s="105"/>
      <c r="F78" s="105"/>
      <c r="G78" s="105"/>
      <c r="H78" s="106"/>
    </row>
    <row r="79" spans="1:8" x14ac:dyDescent="0.25">
      <c r="A79" s="104"/>
      <c r="B79" s="104"/>
      <c r="C79" s="104"/>
      <c r="D79" s="105"/>
      <c r="E79" s="105"/>
      <c r="F79" s="105"/>
      <c r="G79" s="105"/>
      <c r="H79" s="106"/>
    </row>
    <row r="80" spans="1:8" x14ac:dyDescent="0.25">
      <c r="A80" s="104"/>
      <c r="B80" s="104"/>
      <c r="C80" s="104"/>
      <c r="D80" s="105"/>
      <c r="E80" s="105"/>
      <c r="F80" s="105"/>
      <c r="G80" s="105"/>
      <c r="H80" s="106"/>
    </row>
    <row r="81" spans="1:8" x14ac:dyDescent="0.25">
      <c r="A81" s="104"/>
      <c r="B81" s="104"/>
      <c r="C81" s="104"/>
      <c r="D81" s="105"/>
      <c r="E81" s="105"/>
      <c r="F81" s="105"/>
      <c r="G81" s="105"/>
      <c r="H81" s="106"/>
    </row>
    <row r="82" spans="1:8" x14ac:dyDescent="0.25">
      <c r="A82" s="104"/>
      <c r="B82" s="104"/>
      <c r="C82" s="104"/>
      <c r="D82" s="105"/>
      <c r="E82" s="105"/>
      <c r="F82" s="105"/>
      <c r="G82" s="105"/>
      <c r="H82" s="106"/>
    </row>
    <row r="83" spans="1:8" x14ac:dyDescent="0.25">
      <c r="A83" s="104"/>
      <c r="B83" s="104"/>
      <c r="C83" s="104"/>
      <c r="D83" s="105"/>
      <c r="E83" s="105"/>
      <c r="F83" s="105"/>
      <c r="G83" s="105"/>
      <c r="H83" s="106"/>
    </row>
    <row r="84" spans="1:8" x14ac:dyDescent="0.25">
      <c r="A84" s="104"/>
      <c r="B84" s="104"/>
      <c r="C84" s="104"/>
      <c r="D84" s="105"/>
      <c r="E84" s="105"/>
      <c r="F84" s="105"/>
      <c r="G84" s="105"/>
      <c r="H84" s="106"/>
    </row>
    <row r="85" spans="1:8" x14ac:dyDescent="0.25">
      <c r="A85" s="104"/>
      <c r="B85" s="104"/>
      <c r="C85" s="104"/>
      <c r="D85" s="105"/>
      <c r="E85" s="105"/>
      <c r="F85" s="105"/>
      <c r="G85" s="105"/>
      <c r="H85" s="106"/>
    </row>
    <row r="86" spans="1:8" x14ac:dyDescent="0.25">
      <c r="A86" s="104"/>
      <c r="B86" s="104"/>
      <c r="C86" s="104"/>
      <c r="D86" s="105"/>
      <c r="E86" s="105"/>
      <c r="F86" s="105"/>
      <c r="G86" s="105"/>
      <c r="H86" s="106"/>
    </row>
    <row r="87" spans="1:8" x14ac:dyDescent="0.25">
      <c r="A87" s="104"/>
      <c r="B87" s="104"/>
      <c r="C87" s="104"/>
      <c r="D87" s="105"/>
      <c r="E87" s="105"/>
      <c r="F87" s="105"/>
      <c r="G87" s="105"/>
      <c r="H87" s="106"/>
    </row>
    <row r="88" spans="1:8" x14ac:dyDescent="0.25">
      <c r="A88" s="104"/>
      <c r="B88" s="104"/>
      <c r="C88" s="104"/>
      <c r="D88" s="105"/>
      <c r="E88" s="105"/>
      <c r="F88" s="105"/>
      <c r="G88" s="105"/>
      <c r="H88" s="106"/>
    </row>
    <row r="89" spans="1:8" x14ac:dyDescent="0.25">
      <c r="A89" s="104"/>
      <c r="B89" s="104"/>
      <c r="C89" s="104"/>
      <c r="D89" s="105"/>
      <c r="E89" s="105"/>
      <c r="F89" s="105"/>
      <c r="G89" s="105"/>
      <c r="H89" s="106"/>
    </row>
    <row r="90" spans="1:8" x14ac:dyDescent="0.25">
      <c r="A90" s="104"/>
      <c r="B90" s="104"/>
      <c r="C90" s="104"/>
      <c r="D90" s="105"/>
      <c r="E90" s="105"/>
      <c r="F90" s="105"/>
      <c r="G90" s="105"/>
      <c r="H90" s="106"/>
    </row>
    <row r="91" spans="1:8" x14ac:dyDescent="0.25">
      <c r="A91" s="104"/>
      <c r="B91" s="104"/>
      <c r="C91" s="104"/>
      <c r="D91" s="105"/>
      <c r="E91" s="105"/>
      <c r="F91" s="105"/>
      <c r="G91" s="105"/>
      <c r="H91" s="106"/>
    </row>
    <row r="92" spans="1:8" x14ac:dyDescent="0.25">
      <c r="A92" s="104"/>
      <c r="B92" s="104"/>
      <c r="C92" s="104"/>
      <c r="D92" s="105"/>
      <c r="E92" s="105"/>
      <c r="F92" s="105"/>
      <c r="G92" s="105"/>
      <c r="H92" s="106"/>
    </row>
    <row r="93" spans="1:8" x14ac:dyDescent="0.25">
      <c r="A93" s="104"/>
      <c r="B93" s="104"/>
      <c r="C93" s="104"/>
      <c r="D93" s="105"/>
      <c r="E93" s="105"/>
      <c r="F93" s="105"/>
      <c r="G93" s="105"/>
      <c r="H93" s="106"/>
    </row>
    <row r="94" spans="1:8" x14ac:dyDescent="0.25">
      <c r="A94" s="104"/>
      <c r="B94" s="104"/>
      <c r="C94" s="104"/>
      <c r="D94" s="105"/>
      <c r="E94" s="105"/>
      <c r="F94" s="105"/>
      <c r="G94" s="105"/>
      <c r="H94" s="106"/>
    </row>
    <row r="95" spans="1:8" x14ac:dyDescent="0.25">
      <c r="A95" s="104"/>
      <c r="B95" s="104"/>
      <c r="C95" s="104"/>
      <c r="D95" s="105"/>
      <c r="E95" s="105"/>
      <c r="F95" s="105"/>
      <c r="G95" s="105"/>
      <c r="H95" s="106"/>
    </row>
    <row r="96" spans="1:8" x14ac:dyDescent="0.25">
      <c r="A96" s="104"/>
      <c r="B96" s="104"/>
      <c r="C96" s="104"/>
      <c r="D96" s="105"/>
      <c r="E96" s="105"/>
      <c r="F96" s="105"/>
      <c r="G96" s="105"/>
      <c r="H96" s="106"/>
    </row>
    <row r="97" spans="1:8" x14ac:dyDescent="0.25">
      <c r="A97" s="104"/>
      <c r="B97" s="104"/>
      <c r="C97" s="104"/>
      <c r="D97" s="105"/>
      <c r="E97" s="105"/>
      <c r="F97" s="105"/>
      <c r="G97" s="105"/>
      <c r="H97" s="106"/>
    </row>
    <row r="98" spans="1:8" x14ac:dyDescent="0.25">
      <c r="A98" s="104"/>
      <c r="B98" s="104"/>
      <c r="C98" s="104"/>
      <c r="D98" s="105"/>
      <c r="E98" s="105"/>
      <c r="F98" s="105"/>
      <c r="G98" s="105"/>
      <c r="H98" s="106"/>
    </row>
    <row r="99" spans="1:8" x14ac:dyDescent="0.25">
      <c r="A99" s="104"/>
      <c r="B99" s="104"/>
      <c r="C99" s="104"/>
      <c r="D99" s="105"/>
      <c r="E99" s="105"/>
      <c r="F99" s="105"/>
      <c r="G99" s="105"/>
      <c r="H99" s="106"/>
    </row>
    <row r="100" spans="1:8" x14ac:dyDescent="0.25">
      <c r="A100" s="104"/>
      <c r="B100" s="104"/>
      <c r="C100" s="104"/>
      <c r="D100" s="105"/>
      <c r="E100" s="105"/>
      <c r="F100" s="105"/>
      <c r="G100" s="105"/>
      <c r="H100" s="106"/>
    </row>
    <row r="101" spans="1:8" x14ac:dyDescent="0.25">
      <c r="A101" s="104"/>
      <c r="B101" s="104"/>
      <c r="C101" s="104"/>
      <c r="D101" s="105"/>
      <c r="E101" s="105"/>
      <c r="F101" s="105"/>
      <c r="G101" s="105"/>
      <c r="H101" s="106"/>
    </row>
    <row r="102" spans="1:8" x14ac:dyDescent="0.25">
      <c r="A102" s="104"/>
      <c r="B102" s="104"/>
      <c r="C102" s="104"/>
      <c r="D102" s="105"/>
      <c r="E102" s="105"/>
      <c r="F102" s="105"/>
      <c r="G102" s="105"/>
      <c r="H102" s="106"/>
    </row>
    <row r="103" spans="1:8" x14ac:dyDescent="0.25">
      <c r="A103" s="104"/>
      <c r="B103" s="104"/>
      <c r="C103" s="104"/>
      <c r="D103" s="105"/>
      <c r="E103" s="105"/>
      <c r="F103" s="105"/>
      <c r="G103" s="105"/>
      <c r="H103" s="106"/>
    </row>
    <row r="104" spans="1:8" x14ac:dyDescent="0.25">
      <c r="A104" s="104"/>
      <c r="B104" s="104"/>
      <c r="C104" s="104"/>
      <c r="D104" s="105"/>
      <c r="E104" s="105"/>
      <c r="F104" s="105"/>
      <c r="G104" s="105"/>
      <c r="H104" s="106"/>
    </row>
    <row r="105" spans="1:8" x14ac:dyDescent="0.25">
      <c r="A105" s="104"/>
      <c r="B105" s="104"/>
      <c r="C105" s="104"/>
      <c r="D105" s="105"/>
      <c r="E105" s="105"/>
      <c r="F105" s="105"/>
      <c r="G105" s="105"/>
      <c r="H105" s="106"/>
    </row>
    <row r="106" spans="1:8" x14ac:dyDescent="0.25">
      <c r="A106" s="104"/>
      <c r="B106" s="104"/>
      <c r="C106" s="104"/>
      <c r="D106" s="105"/>
      <c r="E106" s="105"/>
      <c r="F106" s="105"/>
      <c r="G106" s="105"/>
      <c r="H106" s="106"/>
    </row>
    <row r="107" spans="1:8" x14ac:dyDescent="0.25">
      <c r="A107" s="104"/>
      <c r="B107" s="104"/>
      <c r="C107" s="104"/>
      <c r="D107" s="105"/>
      <c r="E107" s="105"/>
      <c r="F107" s="105"/>
      <c r="G107" s="105"/>
      <c r="H107" s="106"/>
    </row>
    <row r="108" spans="1:8" x14ac:dyDescent="0.25">
      <c r="A108" s="104"/>
      <c r="B108" s="104"/>
      <c r="C108" s="104"/>
      <c r="D108" s="105"/>
      <c r="E108" s="105"/>
      <c r="F108" s="105"/>
      <c r="G108" s="105"/>
      <c r="H108" s="106"/>
    </row>
    <row r="109" spans="1:8" x14ac:dyDescent="0.25">
      <c r="A109" s="104"/>
      <c r="B109" s="104"/>
      <c r="C109" s="104"/>
      <c r="D109" s="105"/>
      <c r="E109" s="105"/>
      <c r="F109" s="105"/>
      <c r="G109" s="105"/>
      <c r="H109" s="106"/>
    </row>
    <row r="110" spans="1:8" x14ac:dyDescent="0.25">
      <c r="A110" s="104"/>
      <c r="B110" s="104"/>
      <c r="C110" s="104"/>
      <c r="D110" s="105"/>
      <c r="E110" s="105"/>
      <c r="F110" s="105"/>
      <c r="G110" s="105"/>
      <c r="H110" s="106"/>
    </row>
    <row r="111" spans="1:8" x14ac:dyDescent="0.25">
      <c r="A111" s="104"/>
      <c r="B111" s="104"/>
      <c r="C111" s="104"/>
      <c r="D111" s="105"/>
      <c r="E111" s="105"/>
      <c r="F111" s="105"/>
      <c r="G111" s="105"/>
      <c r="H111" s="106"/>
    </row>
    <row r="112" spans="1:8" x14ac:dyDescent="0.25">
      <c r="A112" s="104"/>
      <c r="B112" s="104"/>
      <c r="C112" s="104"/>
      <c r="D112" s="105"/>
      <c r="E112" s="105"/>
      <c r="F112" s="105"/>
      <c r="G112" s="105"/>
      <c r="H112" s="106"/>
    </row>
    <row r="113" spans="1:8" x14ac:dyDescent="0.25">
      <c r="A113" s="104"/>
      <c r="B113" s="104"/>
      <c r="C113" s="104"/>
      <c r="D113" s="105"/>
      <c r="E113" s="105"/>
      <c r="F113" s="105"/>
      <c r="G113" s="105"/>
      <c r="H113" s="106"/>
    </row>
    <row r="114" spans="1:8" x14ac:dyDescent="0.25">
      <c r="A114" s="104"/>
      <c r="B114" s="104"/>
      <c r="C114" s="104"/>
      <c r="D114" s="105"/>
      <c r="E114" s="105"/>
      <c r="F114" s="105"/>
      <c r="G114" s="105"/>
      <c r="H114" s="106"/>
    </row>
    <row r="115" spans="1:8" x14ac:dyDescent="0.25">
      <c r="A115" s="104"/>
      <c r="B115" s="104"/>
      <c r="C115" s="104"/>
      <c r="D115" s="105"/>
      <c r="E115" s="105"/>
      <c r="F115" s="105"/>
      <c r="G115" s="105"/>
      <c r="H115" s="106"/>
    </row>
    <row r="116" spans="1:8" x14ac:dyDescent="0.25">
      <c r="A116" s="104"/>
      <c r="B116" s="104"/>
      <c r="C116" s="104"/>
      <c r="D116" s="105"/>
      <c r="E116" s="105"/>
      <c r="F116" s="105"/>
      <c r="G116" s="105"/>
      <c r="H116" s="106"/>
    </row>
    <row r="117" spans="1:8" x14ac:dyDescent="0.25">
      <c r="A117" s="104"/>
      <c r="B117" s="104"/>
      <c r="C117" s="104"/>
      <c r="D117" s="105"/>
      <c r="E117" s="105"/>
      <c r="F117" s="105"/>
      <c r="G117" s="105"/>
      <c r="H117" s="106"/>
    </row>
    <row r="118" spans="1:8" x14ac:dyDescent="0.25">
      <c r="A118" s="104"/>
      <c r="B118" s="104"/>
      <c r="C118" s="104"/>
      <c r="D118" s="105"/>
      <c r="E118" s="105"/>
      <c r="F118" s="105"/>
      <c r="G118" s="105"/>
      <c r="H118" s="106"/>
    </row>
    <row r="119" spans="1:8" x14ac:dyDescent="0.25">
      <c r="A119" s="104"/>
      <c r="B119" s="104"/>
      <c r="C119" s="104"/>
      <c r="D119" s="105"/>
      <c r="E119" s="105"/>
      <c r="F119" s="105"/>
      <c r="G119" s="105"/>
      <c r="H119" s="106"/>
    </row>
    <row r="120" spans="1:8" x14ac:dyDescent="0.25">
      <c r="A120" s="104"/>
      <c r="B120" s="104"/>
      <c r="C120" s="104"/>
      <c r="D120" s="105"/>
      <c r="E120" s="105"/>
      <c r="F120" s="105"/>
      <c r="G120" s="105"/>
      <c r="H120" s="106"/>
    </row>
    <row r="121" spans="1:8" x14ac:dyDescent="0.25">
      <c r="A121" s="104"/>
      <c r="B121" s="104"/>
      <c r="C121" s="104"/>
      <c r="D121" s="105"/>
      <c r="E121" s="105"/>
      <c r="F121" s="105"/>
      <c r="G121" s="105"/>
      <c r="H121" s="106"/>
    </row>
    <row r="122" spans="1:8" x14ac:dyDescent="0.25">
      <c r="A122" s="104"/>
      <c r="B122" s="104"/>
      <c r="C122" s="104"/>
      <c r="D122" s="105"/>
      <c r="E122" s="105"/>
      <c r="F122" s="105"/>
      <c r="G122" s="105"/>
      <c r="H122" s="106"/>
    </row>
    <row r="123" spans="1:8" x14ac:dyDescent="0.25">
      <c r="A123" s="104"/>
      <c r="B123" s="104"/>
      <c r="C123" s="104"/>
      <c r="D123" s="105"/>
      <c r="E123" s="105"/>
      <c r="F123" s="105"/>
      <c r="G123" s="105"/>
      <c r="H123" s="106"/>
    </row>
    <row r="124" spans="1:8" x14ac:dyDescent="0.25">
      <c r="A124" s="104"/>
      <c r="B124" s="104"/>
      <c r="C124" s="104"/>
      <c r="D124" s="105"/>
      <c r="E124" s="105"/>
      <c r="F124" s="105"/>
      <c r="G124" s="105"/>
      <c r="H124" s="106"/>
    </row>
    <row r="125" spans="1:8" x14ac:dyDescent="0.25">
      <c r="A125" s="104"/>
      <c r="B125" s="104"/>
      <c r="C125" s="104"/>
      <c r="D125" s="105"/>
      <c r="E125" s="105"/>
      <c r="F125" s="105"/>
      <c r="G125" s="105"/>
      <c r="H125" s="106"/>
    </row>
    <row r="126" spans="1:8" x14ac:dyDescent="0.25">
      <c r="A126" s="104"/>
      <c r="B126" s="104"/>
      <c r="C126" s="104"/>
      <c r="D126" s="105"/>
      <c r="E126" s="105"/>
      <c r="F126" s="105"/>
      <c r="G126" s="105"/>
      <c r="H126" s="106"/>
    </row>
    <row r="127" spans="1:8" x14ac:dyDescent="0.25">
      <c r="A127" s="147"/>
      <c r="B127" s="147"/>
      <c r="C127" s="147"/>
      <c r="D127" s="107"/>
      <c r="E127" s="107"/>
      <c r="F127" s="107"/>
      <c r="G127" s="105"/>
      <c r="H127" s="108"/>
    </row>
  </sheetData>
  <phoneticPr fontId="15" type="noConversion"/>
  <conditionalFormatting sqref="H5">
    <cfRule type="expression" dxfId="1" priority="2">
      <formula>#REF!&lt;0</formula>
    </cfRule>
  </conditionalFormatting>
  <conditionalFormatting sqref="H8:H127">
    <cfRule type="expression" dxfId="0" priority="1">
      <formula>H8&lt;0</formula>
    </cfRule>
  </conditionalFormatting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BF62C-B235-4F95-9EB1-44C32A6B698E}">
  <dimension ref="A1:A2"/>
  <sheetViews>
    <sheetView workbookViewId="0">
      <selection sqref="A1:A2"/>
    </sheetView>
  </sheetViews>
  <sheetFormatPr defaultRowHeight="13.2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46946-361E-4CE6-BEC3-BDA6920894E7}">
  <sheetPr>
    <pageSetUpPr fitToPage="1"/>
  </sheetPr>
  <dimension ref="A1:M35"/>
  <sheetViews>
    <sheetView workbookViewId="0">
      <selection activeCell="C4" sqref="C4"/>
    </sheetView>
  </sheetViews>
  <sheetFormatPr defaultColWidth="9.109375" defaultRowHeight="13.2" x14ac:dyDescent="0.25"/>
  <cols>
    <col min="1" max="1" width="11.6640625" style="47" customWidth="1"/>
    <col min="2" max="2" width="14.44140625" style="45" customWidth="1"/>
    <col min="3" max="3" width="13.109375" style="46" customWidth="1"/>
    <col min="4" max="4" width="20.88671875" style="45" customWidth="1"/>
    <col min="5" max="5" width="19" style="45" customWidth="1"/>
    <col min="6" max="6" width="20.109375" style="45" customWidth="1"/>
    <col min="7" max="7" width="36.44140625" style="45" customWidth="1"/>
    <col min="8" max="8" width="15.44140625" style="45" customWidth="1"/>
    <col min="9" max="9" width="10.33203125" style="45" customWidth="1"/>
    <col min="10" max="10" width="9.44140625" style="45" customWidth="1"/>
    <col min="11" max="11" width="13" style="45" customWidth="1"/>
    <col min="12" max="12" width="10.5546875" style="45" customWidth="1"/>
    <col min="13" max="13" width="15.6640625" style="47" customWidth="1"/>
    <col min="14" max="16384" width="9.109375" style="47"/>
  </cols>
  <sheetData>
    <row r="1" spans="1:13" customFormat="1" ht="17.399999999999999" x14ac:dyDescent="0.3">
      <c r="A1" s="25" t="s">
        <v>79</v>
      </c>
      <c r="C1" s="26"/>
      <c r="D1" s="27"/>
      <c r="E1" s="27"/>
      <c r="G1" s="27"/>
      <c r="H1" s="83"/>
      <c r="I1" s="27"/>
      <c r="J1" s="27"/>
      <c r="K1" s="27"/>
      <c r="L1" s="27"/>
    </row>
    <row r="2" spans="1:13" customFormat="1" x14ac:dyDescent="0.25">
      <c r="A2" s="138" t="s">
        <v>80</v>
      </c>
      <c r="C2" s="26"/>
      <c r="D2" s="27"/>
      <c r="E2" s="27"/>
      <c r="G2" s="27"/>
      <c r="H2" s="139"/>
      <c r="I2" s="27"/>
      <c r="J2" s="27"/>
      <c r="K2" s="27"/>
      <c r="L2" s="27"/>
    </row>
    <row r="3" spans="1:13" customFormat="1" x14ac:dyDescent="0.25">
      <c r="A3" s="27"/>
      <c r="C3" s="26"/>
      <c r="D3" s="93"/>
      <c r="E3" s="117"/>
      <c r="F3" s="83"/>
      <c r="G3" s="27"/>
      <c r="H3" s="27"/>
      <c r="I3" s="27"/>
      <c r="J3" s="27"/>
      <c r="K3" s="27"/>
      <c r="L3" s="27"/>
    </row>
    <row r="4" spans="1:13" customFormat="1" x14ac:dyDescent="0.25">
      <c r="A4" s="27"/>
      <c r="C4" s="26"/>
      <c r="D4" s="93"/>
      <c r="E4" s="27"/>
      <c r="F4" s="83"/>
      <c r="G4" s="27"/>
      <c r="H4" s="27"/>
      <c r="I4" s="27"/>
      <c r="J4" s="27"/>
      <c r="K4" s="27"/>
      <c r="L4" s="27"/>
    </row>
    <row r="5" spans="1:13" customFormat="1" x14ac:dyDescent="0.25">
      <c r="A5" s="92"/>
      <c r="C5" s="26"/>
      <c r="D5" s="94"/>
      <c r="E5" s="27"/>
      <c r="F5" s="83"/>
      <c r="G5" s="27"/>
      <c r="H5" s="27"/>
      <c r="I5" s="27"/>
      <c r="J5" s="27"/>
      <c r="K5" s="27"/>
      <c r="L5" s="27"/>
    </row>
    <row r="6" spans="1:13" customFormat="1" ht="18" thickBot="1" x14ac:dyDescent="0.35">
      <c r="A6" s="25"/>
      <c r="C6" s="26"/>
      <c r="D6" s="27"/>
      <c r="E6" s="27"/>
      <c r="F6" s="83"/>
      <c r="G6" s="27"/>
      <c r="H6" s="27"/>
      <c r="I6" s="27"/>
      <c r="J6" s="27"/>
      <c r="K6" s="27"/>
      <c r="L6" s="27"/>
      <c r="M6">
        <f>SUM(Table1[Rozsah služieb Prevádzky v príslušnom mesiaci '[ČH']])</f>
        <v>0</v>
      </c>
    </row>
    <row r="7" spans="1:13" s="144" customFormat="1" ht="57.6" thickBot="1" x14ac:dyDescent="0.25">
      <c r="A7" s="140" t="s">
        <v>81</v>
      </c>
      <c r="B7" s="141" t="s">
        <v>8</v>
      </c>
      <c r="C7" s="142" t="s">
        <v>9</v>
      </c>
      <c r="D7" s="141" t="s">
        <v>10</v>
      </c>
      <c r="E7" s="141" t="s">
        <v>11</v>
      </c>
      <c r="F7" s="141" t="s">
        <v>12</v>
      </c>
      <c r="G7" s="141" t="s">
        <v>13</v>
      </c>
      <c r="H7" s="141" t="s">
        <v>14</v>
      </c>
      <c r="I7" s="141" t="s">
        <v>15</v>
      </c>
      <c r="J7" s="141" t="s">
        <v>16</v>
      </c>
      <c r="K7" s="141" t="s">
        <v>17</v>
      </c>
      <c r="L7" s="141" t="s">
        <v>18</v>
      </c>
      <c r="M7" s="143" t="s">
        <v>82</v>
      </c>
    </row>
    <row r="8" spans="1:13" s="12" customFormat="1" ht="11.4" x14ac:dyDescent="0.2">
      <c r="A8" s="91"/>
      <c r="B8" s="33"/>
      <c r="C8" s="32"/>
      <c r="D8" s="33"/>
      <c r="E8" s="33"/>
      <c r="F8" s="33"/>
      <c r="G8" s="33"/>
      <c r="H8" s="33"/>
      <c r="I8" s="33"/>
      <c r="J8" s="33"/>
      <c r="K8" s="33"/>
      <c r="L8" s="33"/>
      <c r="M8" s="95"/>
    </row>
    <row r="9" spans="1:13" s="12" customFormat="1" ht="11.4" x14ac:dyDescent="0.2">
      <c r="A9" s="89"/>
      <c r="B9" s="37"/>
      <c r="C9" s="36"/>
      <c r="D9" s="37"/>
      <c r="E9" s="37"/>
      <c r="F9" s="37"/>
      <c r="G9" s="37"/>
      <c r="H9" s="37"/>
      <c r="I9" s="37"/>
      <c r="J9" s="37"/>
      <c r="K9" s="37"/>
      <c r="L9" s="37"/>
      <c r="M9" s="96"/>
    </row>
    <row r="10" spans="1:13" s="12" customFormat="1" ht="11.4" x14ac:dyDescent="0.2">
      <c r="A10" s="89"/>
      <c r="B10" s="37"/>
      <c r="C10" s="36"/>
      <c r="D10" s="37"/>
      <c r="E10" s="37"/>
      <c r="F10" s="37"/>
      <c r="G10" s="37"/>
      <c r="H10" s="37"/>
      <c r="I10" s="37"/>
      <c r="J10" s="37"/>
      <c r="K10" s="37"/>
      <c r="L10" s="37"/>
      <c r="M10" s="96"/>
    </row>
    <row r="11" spans="1:13" s="12" customFormat="1" ht="11.4" x14ac:dyDescent="0.2">
      <c r="A11" s="89"/>
      <c r="B11" s="37"/>
      <c r="C11" s="36"/>
      <c r="D11" s="37"/>
      <c r="E11" s="37"/>
      <c r="F11" s="37"/>
      <c r="G11" s="37"/>
      <c r="H11" s="37"/>
      <c r="I11" s="37"/>
      <c r="J11" s="37"/>
      <c r="K11" s="37"/>
      <c r="L11" s="37"/>
      <c r="M11" s="96"/>
    </row>
    <row r="12" spans="1:13" s="12" customFormat="1" ht="11.4" x14ac:dyDescent="0.2">
      <c r="A12" s="89"/>
      <c r="B12" s="37"/>
      <c r="C12" s="36"/>
      <c r="D12" s="37"/>
      <c r="E12" s="37"/>
      <c r="F12" s="37"/>
      <c r="G12" s="37"/>
      <c r="H12" s="37"/>
      <c r="I12" s="37"/>
      <c r="J12" s="37"/>
      <c r="K12" s="37"/>
      <c r="L12" s="37"/>
      <c r="M12" s="96"/>
    </row>
    <row r="13" spans="1:13" s="12" customFormat="1" ht="11.4" x14ac:dyDescent="0.2">
      <c r="A13" s="89"/>
      <c r="B13" s="37"/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96"/>
    </row>
    <row r="14" spans="1:13" s="12" customFormat="1" ht="11.4" x14ac:dyDescent="0.2">
      <c r="A14" s="89"/>
      <c r="B14" s="37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96"/>
    </row>
    <row r="15" spans="1:13" s="12" customFormat="1" ht="11.4" x14ac:dyDescent="0.2">
      <c r="A15" s="89"/>
      <c r="B15" s="37"/>
      <c r="C15" s="36"/>
      <c r="D15" s="37"/>
      <c r="E15" s="37"/>
      <c r="F15" s="37"/>
      <c r="G15" s="37"/>
      <c r="H15" s="37"/>
      <c r="I15" s="37"/>
      <c r="J15" s="37"/>
      <c r="K15" s="37"/>
      <c r="L15" s="37"/>
      <c r="M15" s="96"/>
    </row>
    <row r="16" spans="1:13" s="12" customFormat="1" ht="11.4" x14ac:dyDescent="0.2">
      <c r="A16" s="89"/>
      <c r="B16" s="37"/>
      <c r="C16" s="36"/>
      <c r="D16" s="37"/>
      <c r="E16" s="37"/>
      <c r="F16" s="37"/>
      <c r="G16" s="37"/>
      <c r="H16" s="37"/>
      <c r="I16" s="37"/>
      <c r="J16" s="37"/>
      <c r="K16" s="37"/>
      <c r="L16" s="37"/>
      <c r="M16" s="96"/>
    </row>
    <row r="17" spans="1:13" s="12" customFormat="1" ht="11.4" x14ac:dyDescent="0.2">
      <c r="A17" s="89"/>
      <c r="B17" s="37"/>
      <c r="C17" s="36"/>
      <c r="D17" s="37"/>
      <c r="E17" s="37"/>
      <c r="F17" s="37"/>
      <c r="G17" s="37"/>
      <c r="H17" s="37"/>
      <c r="I17" s="37"/>
      <c r="J17" s="37"/>
      <c r="K17" s="37"/>
      <c r="L17" s="37"/>
      <c r="M17" s="96"/>
    </row>
    <row r="18" spans="1:13" s="12" customFormat="1" ht="11.4" x14ac:dyDescent="0.2">
      <c r="A18" s="89"/>
      <c r="B18" s="37"/>
      <c r="C18" s="36"/>
      <c r="D18" s="37"/>
      <c r="E18" s="37"/>
      <c r="F18" s="37"/>
      <c r="G18" s="37"/>
      <c r="H18" s="37"/>
      <c r="I18" s="37"/>
      <c r="J18" s="37"/>
      <c r="K18" s="37"/>
      <c r="L18" s="37"/>
      <c r="M18" s="96"/>
    </row>
    <row r="19" spans="1:13" s="12" customFormat="1" ht="11.4" x14ac:dyDescent="0.2">
      <c r="A19" s="89"/>
      <c r="B19" s="37"/>
      <c r="C19" s="36"/>
      <c r="D19" s="37"/>
      <c r="E19" s="37"/>
      <c r="F19" s="37"/>
      <c r="G19" s="37"/>
      <c r="H19" s="37"/>
      <c r="I19" s="37"/>
      <c r="J19" s="37"/>
      <c r="K19" s="37"/>
      <c r="L19" s="37"/>
      <c r="M19" s="96"/>
    </row>
    <row r="20" spans="1:13" s="12" customFormat="1" ht="11.4" x14ac:dyDescent="0.2">
      <c r="A20" s="89"/>
      <c r="B20" s="37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96"/>
    </row>
    <row r="21" spans="1:13" s="12" customFormat="1" ht="11.4" x14ac:dyDescent="0.2">
      <c r="A21" s="89"/>
      <c r="B21" s="37"/>
      <c r="C21" s="36"/>
      <c r="D21" s="37"/>
      <c r="E21" s="37"/>
      <c r="F21" s="37"/>
      <c r="G21" s="37"/>
      <c r="H21" s="37"/>
      <c r="I21" s="37"/>
      <c r="J21" s="37"/>
      <c r="K21" s="37"/>
      <c r="L21" s="37"/>
      <c r="M21" s="96"/>
    </row>
    <row r="22" spans="1:13" s="12" customFormat="1" ht="11.4" x14ac:dyDescent="0.2">
      <c r="A22" s="90"/>
      <c r="B22" s="88"/>
      <c r="C22" s="87"/>
      <c r="D22" s="88"/>
      <c r="E22" s="88"/>
      <c r="F22" s="88"/>
      <c r="G22" s="88"/>
      <c r="H22" s="88"/>
      <c r="I22" s="88"/>
      <c r="J22" s="88"/>
      <c r="K22" s="88"/>
      <c r="L22" s="88"/>
      <c r="M22" s="97"/>
    </row>
    <row r="23" spans="1:13" s="12" customFormat="1" ht="11.4" x14ac:dyDescent="0.2">
      <c r="A23" s="90"/>
      <c r="B23" s="88"/>
      <c r="C23" s="87"/>
      <c r="D23" s="88"/>
      <c r="E23" s="88"/>
      <c r="F23" s="88"/>
      <c r="G23" s="88"/>
      <c r="H23" s="88"/>
      <c r="I23" s="88"/>
      <c r="J23" s="88"/>
      <c r="K23" s="88"/>
      <c r="L23" s="88"/>
      <c r="M23" s="97"/>
    </row>
    <row r="24" spans="1:13" s="72" customFormat="1" ht="11.4" x14ac:dyDescent="0.2">
      <c r="A24" s="89"/>
      <c r="B24" s="37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96"/>
    </row>
    <row r="25" spans="1:13" s="72" customFormat="1" ht="11.4" x14ac:dyDescent="0.2">
      <c r="A25" s="89"/>
      <c r="B25" s="37"/>
      <c r="C25" s="36"/>
      <c r="D25" s="37"/>
      <c r="E25" s="37"/>
      <c r="F25" s="37"/>
      <c r="G25" s="37"/>
      <c r="H25" s="37"/>
      <c r="I25" s="37"/>
      <c r="J25" s="37"/>
      <c r="K25" s="37"/>
      <c r="L25" s="37"/>
      <c r="M25" s="96"/>
    </row>
    <row r="26" spans="1:13" s="72" customFormat="1" ht="11.4" x14ac:dyDescent="0.2">
      <c r="A26" s="89"/>
      <c r="B26" s="37"/>
      <c r="C26" s="36"/>
      <c r="D26" s="37"/>
      <c r="E26" s="37"/>
      <c r="F26" s="37"/>
      <c r="G26" s="37"/>
      <c r="H26" s="37"/>
      <c r="I26" s="37"/>
      <c r="J26" s="37"/>
      <c r="K26" s="37"/>
      <c r="L26" s="37"/>
      <c r="M26" s="96"/>
    </row>
    <row r="27" spans="1:13" s="12" customFormat="1" ht="11.4" x14ac:dyDescent="0.2">
      <c r="A27" s="89"/>
      <c r="B27" s="37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96"/>
    </row>
    <row r="28" spans="1:13" s="12" customFormat="1" ht="11.4" x14ac:dyDescent="0.2">
      <c r="A28" s="89"/>
      <c r="B28" s="37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96"/>
    </row>
    <row r="29" spans="1:13" s="12" customFormat="1" ht="11.4" x14ac:dyDescent="0.2">
      <c r="A29" s="72" t="s">
        <v>4</v>
      </c>
      <c r="B29" s="72"/>
      <c r="C29" s="83" t="s">
        <v>5</v>
      </c>
      <c r="D29" s="83"/>
      <c r="E29" s="72" t="s">
        <v>7</v>
      </c>
      <c r="F29" s="83" t="s">
        <v>5</v>
      </c>
      <c r="G29" s="83"/>
      <c r="H29" s="83"/>
      <c r="I29" s="83"/>
      <c r="J29" s="83"/>
      <c r="K29" s="83"/>
      <c r="L29" s="83"/>
      <c r="M29" s="72"/>
    </row>
    <row r="30" spans="1:13" s="12" customFormat="1" ht="11.4" x14ac:dyDescent="0.2">
      <c r="A30" s="72"/>
      <c r="B30" s="72"/>
      <c r="C30" s="83" t="s">
        <v>6</v>
      </c>
      <c r="D30" s="83"/>
      <c r="E30" s="72"/>
      <c r="F30" s="83" t="s">
        <v>6</v>
      </c>
      <c r="G30" s="83"/>
      <c r="H30" s="83"/>
      <c r="I30" s="83"/>
      <c r="J30" s="83"/>
      <c r="K30" s="83"/>
      <c r="L30" s="83"/>
      <c r="M30" s="72"/>
    </row>
    <row r="31" spans="1:13" x14ac:dyDescent="0.25">
      <c r="A31" s="72"/>
      <c r="B31" s="72"/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72"/>
    </row>
    <row r="32" spans="1:13" x14ac:dyDescent="0.25">
      <c r="A32" s="12"/>
      <c r="B32" s="43"/>
      <c r="C32" s="44"/>
      <c r="D32" s="43"/>
      <c r="E32" s="43"/>
      <c r="F32" s="43"/>
      <c r="G32" s="43"/>
      <c r="H32" s="43"/>
      <c r="I32" s="43"/>
      <c r="J32" s="43"/>
      <c r="K32" s="43"/>
      <c r="L32" s="43"/>
      <c r="M32" s="12"/>
    </row>
    <row r="33" spans="1:13" x14ac:dyDescent="0.25">
      <c r="A33" s="12"/>
      <c r="B33" s="43"/>
      <c r="C33" s="44"/>
      <c r="D33" s="43"/>
      <c r="E33" s="43"/>
      <c r="F33" s="43"/>
      <c r="G33" s="43"/>
      <c r="H33" s="43"/>
      <c r="I33" s="43"/>
      <c r="J33" s="43"/>
      <c r="K33" s="43"/>
      <c r="L33" s="43"/>
      <c r="M33" s="12"/>
    </row>
    <row r="34" spans="1:13" x14ac:dyDescent="0.25">
      <c r="A34" s="12"/>
      <c r="B34" s="43"/>
      <c r="C34" s="44"/>
      <c r="D34" s="43"/>
      <c r="E34" s="43"/>
      <c r="F34" s="43"/>
      <c r="G34" s="43"/>
      <c r="H34" s="43"/>
      <c r="I34" s="43"/>
      <c r="J34" s="43"/>
      <c r="K34" s="43"/>
      <c r="L34" s="43"/>
      <c r="M34" s="12"/>
    </row>
    <row r="35" spans="1:13" x14ac:dyDescent="0.25">
      <c r="A35" s="12"/>
      <c r="B35" s="43"/>
      <c r="C35" s="44"/>
      <c r="D35" s="43"/>
      <c r="E35" s="43"/>
      <c r="F35" s="43"/>
      <c r="G35" s="43"/>
      <c r="H35" s="43"/>
      <c r="I35" s="43"/>
      <c r="J35" s="43"/>
      <c r="K35" s="43"/>
      <c r="L35" s="43"/>
      <c r="M35" s="12"/>
    </row>
  </sheetData>
  <dataValidations count="1">
    <dataValidation type="list" allowBlank="1" showInputMessage="1" showErrorMessage="1" sqref="A8:A28" xr:uid="{525C0769-F882-4567-9D1F-00CDF2267E87}">
      <formula1>podpora</formula1>
    </dataValidation>
  </dataValidations>
  <printOptions horizontalCentered="1"/>
  <pageMargins left="0.23622047244094491" right="0.23622047244094491" top="0.55118110236220474" bottom="0.74803149606299213" header="0.31496062992125984" footer="0.31496062992125984"/>
  <pageSetup paperSize="9" scale="71" fitToHeight="0" orientation="landscape" r:id="rId1"/>
  <headerFooter>
    <oddFooter>&amp;L&amp;8&amp;F
Mesačný výkaz poskytnutej podpory&amp;R&amp;P/&amp;N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A6035-6442-492A-B54B-3AB303224053}">
  <sheetPr>
    <pageSetUpPr fitToPage="1"/>
  </sheetPr>
  <dimension ref="A1:L25"/>
  <sheetViews>
    <sheetView workbookViewId="0">
      <selection activeCell="B2" sqref="B2"/>
    </sheetView>
  </sheetViews>
  <sheetFormatPr defaultColWidth="9.109375" defaultRowHeight="13.2" x14ac:dyDescent="0.25"/>
  <cols>
    <col min="1" max="1" width="12.44140625" style="45" customWidth="1"/>
    <col min="2" max="2" width="12.6640625" style="46" customWidth="1"/>
    <col min="3" max="3" width="19" style="45" customWidth="1"/>
    <col min="4" max="4" width="16.6640625" style="45" customWidth="1"/>
    <col min="5" max="5" width="15.88671875" style="45" customWidth="1"/>
    <col min="6" max="6" width="39.44140625" style="45" customWidth="1"/>
    <col min="7" max="7" width="12.33203125" style="45" customWidth="1"/>
    <col min="8" max="8" width="11.6640625" style="45" customWidth="1"/>
    <col min="9" max="9" width="11" style="45" customWidth="1"/>
    <col min="10" max="10" width="13.109375" style="45" customWidth="1"/>
    <col min="11" max="11" width="8.5546875" style="45" customWidth="1"/>
    <col min="12" max="12" width="15.5546875" style="45" customWidth="1"/>
    <col min="13" max="16384" width="9.109375" style="47"/>
  </cols>
  <sheetData>
    <row r="1" spans="1:12" customFormat="1" ht="18" thickBot="1" x14ac:dyDescent="0.35">
      <c r="A1" s="25" t="s">
        <v>20</v>
      </c>
      <c r="B1" s="26"/>
      <c r="C1" s="27"/>
      <c r="D1" s="27"/>
      <c r="E1" s="83" t="s">
        <v>21</v>
      </c>
      <c r="F1" s="27"/>
      <c r="G1" s="27"/>
      <c r="H1" s="27"/>
      <c r="I1" s="27"/>
      <c r="J1" s="27"/>
      <c r="K1" s="27"/>
      <c r="L1" s="27"/>
    </row>
    <row r="2" spans="1:12" s="12" customFormat="1" ht="57.6" thickBot="1" x14ac:dyDescent="0.25">
      <c r="A2" s="28" t="s">
        <v>8</v>
      </c>
      <c r="B2" s="29" t="s">
        <v>9</v>
      </c>
      <c r="C2" s="30" t="s">
        <v>10</v>
      </c>
      <c r="D2" s="30" t="s">
        <v>11</v>
      </c>
      <c r="E2" s="30" t="s">
        <v>12</v>
      </c>
      <c r="F2" s="30" t="s">
        <v>13</v>
      </c>
      <c r="G2" s="30" t="s">
        <v>14</v>
      </c>
      <c r="H2" s="30" t="s">
        <v>15</v>
      </c>
      <c r="I2" s="30" t="s">
        <v>16</v>
      </c>
      <c r="J2" s="30" t="s">
        <v>17</v>
      </c>
      <c r="K2" s="30" t="s">
        <v>18</v>
      </c>
      <c r="L2" s="86" t="s">
        <v>19</v>
      </c>
    </row>
    <row r="3" spans="1:12" s="12" customFormat="1" ht="11.4" x14ac:dyDescent="0.2">
      <c r="A3" s="31"/>
      <c r="B3" s="32"/>
      <c r="C3" s="33"/>
      <c r="D3" s="33"/>
      <c r="E3" s="33"/>
      <c r="F3" s="33"/>
      <c r="G3" s="33"/>
      <c r="H3" s="33"/>
      <c r="I3" s="33"/>
      <c r="J3" s="33"/>
      <c r="K3" s="33"/>
      <c r="L3" s="34"/>
    </row>
    <row r="4" spans="1:12" s="12" customFormat="1" ht="11.4" x14ac:dyDescent="0.2">
      <c r="A4" s="35"/>
      <c r="B4" s="36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2" s="12" customFormat="1" ht="11.4" x14ac:dyDescent="0.2">
      <c r="A5" s="35"/>
      <c r="B5" s="36"/>
      <c r="C5" s="37"/>
      <c r="D5" s="37"/>
      <c r="E5" s="37"/>
      <c r="F5" s="37"/>
      <c r="G5" s="37"/>
      <c r="H5" s="37"/>
      <c r="I5" s="37"/>
      <c r="J5" s="37"/>
      <c r="K5" s="37"/>
      <c r="L5" s="38"/>
    </row>
    <row r="6" spans="1:12" s="12" customFormat="1" ht="11.4" x14ac:dyDescent="0.2">
      <c r="A6" s="35"/>
      <c r="B6" s="36"/>
      <c r="C6" s="37"/>
      <c r="D6" s="37"/>
      <c r="E6" s="37"/>
      <c r="F6" s="37"/>
      <c r="G6" s="37"/>
      <c r="H6" s="37"/>
      <c r="I6" s="37"/>
      <c r="J6" s="37"/>
      <c r="K6" s="37"/>
      <c r="L6" s="38"/>
    </row>
    <row r="7" spans="1:12" s="12" customFormat="1" ht="11.4" x14ac:dyDescent="0.2">
      <c r="A7" s="35"/>
      <c r="B7" s="36"/>
      <c r="C7" s="37"/>
      <c r="D7" s="37"/>
      <c r="E7" s="37"/>
      <c r="F7" s="37"/>
      <c r="G7" s="37"/>
      <c r="H7" s="37"/>
      <c r="I7" s="37"/>
      <c r="J7" s="37"/>
      <c r="K7" s="37"/>
      <c r="L7" s="38"/>
    </row>
    <row r="8" spans="1:12" s="12" customFormat="1" ht="11.4" x14ac:dyDescent="0.2">
      <c r="A8" s="35"/>
      <c r="B8" s="36"/>
      <c r="C8" s="37"/>
      <c r="D8" s="37"/>
      <c r="E8" s="37"/>
      <c r="F8" s="37"/>
      <c r="G8" s="37"/>
      <c r="H8" s="37"/>
      <c r="I8" s="37"/>
      <c r="J8" s="37"/>
      <c r="K8" s="37"/>
      <c r="L8" s="38"/>
    </row>
    <row r="9" spans="1:12" s="12" customFormat="1" ht="11.4" x14ac:dyDescent="0.2">
      <c r="A9" s="35"/>
      <c r="B9" s="36"/>
      <c r="C9" s="37"/>
      <c r="D9" s="37"/>
      <c r="E9" s="37"/>
      <c r="F9" s="37"/>
      <c r="G9" s="37"/>
      <c r="H9" s="37"/>
      <c r="I9" s="37"/>
      <c r="J9" s="37"/>
      <c r="K9" s="37"/>
      <c r="L9" s="38"/>
    </row>
    <row r="10" spans="1:12" s="12" customFormat="1" ht="11.4" x14ac:dyDescent="0.2">
      <c r="A10" s="35"/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8"/>
    </row>
    <row r="11" spans="1:12" s="12" customFormat="1" ht="11.4" x14ac:dyDescent="0.2">
      <c r="A11" s="35"/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8"/>
    </row>
    <row r="12" spans="1:12" s="12" customFormat="1" ht="11.4" x14ac:dyDescent="0.2">
      <c r="A12" s="35"/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8"/>
    </row>
    <row r="13" spans="1:12" s="12" customFormat="1" ht="11.4" x14ac:dyDescent="0.2">
      <c r="A13" s="35"/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8"/>
    </row>
    <row r="14" spans="1:12" s="12" customFormat="1" ht="11.4" x14ac:dyDescent="0.2">
      <c r="A14" s="35"/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8"/>
    </row>
    <row r="15" spans="1:12" s="12" customFormat="1" ht="11.4" x14ac:dyDescent="0.2">
      <c r="A15" s="35"/>
      <c r="B15" s="36"/>
      <c r="C15" s="37"/>
      <c r="D15" s="37"/>
      <c r="E15" s="37"/>
      <c r="F15" s="37"/>
      <c r="G15" s="37"/>
      <c r="H15" s="37"/>
      <c r="I15" s="37"/>
      <c r="J15" s="37"/>
      <c r="K15" s="37"/>
      <c r="L15" s="38"/>
    </row>
    <row r="16" spans="1:12" s="12" customFormat="1" ht="12" thickBot="1" x14ac:dyDescent="0.25">
      <c r="A16" s="39"/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2"/>
    </row>
    <row r="17" spans="1:12" s="12" customFormat="1" ht="11.4" x14ac:dyDescent="0.2">
      <c r="A17" s="43"/>
      <c r="B17" s="44"/>
      <c r="C17" s="43"/>
      <c r="D17" s="43"/>
      <c r="E17" s="43"/>
      <c r="F17" s="43"/>
      <c r="G17" s="43"/>
      <c r="H17" s="43"/>
      <c r="I17" s="43"/>
      <c r="J17" s="43"/>
      <c r="K17" s="43"/>
      <c r="L17" s="43"/>
    </row>
    <row r="18" spans="1:12" s="12" customFormat="1" ht="11.4" x14ac:dyDescent="0.2">
      <c r="A18" s="43"/>
      <c r="B18" s="44"/>
      <c r="C18" s="43"/>
      <c r="D18" s="43"/>
      <c r="E18" s="43"/>
      <c r="F18" s="43"/>
      <c r="G18" s="43"/>
      <c r="H18" s="43"/>
      <c r="I18" s="43"/>
      <c r="J18" s="43"/>
      <c r="K18" s="43"/>
      <c r="L18" s="43"/>
    </row>
    <row r="19" spans="1:12" s="12" customFormat="1" ht="11.4" x14ac:dyDescent="0.2">
      <c r="A19" s="43"/>
      <c r="B19" s="44"/>
      <c r="C19" s="43"/>
      <c r="D19" s="43"/>
      <c r="E19" s="43"/>
      <c r="F19" s="43"/>
      <c r="G19" s="43"/>
      <c r="H19" s="43"/>
      <c r="I19" s="43"/>
      <c r="J19" s="43"/>
      <c r="K19" s="43"/>
      <c r="L19" s="43"/>
    </row>
    <row r="20" spans="1:12" s="12" customFormat="1" ht="11.4" x14ac:dyDescent="0.2">
      <c r="A20" s="43"/>
      <c r="B20" s="44"/>
      <c r="C20" s="43"/>
      <c r="D20" s="43"/>
      <c r="E20" s="43"/>
      <c r="F20" s="43"/>
      <c r="G20" s="43"/>
      <c r="H20" s="43"/>
      <c r="I20" s="43"/>
      <c r="J20" s="43"/>
      <c r="K20" s="43"/>
      <c r="L20" s="43"/>
    </row>
    <row r="21" spans="1:12" s="12" customFormat="1" ht="11.4" x14ac:dyDescent="0.2">
      <c r="A21" s="43"/>
      <c r="B21" s="44"/>
      <c r="C21" s="43"/>
      <c r="D21" s="43"/>
      <c r="E21" s="43"/>
      <c r="F21" s="43"/>
      <c r="G21" s="43"/>
      <c r="H21" s="43"/>
      <c r="I21" s="43"/>
      <c r="J21" s="43"/>
      <c r="K21" s="43"/>
      <c r="L21" s="43"/>
    </row>
    <row r="22" spans="1:12" s="12" customFormat="1" ht="11.4" x14ac:dyDescent="0.2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</row>
    <row r="23" spans="1:12" s="12" customFormat="1" ht="11.4" x14ac:dyDescent="0.2">
      <c r="A23" s="43"/>
      <c r="B23" s="44"/>
      <c r="C23" s="43"/>
      <c r="D23" s="43"/>
      <c r="E23" s="43"/>
      <c r="F23" s="43"/>
      <c r="G23" s="43"/>
      <c r="H23" s="43"/>
      <c r="I23" s="43"/>
      <c r="J23" s="43"/>
      <c r="K23" s="43"/>
      <c r="L23" s="43"/>
    </row>
    <row r="24" spans="1:12" s="12" customFormat="1" ht="11.4" x14ac:dyDescent="0.2">
      <c r="A24" s="43"/>
      <c r="B24" s="44"/>
      <c r="C24" s="43"/>
      <c r="D24" s="43"/>
      <c r="E24" s="43"/>
      <c r="F24" s="43"/>
      <c r="G24" s="43"/>
      <c r="H24" s="43"/>
      <c r="I24" s="43"/>
      <c r="J24" s="43"/>
      <c r="K24" s="43"/>
      <c r="L24" s="43"/>
    </row>
    <row r="25" spans="1:12" s="12" customFormat="1" ht="11.4" x14ac:dyDescent="0.2">
      <c r="A25" s="43"/>
      <c r="B25" s="44"/>
      <c r="C25" s="43"/>
      <c r="D25" s="43"/>
      <c r="E25" s="43"/>
      <c r="F25" s="43"/>
      <c r="G25" s="43"/>
      <c r="H25" s="43"/>
      <c r="I25" s="43"/>
      <c r="J25" s="43"/>
      <c r="K25" s="43"/>
      <c r="L25" s="4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>
    <oddFooter>&amp;LIncidenty&amp;R&amp;P/&amp;N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DF665-43DF-44FD-9DE8-A5C4F4519B3A}">
  <sheetPr>
    <pageSetUpPr fitToPage="1"/>
  </sheetPr>
  <dimension ref="A1:K27"/>
  <sheetViews>
    <sheetView workbookViewId="0">
      <selection activeCell="B2" sqref="B2"/>
    </sheetView>
  </sheetViews>
  <sheetFormatPr defaultColWidth="8.6640625" defaultRowHeight="13.2" x14ac:dyDescent="0.25"/>
  <cols>
    <col min="1" max="1" width="14.5546875" style="27" customWidth="1"/>
    <col min="2" max="2" width="14.6640625" style="26" customWidth="1"/>
    <col min="3" max="3" width="20.5546875" style="27" customWidth="1"/>
    <col min="4" max="5" width="18" style="27" customWidth="1"/>
    <col min="6" max="6" width="29.6640625" style="27" customWidth="1"/>
    <col min="7" max="7" width="12.6640625" style="27" customWidth="1"/>
    <col min="8" max="8" width="14" style="27" customWidth="1"/>
    <col min="9" max="9" width="13.6640625" style="27" customWidth="1"/>
    <col min="10" max="10" width="12.33203125" style="27" customWidth="1"/>
    <col min="11" max="11" width="14.109375" style="27" customWidth="1"/>
  </cols>
  <sheetData>
    <row r="1" spans="1:11" ht="18" thickBot="1" x14ac:dyDescent="0.35">
      <c r="A1" s="25" t="s">
        <v>22</v>
      </c>
      <c r="E1" s="83" t="s">
        <v>21</v>
      </c>
    </row>
    <row r="2" spans="1:11" s="68" customFormat="1" ht="46.2" thickBot="1" x14ac:dyDescent="0.3">
      <c r="A2" s="1" t="s">
        <v>23</v>
      </c>
      <c r="B2" s="2" t="s">
        <v>24</v>
      </c>
      <c r="C2" s="3" t="s">
        <v>10</v>
      </c>
      <c r="D2" s="3" t="s">
        <v>25</v>
      </c>
      <c r="E2" s="3" t="s">
        <v>26</v>
      </c>
      <c r="F2" s="3" t="s">
        <v>13</v>
      </c>
      <c r="G2" s="3" t="s">
        <v>27</v>
      </c>
      <c r="H2" s="3" t="s">
        <v>28</v>
      </c>
      <c r="I2" s="3" t="s">
        <v>16</v>
      </c>
      <c r="J2" s="3" t="s">
        <v>17</v>
      </c>
      <c r="K2" s="4" t="s">
        <v>18</v>
      </c>
    </row>
    <row r="3" spans="1:11" s="72" customFormat="1" ht="11.4" x14ac:dyDescent="0.2">
      <c r="A3" s="5"/>
      <c r="B3" s="69"/>
      <c r="C3" s="70"/>
      <c r="D3" s="70"/>
      <c r="E3" s="70"/>
      <c r="F3" s="70"/>
      <c r="G3" s="70"/>
      <c r="H3" s="70"/>
      <c r="I3" s="70"/>
      <c r="J3" s="70"/>
      <c r="K3" s="71"/>
    </row>
    <row r="4" spans="1:11" s="72" customFormat="1" ht="11.4" x14ac:dyDescent="0.2">
      <c r="A4" s="6"/>
      <c r="B4" s="73"/>
      <c r="C4" s="74"/>
      <c r="D4" s="74"/>
      <c r="E4" s="74"/>
      <c r="F4" s="74"/>
      <c r="G4" s="74"/>
      <c r="H4" s="74"/>
      <c r="I4" s="74"/>
      <c r="J4" s="74"/>
      <c r="K4" s="75"/>
    </row>
    <row r="5" spans="1:11" s="72" customFormat="1" ht="11.4" x14ac:dyDescent="0.2">
      <c r="A5" s="6"/>
      <c r="B5" s="73"/>
      <c r="C5" s="74"/>
      <c r="D5" s="74"/>
      <c r="E5" s="74"/>
      <c r="F5" s="74"/>
      <c r="G5" s="74"/>
      <c r="H5" s="74"/>
      <c r="I5" s="74"/>
      <c r="J5" s="74"/>
      <c r="K5" s="75"/>
    </row>
    <row r="6" spans="1:11" s="72" customFormat="1" ht="11.4" x14ac:dyDescent="0.2">
      <c r="A6" s="6"/>
      <c r="B6" s="73"/>
      <c r="C6" s="74"/>
      <c r="D6" s="74"/>
      <c r="E6" s="74"/>
      <c r="F6" s="74"/>
      <c r="G6" s="74"/>
      <c r="H6" s="74"/>
      <c r="I6" s="74"/>
      <c r="J6" s="74"/>
      <c r="K6" s="75"/>
    </row>
    <row r="7" spans="1:11" s="72" customFormat="1" ht="11.4" x14ac:dyDescent="0.2">
      <c r="A7" s="6"/>
      <c r="B7" s="73"/>
      <c r="C7" s="74"/>
      <c r="D7" s="74"/>
      <c r="E7" s="74"/>
      <c r="F7" s="74"/>
      <c r="G7" s="74"/>
      <c r="H7" s="74"/>
      <c r="I7" s="74"/>
      <c r="J7" s="74"/>
      <c r="K7" s="75"/>
    </row>
    <row r="8" spans="1:11" s="72" customFormat="1" ht="11.4" x14ac:dyDescent="0.2">
      <c r="A8" s="6"/>
      <c r="B8" s="73"/>
      <c r="C8" s="74"/>
      <c r="D8" s="74"/>
      <c r="E8" s="74"/>
      <c r="F8" s="74"/>
      <c r="G8" s="74"/>
      <c r="H8" s="74"/>
      <c r="I8" s="74"/>
      <c r="J8" s="74"/>
      <c r="K8" s="75"/>
    </row>
    <row r="9" spans="1:11" s="72" customFormat="1" ht="11.4" x14ac:dyDescent="0.2">
      <c r="A9" s="6"/>
      <c r="B9" s="73"/>
      <c r="C9" s="74"/>
      <c r="D9" s="74"/>
      <c r="E9" s="74"/>
      <c r="F9" s="74"/>
      <c r="G9" s="74"/>
      <c r="H9" s="74"/>
      <c r="I9" s="74"/>
      <c r="J9" s="74"/>
      <c r="K9" s="75"/>
    </row>
    <row r="10" spans="1:11" s="72" customFormat="1" ht="11.4" x14ac:dyDescent="0.2">
      <c r="A10" s="6"/>
      <c r="B10" s="73"/>
      <c r="C10" s="74"/>
      <c r="D10" s="74"/>
      <c r="E10" s="74"/>
      <c r="F10" s="74"/>
      <c r="G10" s="74"/>
      <c r="H10" s="74"/>
      <c r="I10" s="74"/>
      <c r="J10" s="74"/>
      <c r="K10" s="75"/>
    </row>
    <row r="11" spans="1:11" s="72" customFormat="1" ht="11.4" x14ac:dyDescent="0.2">
      <c r="A11" s="6"/>
      <c r="B11" s="73"/>
      <c r="C11" s="74"/>
      <c r="D11" s="74"/>
      <c r="E11" s="74"/>
      <c r="F11" s="74"/>
      <c r="G11" s="74"/>
      <c r="H11" s="74"/>
      <c r="I11" s="74"/>
      <c r="J11" s="74"/>
      <c r="K11" s="75"/>
    </row>
    <row r="12" spans="1:11" s="72" customFormat="1" ht="11.4" x14ac:dyDescent="0.2">
      <c r="A12" s="6"/>
      <c r="B12" s="73"/>
      <c r="C12" s="74"/>
      <c r="D12" s="74"/>
      <c r="E12" s="74"/>
      <c r="F12" s="74"/>
      <c r="G12" s="74"/>
      <c r="H12" s="74"/>
      <c r="I12" s="74"/>
      <c r="J12" s="74"/>
      <c r="K12" s="75"/>
    </row>
    <row r="13" spans="1:11" s="72" customFormat="1" ht="11.4" x14ac:dyDescent="0.2">
      <c r="A13" s="7"/>
      <c r="B13" s="73"/>
      <c r="C13" s="74"/>
      <c r="D13" s="74"/>
      <c r="E13" s="74"/>
      <c r="F13" s="74"/>
      <c r="G13" s="74"/>
      <c r="H13" s="74"/>
      <c r="I13" s="74"/>
      <c r="J13" s="74"/>
      <c r="K13" s="75"/>
    </row>
    <row r="14" spans="1:11" s="72" customFormat="1" ht="11.4" x14ac:dyDescent="0.2">
      <c r="A14" s="76"/>
      <c r="B14" s="73"/>
      <c r="C14" s="74"/>
      <c r="D14" s="74"/>
      <c r="E14" s="74"/>
      <c r="F14" s="74"/>
      <c r="G14" s="74"/>
      <c r="H14" s="74"/>
      <c r="I14" s="74"/>
      <c r="J14" s="74"/>
      <c r="K14" s="75"/>
    </row>
    <row r="15" spans="1:11" s="72" customFormat="1" ht="11.4" x14ac:dyDescent="0.2">
      <c r="A15" s="76"/>
      <c r="B15" s="73"/>
      <c r="C15" s="74"/>
      <c r="D15" s="74"/>
      <c r="E15" s="74"/>
      <c r="F15" s="74"/>
      <c r="G15" s="74"/>
      <c r="H15" s="74"/>
      <c r="I15" s="74"/>
      <c r="J15" s="74"/>
      <c r="K15" s="75"/>
    </row>
    <row r="16" spans="1:11" s="72" customFormat="1" ht="12" thickBot="1" x14ac:dyDescent="0.25">
      <c r="A16" s="77"/>
      <c r="B16" s="78"/>
      <c r="C16" s="79"/>
      <c r="D16" s="79"/>
      <c r="E16" s="79"/>
      <c r="F16" s="79"/>
      <c r="G16" s="79"/>
      <c r="H16" s="79"/>
      <c r="I16" s="79"/>
      <c r="J16" s="79"/>
      <c r="K16" s="80"/>
    </row>
    <row r="17" spans="1:11" s="72" customFormat="1" ht="11.4" x14ac:dyDescent="0.2">
      <c r="A17" s="81"/>
      <c r="B17" s="82"/>
      <c r="C17" s="83"/>
      <c r="D17" s="83"/>
      <c r="E17" s="83"/>
      <c r="F17" s="83"/>
      <c r="G17" s="83"/>
      <c r="H17" s="83"/>
      <c r="I17" s="83"/>
      <c r="J17" s="83"/>
      <c r="K17" s="83"/>
    </row>
    <row r="18" spans="1:11" s="72" customFormat="1" ht="11.4" x14ac:dyDescent="0.2">
      <c r="A18" s="81"/>
      <c r="B18" s="82"/>
      <c r="C18" s="83"/>
      <c r="D18" s="83"/>
      <c r="E18" s="83"/>
      <c r="F18" s="83"/>
      <c r="G18" s="83"/>
      <c r="H18" s="83"/>
      <c r="I18" s="83"/>
      <c r="J18" s="83"/>
      <c r="K18" s="83"/>
    </row>
    <row r="19" spans="1:11" s="72" customFormat="1" ht="11.4" x14ac:dyDescent="0.2">
      <c r="A19" s="81"/>
      <c r="B19" s="82"/>
      <c r="C19" s="83"/>
      <c r="D19" s="83"/>
      <c r="E19" s="83"/>
      <c r="F19" s="83"/>
      <c r="G19" s="83"/>
      <c r="H19" s="83"/>
      <c r="I19" s="83"/>
      <c r="J19" s="83"/>
      <c r="K19" s="83"/>
    </row>
    <row r="20" spans="1:11" s="72" customFormat="1" ht="11.4" x14ac:dyDescent="0.2">
      <c r="A20" s="81"/>
      <c r="B20" s="82"/>
      <c r="C20" s="83"/>
      <c r="D20" s="83"/>
      <c r="E20" s="83"/>
      <c r="F20" s="83"/>
      <c r="G20" s="83"/>
      <c r="H20" s="83"/>
      <c r="I20" s="83"/>
      <c r="J20" s="83"/>
      <c r="K20" s="83"/>
    </row>
    <row r="21" spans="1:11" s="72" customFormat="1" ht="11.4" x14ac:dyDescent="0.2">
      <c r="A21" s="81"/>
      <c r="B21" s="82"/>
      <c r="C21" s="83"/>
      <c r="D21" s="83"/>
      <c r="E21" s="83"/>
      <c r="F21" s="83"/>
      <c r="G21" s="83"/>
      <c r="H21" s="83"/>
      <c r="I21" s="83"/>
      <c r="J21" s="83"/>
      <c r="K21" s="83"/>
    </row>
    <row r="22" spans="1:11" s="72" customFormat="1" ht="11.4" x14ac:dyDescent="0.2">
      <c r="A22" s="81"/>
      <c r="B22" s="82"/>
      <c r="C22" s="83"/>
      <c r="D22" s="83"/>
      <c r="E22" s="83"/>
      <c r="F22" s="83"/>
      <c r="G22" s="83"/>
      <c r="H22" s="83"/>
      <c r="I22" s="83"/>
      <c r="J22" s="83"/>
      <c r="K22" s="83"/>
    </row>
    <row r="23" spans="1:11" x14ac:dyDescent="0.25">
      <c r="A23" s="84"/>
    </row>
    <row r="24" spans="1:11" x14ac:dyDescent="0.25">
      <c r="A24" s="84"/>
    </row>
    <row r="25" spans="1:11" x14ac:dyDescent="0.25">
      <c r="A25" s="84"/>
    </row>
    <row r="26" spans="1:11" x14ac:dyDescent="0.25">
      <c r="A26" s="84"/>
    </row>
    <row r="27" spans="1:11" x14ac:dyDescent="0.25">
      <c r="A27" s="84"/>
    </row>
  </sheetData>
  <pageMargins left="0.23622047244094491" right="0.23622047244094491" top="0.74803149606299213" bottom="0.74803149606299213" header="0.31496062992125984" footer="0.31496062992125984"/>
  <pageSetup paperSize="9" scale="81" fitToHeight="0" orientation="landscape" r:id="rId1"/>
  <headerFooter>
    <oddFooter>&amp;LTechnologická podpora&amp;R&amp;P/&amp;N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E27CC-94FE-467B-B293-BFA36CA32EBB}">
  <sheetPr>
    <pageSetUpPr fitToPage="1"/>
  </sheetPr>
  <dimension ref="A1:H39"/>
  <sheetViews>
    <sheetView workbookViewId="0">
      <selection activeCell="G22" sqref="G22"/>
    </sheetView>
  </sheetViews>
  <sheetFormatPr defaultColWidth="9.109375" defaultRowHeight="13.2" x14ac:dyDescent="0.25"/>
  <cols>
    <col min="1" max="1" width="15.88671875" style="66" customWidth="1"/>
    <col min="2" max="2" width="37" style="67" customWidth="1"/>
    <col min="3" max="3" width="22.44140625" style="67" customWidth="1"/>
    <col min="4" max="4" width="13.33203125" style="67" customWidth="1"/>
    <col min="5" max="5" width="17.44140625" style="66" customWidth="1"/>
    <col min="6" max="6" width="29.88671875" style="67" customWidth="1"/>
    <col min="7" max="7" width="16.44140625" style="125" customWidth="1"/>
    <col min="8" max="8" width="19" style="66" customWidth="1"/>
    <col min="9" max="16384" width="9.109375" style="67"/>
  </cols>
  <sheetData>
    <row r="1" spans="1:8" s="59" customFormat="1" ht="17.399999999999999" x14ac:dyDescent="0.3">
      <c r="A1" s="58" t="s">
        <v>83</v>
      </c>
      <c r="B1" s="25"/>
      <c r="E1" s="118"/>
      <c r="F1" s="59" t="s">
        <v>84</v>
      </c>
      <c r="G1" s="123"/>
      <c r="H1" s="118"/>
    </row>
    <row r="2" spans="1:8" s="59" customFormat="1" ht="18" thickBot="1" x14ac:dyDescent="0.35">
      <c r="A2" s="58"/>
      <c r="B2" s="25"/>
      <c r="E2" s="118"/>
      <c r="F2" s="149"/>
      <c r="G2" s="123"/>
      <c r="H2" s="118"/>
    </row>
    <row r="3" spans="1:8" s="14" customFormat="1" ht="34.799999999999997" thickBot="1" x14ac:dyDescent="0.3">
      <c r="A3" s="8" t="s">
        <v>29</v>
      </c>
      <c r="B3" s="9" t="s">
        <v>30</v>
      </c>
      <c r="C3" s="9" t="s">
        <v>31</v>
      </c>
      <c r="D3" s="9" t="s">
        <v>32</v>
      </c>
      <c r="E3" s="119" t="s">
        <v>33</v>
      </c>
      <c r="F3" s="9" t="s">
        <v>34</v>
      </c>
      <c r="G3" s="130" t="s">
        <v>35</v>
      </c>
      <c r="H3" s="126" t="s">
        <v>36</v>
      </c>
    </row>
    <row r="4" spans="1:8" s="14" customFormat="1" ht="11.4" x14ac:dyDescent="0.25">
      <c r="A4" s="60"/>
      <c r="B4" s="61"/>
      <c r="C4" s="61"/>
      <c r="D4" s="61"/>
      <c r="E4" s="120"/>
      <c r="F4" s="61"/>
      <c r="G4" s="131"/>
      <c r="H4" s="127"/>
    </row>
    <row r="5" spans="1:8" s="14" customFormat="1" ht="11.4" x14ac:dyDescent="0.25">
      <c r="A5" s="62"/>
      <c r="B5" s="15"/>
      <c r="C5" s="15"/>
      <c r="D5" s="15"/>
      <c r="E5" s="121"/>
      <c r="F5" s="15"/>
      <c r="G5" s="132"/>
      <c r="H5" s="128"/>
    </row>
    <row r="6" spans="1:8" s="14" customFormat="1" ht="11.4" x14ac:dyDescent="0.25">
      <c r="A6" s="62"/>
      <c r="B6" s="15"/>
      <c r="C6" s="15"/>
      <c r="D6" s="15"/>
      <c r="E6" s="121"/>
      <c r="F6" s="15"/>
      <c r="G6" s="132"/>
      <c r="H6" s="128"/>
    </row>
    <row r="7" spans="1:8" s="14" customFormat="1" ht="11.4" x14ac:dyDescent="0.25">
      <c r="A7" s="62"/>
      <c r="B7" s="15"/>
      <c r="C7" s="15"/>
      <c r="D7" s="15"/>
      <c r="E7" s="121"/>
      <c r="F7" s="15"/>
      <c r="G7" s="132"/>
      <c r="H7" s="128"/>
    </row>
    <row r="8" spans="1:8" s="14" customFormat="1" ht="11.4" x14ac:dyDescent="0.25">
      <c r="A8" s="10"/>
      <c r="B8" s="11"/>
      <c r="C8" s="15"/>
      <c r="D8" s="15"/>
      <c r="E8" s="121"/>
      <c r="F8" s="15"/>
      <c r="G8" s="132"/>
      <c r="H8" s="128"/>
    </row>
    <row r="9" spans="1:8" s="14" customFormat="1" ht="11.4" x14ac:dyDescent="0.25">
      <c r="A9" s="10"/>
      <c r="B9" s="11"/>
      <c r="C9" s="15"/>
      <c r="D9" s="15"/>
      <c r="E9" s="121"/>
      <c r="F9" s="15"/>
      <c r="G9" s="132"/>
      <c r="H9" s="128"/>
    </row>
    <row r="10" spans="1:8" s="14" customFormat="1" ht="11.4" x14ac:dyDescent="0.25">
      <c r="A10" s="10"/>
      <c r="B10" s="11"/>
      <c r="C10" s="15"/>
      <c r="D10" s="15"/>
      <c r="E10" s="121"/>
      <c r="F10" s="15"/>
      <c r="G10" s="132"/>
      <c r="H10" s="128"/>
    </row>
    <row r="11" spans="1:8" s="14" customFormat="1" ht="11.4" x14ac:dyDescent="0.25">
      <c r="A11" s="10"/>
      <c r="B11" s="11"/>
      <c r="C11" s="15"/>
      <c r="D11" s="15"/>
      <c r="E11" s="121"/>
      <c r="F11" s="15"/>
      <c r="G11" s="132"/>
      <c r="H11" s="128"/>
    </row>
    <row r="12" spans="1:8" s="14" customFormat="1" ht="11.4" x14ac:dyDescent="0.25">
      <c r="A12" s="10"/>
      <c r="B12" s="11"/>
      <c r="C12" s="15"/>
      <c r="D12" s="15"/>
      <c r="E12" s="121"/>
      <c r="F12" s="15"/>
      <c r="G12" s="132"/>
      <c r="H12" s="128"/>
    </row>
    <row r="13" spans="1:8" s="14" customFormat="1" ht="11.4" x14ac:dyDescent="0.25">
      <c r="A13" s="10"/>
      <c r="B13" s="11"/>
      <c r="C13" s="15"/>
      <c r="D13" s="15"/>
      <c r="E13" s="121"/>
      <c r="F13" s="15"/>
      <c r="G13" s="132"/>
      <c r="H13" s="128"/>
    </row>
    <row r="14" spans="1:8" s="14" customFormat="1" ht="11.4" x14ac:dyDescent="0.25">
      <c r="A14" s="62"/>
      <c r="B14" s="15"/>
      <c r="C14" s="15"/>
      <c r="D14" s="15"/>
      <c r="E14" s="121"/>
      <c r="F14" s="15"/>
      <c r="G14" s="132"/>
      <c r="H14" s="128"/>
    </row>
    <row r="15" spans="1:8" s="14" customFormat="1" ht="11.4" x14ac:dyDescent="0.25">
      <c r="A15" s="62"/>
      <c r="B15" s="15"/>
      <c r="C15" s="15"/>
      <c r="D15" s="15"/>
      <c r="E15" s="121"/>
      <c r="F15" s="15"/>
      <c r="G15" s="132"/>
      <c r="H15" s="128"/>
    </row>
    <row r="16" spans="1:8" s="14" customFormat="1" ht="11.4" x14ac:dyDescent="0.25">
      <c r="A16" s="62"/>
      <c r="B16" s="15"/>
      <c r="C16" s="15"/>
      <c r="D16" s="15"/>
      <c r="E16" s="121"/>
      <c r="F16" s="15"/>
      <c r="G16" s="132"/>
      <c r="H16" s="128"/>
    </row>
    <row r="17" spans="1:8" s="14" customFormat="1" ht="12" thickBot="1" x14ac:dyDescent="0.3">
      <c r="A17" s="63"/>
      <c r="B17" s="64"/>
      <c r="C17" s="64"/>
      <c r="D17" s="64"/>
      <c r="E17" s="122"/>
      <c r="F17" s="64"/>
      <c r="G17" s="133"/>
      <c r="H17" s="129"/>
    </row>
    <row r="18" spans="1:8" s="14" customFormat="1" ht="11.4" x14ac:dyDescent="0.25">
      <c r="A18" s="65"/>
      <c r="E18" s="65"/>
      <c r="G18" s="124"/>
      <c r="H18" s="65"/>
    </row>
    <row r="19" spans="1:8" s="14" customFormat="1" ht="11.4" x14ac:dyDescent="0.25">
      <c r="A19" s="65"/>
      <c r="E19" s="65"/>
      <c r="G19" s="124"/>
      <c r="H19" s="65"/>
    </row>
    <row r="20" spans="1:8" s="14" customFormat="1" ht="11.4" x14ac:dyDescent="0.2">
      <c r="A20" s="72" t="s">
        <v>4</v>
      </c>
      <c r="B20" s="72"/>
      <c r="C20" s="72" t="s">
        <v>7</v>
      </c>
      <c r="D20" s="83"/>
      <c r="E20" s="65"/>
      <c r="G20" s="124"/>
      <c r="H20" s="65"/>
    </row>
    <row r="21" spans="1:8" s="14" customFormat="1" ht="11.4" x14ac:dyDescent="0.2">
      <c r="A21" s="72"/>
      <c r="B21" s="83" t="s">
        <v>5</v>
      </c>
      <c r="D21" s="83" t="s">
        <v>5</v>
      </c>
      <c r="E21" s="82"/>
      <c r="G21" s="124"/>
      <c r="H21" s="65"/>
    </row>
    <row r="22" spans="1:8" s="14" customFormat="1" ht="11.4" x14ac:dyDescent="0.2">
      <c r="A22" s="65"/>
      <c r="B22" s="83" t="s">
        <v>6</v>
      </c>
      <c r="D22" s="83" t="s">
        <v>6</v>
      </c>
      <c r="E22" s="65"/>
      <c r="G22" s="124"/>
      <c r="H22" s="65"/>
    </row>
    <row r="23" spans="1:8" s="14" customFormat="1" ht="11.4" x14ac:dyDescent="0.25">
      <c r="A23" s="65"/>
      <c r="E23" s="65"/>
      <c r="G23" s="124"/>
      <c r="H23" s="65"/>
    </row>
    <row r="24" spans="1:8" s="14" customFormat="1" ht="11.4" x14ac:dyDescent="0.25">
      <c r="A24" s="65"/>
      <c r="E24" s="65"/>
      <c r="G24" s="124"/>
      <c r="H24" s="65"/>
    </row>
    <row r="25" spans="1:8" s="14" customFormat="1" ht="11.4" x14ac:dyDescent="0.25">
      <c r="A25" s="65"/>
      <c r="E25" s="65"/>
      <c r="G25" s="124"/>
      <c r="H25" s="65"/>
    </row>
    <row r="26" spans="1:8" s="14" customFormat="1" ht="11.4" x14ac:dyDescent="0.25">
      <c r="A26" s="65"/>
      <c r="E26" s="65"/>
      <c r="G26" s="124"/>
      <c r="H26" s="65"/>
    </row>
    <row r="27" spans="1:8" s="14" customFormat="1" ht="11.4" x14ac:dyDescent="0.25">
      <c r="A27" s="65"/>
      <c r="E27" s="65"/>
      <c r="G27" s="124"/>
      <c r="H27" s="65"/>
    </row>
    <row r="28" spans="1:8" s="14" customFormat="1" ht="11.4" x14ac:dyDescent="0.25">
      <c r="A28" s="65"/>
      <c r="E28" s="65"/>
      <c r="G28" s="124"/>
      <c r="H28" s="65"/>
    </row>
    <row r="29" spans="1:8" s="14" customFormat="1" ht="11.4" x14ac:dyDescent="0.25">
      <c r="A29" s="65"/>
      <c r="E29" s="65"/>
      <c r="G29" s="124"/>
      <c r="H29" s="65"/>
    </row>
    <row r="30" spans="1:8" s="14" customFormat="1" ht="11.4" x14ac:dyDescent="0.25">
      <c r="A30" s="65"/>
      <c r="E30" s="65"/>
      <c r="G30" s="124"/>
      <c r="H30" s="65"/>
    </row>
    <row r="31" spans="1:8" s="14" customFormat="1" ht="11.4" x14ac:dyDescent="0.25">
      <c r="A31" s="65"/>
      <c r="E31" s="65"/>
      <c r="G31" s="124"/>
      <c r="H31" s="65"/>
    </row>
    <row r="32" spans="1:8" s="14" customFormat="1" ht="11.4" x14ac:dyDescent="0.25">
      <c r="A32" s="65"/>
      <c r="E32" s="65"/>
      <c r="G32" s="124"/>
      <c r="H32" s="65"/>
    </row>
    <row r="33" spans="1:8" s="14" customFormat="1" ht="11.4" x14ac:dyDescent="0.25">
      <c r="A33" s="65"/>
      <c r="E33" s="65"/>
      <c r="G33" s="124"/>
      <c r="H33" s="65"/>
    </row>
    <row r="34" spans="1:8" s="14" customFormat="1" ht="11.4" x14ac:dyDescent="0.25">
      <c r="A34" s="65"/>
      <c r="E34" s="65"/>
      <c r="G34" s="124"/>
      <c r="H34" s="65"/>
    </row>
    <row r="35" spans="1:8" s="14" customFormat="1" ht="11.4" x14ac:dyDescent="0.25">
      <c r="A35" s="65"/>
      <c r="E35" s="65"/>
      <c r="G35" s="124"/>
      <c r="H35" s="65"/>
    </row>
    <row r="36" spans="1:8" s="14" customFormat="1" ht="11.4" x14ac:dyDescent="0.25">
      <c r="A36" s="65"/>
      <c r="E36" s="65"/>
      <c r="G36" s="124"/>
      <c r="H36" s="65"/>
    </row>
    <row r="37" spans="1:8" s="14" customFormat="1" ht="11.4" x14ac:dyDescent="0.25">
      <c r="A37" s="65"/>
      <c r="E37" s="65"/>
      <c r="G37" s="124"/>
      <c r="H37" s="65"/>
    </row>
    <row r="38" spans="1:8" s="14" customFormat="1" ht="11.4" x14ac:dyDescent="0.25">
      <c r="A38" s="65"/>
      <c r="E38" s="65"/>
      <c r="G38" s="124"/>
      <c r="H38" s="65"/>
    </row>
    <row r="39" spans="1:8" s="14" customFormat="1" ht="11.4" x14ac:dyDescent="0.25">
      <c r="A39" s="65"/>
      <c r="E39" s="65"/>
      <c r="G39" s="124"/>
      <c r="H39" s="65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>
    <oddFooter>&amp;L&amp;8&amp;F
Podpora a rozvoj&amp;R&amp;P/&amp;N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CA7DF-96BF-47CC-B6B7-F78B14A3D5C9}">
  <sheetPr>
    <pageSetUpPr fitToPage="1"/>
  </sheetPr>
  <dimension ref="A1:D36"/>
  <sheetViews>
    <sheetView tabSelected="1" workbookViewId="0">
      <selection activeCell="D2" sqref="D2"/>
    </sheetView>
  </sheetViews>
  <sheetFormatPr defaultColWidth="8.6640625" defaultRowHeight="13.2" x14ac:dyDescent="0.25"/>
  <cols>
    <col min="2" max="2" width="37.5546875" customWidth="1"/>
    <col min="3" max="3" width="19.6640625" customWidth="1"/>
    <col min="4" max="4" width="28.6640625" bestFit="1" customWidth="1"/>
  </cols>
  <sheetData>
    <row r="1" spans="1:4" ht="17.399999999999999" x14ac:dyDescent="0.3">
      <c r="A1" s="85" t="s">
        <v>85</v>
      </c>
      <c r="C1" s="72" t="s">
        <v>86</v>
      </c>
      <c r="D1" t="s">
        <v>37</v>
      </c>
    </row>
    <row r="2" spans="1:4" ht="13.8" x14ac:dyDescent="0.25">
      <c r="A2" s="48" t="s">
        <v>38</v>
      </c>
      <c r="D2" s="149"/>
    </row>
    <row r="3" spans="1:4" ht="13.8" x14ac:dyDescent="0.25">
      <c r="A3" s="48" t="s">
        <v>39</v>
      </c>
    </row>
    <row r="4" spans="1:4" ht="13.8" x14ac:dyDescent="0.25">
      <c r="A4" s="48" t="s">
        <v>40</v>
      </c>
      <c r="B4" t="s">
        <v>41</v>
      </c>
    </row>
    <row r="5" spans="1:4" ht="13.8" x14ac:dyDescent="0.25">
      <c r="A5" s="48" t="s">
        <v>42</v>
      </c>
      <c r="B5" t="s">
        <v>43</v>
      </c>
    </row>
    <row r="6" spans="1:4" ht="13.8" x14ac:dyDescent="0.25">
      <c r="A6" s="48" t="s">
        <v>44</v>
      </c>
      <c r="B6" t="s">
        <v>87</v>
      </c>
    </row>
    <row r="8" spans="1:4" ht="14.4" thickBot="1" x14ac:dyDescent="0.3">
      <c r="A8" s="48" t="s">
        <v>45</v>
      </c>
    </row>
    <row r="9" spans="1:4" s="134" customFormat="1" x14ac:dyDescent="0.25">
      <c r="A9" s="135" t="s">
        <v>46</v>
      </c>
      <c r="B9" s="136" t="s">
        <v>47</v>
      </c>
      <c r="C9" s="136" t="s">
        <v>48</v>
      </c>
      <c r="D9" s="137" t="s">
        <v>49</v>
      </c>
    </row>
    <row r="10" spans="1:4" x14ac:dyDescent="0.25">
      <c r="A10" s="49"/>
      <c r="B10" s="50"/>
      <c r="C10" s="50"/>
      <c r="D10" s="51"/>
    </row>
    <row r="11" spans="1:4" ht="13.8" thickBot="1" x14ac:dyDescent="0.3">
      <c r="A11" s="52"/>
      <c r="B11" s="53"/>
      <c r="C11" s="53"/>
      <c r="D11" s="54"/>
    </row>
    <row r="13" spans="1:4" ht="14.4" thickBot="1" x14ac:dyDescent="0.3">
      <c r="A13" s="48" t="s">
        <v>50</v>
      </c>
    </row>
    <row r="14" spans="1:4" x14ac:dyDescent="0.25">
      <c r="A14" s="55" t="s">
        <v>46</v>
      </c>
      <c r="B14" s="56" t="s">
        <v>47</v>
      </c>
      <c r="C14" s="56" t="s">
        <v>48</v>
      </c>
      <c r="D14" s="57" t="s">
        <v>51</v>
      </c>
    </row>
    <row r="15" spans="1:4" x14ac:dyDescent="0.25">
      <c r="A15" s="49"/>
      <c r="B15" s="50"/>
      <c r="C15" s="50"/>
      <c r="D15" s="51"/>
    </row>
    <row r="16" spans="1:4" x14ac:dyDescent="0.25">
      <c r="A16" s="49"/>
      <c r="B16" s="50"/>
      <c r="C16" s="50"/>
      <c r="D16" s="51"/>
    </row>
    <row r="17" spans="1:4" x14ac:dyDescent="0.25">
      <c r="A17" s="49"/>
      <c r="B17" s="50"/>
      <c r="C17" s="50"/>
      <c r="D17" s="51"/>
    </row>
    <row r="18" spans="1:4" x14ac:dyDescent="0.25">
      <c r="A18" s="49"/>
      <c r="B18" s="50"/>
      <c r="C18" s="50"/>
      <c r="D18" s="51"/>
    </row>
    <row r="19" spans="1:4" x14ac:dyDescent="0.25">
      <c r="A19" s="49"/>
      <c r="B19" s="50"/>
      <c r="C19" s="50"/>
      <c r="D19" s="51"/>
    </row>
    <row r="20" spans="1:4" x14ac:dyDescent="0.25">
      <c r="A20" s="49"/>
      <c r="B20" s="50"/>
      <c r="C20" s="50"/>
      <c r="D20" s="51"/>
    </row>
    <row r="21" spans="1:4" x14ac:dyDescent="0.25">
      <c r="A21" s="49"/>
      <c r="B21" s="50"/>
      <c r="C21" s="50"/>
      <c r="D21" s="51"/>
    </row>
    <row r="22" spans="1:4" x14ac:dyDescent="0.25">
      <c r="A22" s="49"/>
      <c r="B22" s="50"/>
      <c r="C22" s="50"/>
      <c r="D22" s="51"/>
    </row>
    <row r="23" spans="1:4" x14ac:dyDescent="0.25">
      <c r="A23" s="49"/>
      <c r="B23" s="50"/>
      <c r="C23" s="50"/>
      <c r="D23" s="51"/>
    </row>
    <row r="24" spans="1:4" x14ac:dyDescent="0.25">
      <c r="A24" s="49"/>
      <c r="B24" s="50"/>
      <c r="C24" s="50"/>
      <c r="D24" s="51"/>
    </row>
    <row r="25" spans="1:4" x14ac:dyDescent="0.25">
      <c r="A25" s="49"/>
      <c r="B25" s="50"/>
      <c r="C25" s="50"/>
      <c r="D25" s="51"/>
    </row>
    <row r="26" spans="1:4" x14ac:dyDescent="0.25">
      <c r="A26" s="49"/>
      <c r="B26" s="50"/>
      <c r="C26" s="50"/>
      <c r="D26" s="51"/>
    </row>
    <row r="27" spans="1:4" x14ac:dyDescent="0.25">
      <c r="A27" s="49"/>
      <c r="B27" s="50"/>
      <c r="C27" s="50"/>
      <c r="D27" s="51"/>
    </row>
    <row r="28" spans="1:4" x14ac:dyDescent="0.25">
      <c r="A28" s="49"/>
      <c r="B28" s="50"/>
      <c r="C28" s="50"/>
      <c r="D28" s="51"/>
    </row>
    <row r="29" spans="1:4" x14ac:dyDescent="0.25">
      <c r="A29" s="49"/>
      <c r="B29" s="50"/>
      <c r="C29" s="50"/>
      <c r="D29" s="51"/>
    </row>
    <row r="30" spans="1:4" ht="13.8" thickBot="1" x14ac:dyDescent="0.3">
      <c r="A30" s="52"/>
      <c r="B30" s="53"/>
      <c r="C30" s="53"/>
      <c r="D30" s="54"/>
    </row>
    <row r="32" spans="1:4" x14ac:dyDescent="0.25">
      <c r="A32" s="72" t="s">
        <v>4</v>
      </c>
      <c r="B32" s="72"/>
      <c r="C32" s="83" t="s">
        <v>5</v>
      </c>
      <c r="D32" s="83"/>
    </row>
    <row r="33" spans="1:4" x14ac:dyDescent="0.25">
      <c r="A33" s="72"/>
      <c r="B33" s="72"/>
      <c r="C33" s="83" t="s">
        <v>6</v>
      </c>
      <c r="D33" s="83"/>
    </row>
    <row r="35" spans="1:4" x14ac:dyDescent="0.25">
      <c r="A35" s="72" t="s">
        <v>7</v>
      </c>
      <c r="C35" s="83" t="s">
        <v>5</v>
      </c>
    </row>
    <row r="36" spans="1:4" x14ac:dyDescent="0.25">
      <c r="A36" s="72"/>
      <c r="C36" s="83" t="s">
        <v>6</v>
      </c>
    </row>
  </sheetData>
  <printOptions horizontalCentered="1"/>
  <pageMargins left="0.25" right="0.25" top="0.75" bottom="0.75" header="0.3" footer="0.3"/>
  <pageSetup paperSize="9" fitToHeight="0" orientation="portrait" r:id="rId1"/>
  <headerFooter>
    <oddFooter>&amp;L&amp;8&amp;F
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9A3D3-449E-44FB-B866-C40607327581}">
  <sheetPr>
    <pageSetUpPr fitToPage="1"/>
  </sheetPr>
  <dimension ref="A1:D18"/>
  <sheetViews>
    <sheetView workbookViewId="0"/>
  </sheetViews>
  <sheetFormatPr defaultColWidth="8.6640625" defaultRowHeight="13.8" x14ac:dyDescent="0.25"/>
  <cols>
    <col min="1" max="1" width="10.109375" style="13" customWidth="1"/>
    <col min="2" max="2" width="41.5546875" style="13" customWidth="1"/>
    <col min="3" max="3" width="17" style="13" customWidth="1"/>
    <col min="4" max="4" width="20.6640625" style="13" customWidth="1"/>
    <col min="5" max="16384" width="8.6640625" style="13"/>
  </cols>
  <sheetData>
    <row r="1" spans="1:4" ht="18" thickBot="1" x14ac:dyDescent="0.3">
      <c r="A1" s="103" t="s">
        <v>52</v>
      </c>
    </row>
    <row r="2" spans="1:4" s="14" customFormat="1" ht="34.200000000000003" x14ac:dyDescent="0.25">
      <c r="A2" s="22" t="s">
        <v>53</v>
      </c>
      <c r="B2" s="23" t="s">
        <v>54</v>
      </c>
      <c r="C2" s="23" t="s">
        <v>55</v>
      </c>
      <c r="D2" s="24" t="s">
        <v>56</v>
      </c>
    </row>
    <row r="3" spans="1:4" x14ac:dyDescent="0.25">
      <c r="A3" s="17"/>
      <c r="B3" s="16"/>
      <c r="C3" s="16"/>
      <c r="D3" s="18"/>
    </row>
    <row r="4" spans="1:4" x14ac:dyDescent="0.25">
      <c r="A4" s="17"/>
      <c r="B4" s="16"/>
      <c r="C4" s="16"/>
      <c r="D4" s="18"/>
    </row>
    <row r="5" spans="1:4" x14ac:dyDescent="0.25">
      <c r="A5" s="17"/>
      <c r="B5" s="16"/>
      <c r="C5" s="16"/>
      <c r="D5" s="18"/>
    </row>
    <row r="6" spans="1:4" x14ac:dyDescent="0.25">
      <c r="A6" s="17"/>
      <c r="B6" s="16"/>
      <c r="C6" s="16"/>
      <c r="D6" s="18"/>
    </row>
    <row r="7" spans="1:4" x14ac:dyDescent="0.25">
      <c r="A7" s="17"/>
      <c r="B7" s="16"/>
      <c r="C7" s="16"/>
      <c r="D7" s="18"/>
    </row>
    <row r="8" spans="1:4" x14ac:dyDescent="0.25">
      <c r="A8" s="17"/>
      <c r="B8" s="16"/>
      <c r="C8" s="16"/>
      <c r="D8" s="18"/>
    </row>
    <row r="9" spans="1:4" x14ac:dyDescent="0.25">
      <c r="A9" s="17"/>
      <c r="B9" s="16"/>
      <c r="C9" s="16"/>
      <c r="D9" s="18"/>
    </row>
    <row r="10" spans="1:4" x14ac:dyDescent="0.25">
      <c r="A10" s="17"/>
      <c r="B10" s="16"/>
      <c r="C10" s="16"/>
      <c r="D10" s="18"/>
    </row>
    <row r="11" spans="1:4" x14ac:dyDescent="0.25">
      <c r="A11" s="17"/>
      <c r="B11" s="16"/>
      <c r="C11" s="16"/>
      <c r="D11" s="18"/>
    </row>
    <row r="12" spans="1:4" ht="14.4" thickBot="1" x14ac:dyDescent="0.3">
      <c r="A12" s="19"/>
      <c r="B12" s="20"/>
      <c r="C12" s="20"/>
      <c r="D12" s="21"/>
    </row>
    <row r="14" spans="1:4" x14ac:dyDescent="0.2">
      <c r="A14" s="72" t="s">
        <v>4</v>
      </c>
      <c r="B14" s="72"/>
      <c r="C14" s="83" t="s">
        <v>5</v>
      </c>
      <c r="D14" s="83"/>
    </row>
    <row r="15" spans="1:4" x14ac:dyDescent="0.2">
      <c r="A15" s="72"/>
      <c r="B15" s="72"/>
      <c r="C15" s="83" t="s">
        <v>6</v>
      </c>
      <c r="D15" s="83"/>
    </row>
    <row r="17" spans="1:3" x14ac:dyDescent="0.2">
      <c r="A17" s="72" t="s">
        <v>7</v>
      </c>
      <c r="C17" s="83" t="s">
        <v>5</v>
      </c>
    </row>
    <row r="18" spans="1:3" x14ac:dyDescent="0.2">
      <c r="A18" s="72"/>
      <c r="C18" s="83" t="s">
        <v>6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300" r:id="rId1"/>
  <headerFooter>
    <oddFooter>&amp;L&amp;8&amp;F
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1A0D4-8FE6-4CF5-8A8A-066A0489B7F9}">
  <sheetPr>
    <pageSetUpPr fitToPage="1"/>
  </sheetPr>
  <dimension ref="A1:D135"/>
  <sheetViews>
    <sheetView workbookViewId="0">
      <selection activeCell="F9" sqref="F9"/>
    </sheetView>
  </sheetViews>
  <sheetFormatPr defaultColWidth="8.6640625" defaultRowHeight="13.2" x14ac:dyDescent="0.25"/>
  <cols>
    <col min="1" max="1" width="19.6640625" style="98" customWidth="1"/>
    <col min="2" max="2" width="22.44140625" style="98" customWidth="1"/>
    <col min="3" max="3" width="23.44140625" style="98" customWidth="1"/>
    <col min="4" max="4" width="13.88671875" style="98" customWidth="1"/>
    <col min="5" max="16384" width="8.6640625" style="98"/>
  </cols>
  <sheetData>
    <row r="1" spans="1:4" ht="18" thickBot="1" x14ac:dyDescent="0.3">
      <c r="A1" s="99" t="s">
        <v>1</v>
      </c>
    </row>
    <row r="2" spans="1:4" x14ac:dyDescent="0.25">
      <c r="A2" s="109" t="s">
        <v>57</v>
      </c>
      <c r="B2" s="110"/>
      <c r="C2" s="110"/>
      <c r="D2" s="111"/>
    </row>
    <row r="3" spans="1:4" x14ac:dyDescent="0.25">
      <c r="A3" s="112" t="s">
        <v>58</v>
      </c>
      <c r="D3" s="113">
        <v>120</v>
      </c>
    </row>
    <row r="4" spans="1:4" x14ac:dyDescent="0.25">
      <c r="A4" s="112" t="s">
        <v>59</v>
      </c>
      <c r="D4" s="113">
        <f>D3*C9</f>
        <v>7200</v>
      </c>
    </row>
    <row r="5" spans="1:4" x14ac:dyDescent="0.25">
      <c r="A5" s="112" t="s">
        <v>60</v>
      </c>
      <c r="D5" s="113">
        <f>SUM(Table2[Skutočný počet hodín v danom mesiaci])</f>
        <v>0</v>
      </c>
    </row>
    <row r="6" spans="1:4" ht="13.8" thickBot="1" x14ac:dyDescent="0.3">
      <c r="A6" s="114" t="s">
        <v>61</v>
      </c>
      <c r="B6" s="115"/>
      <c r="C6" s="115"/>
      <c r="D6" s="116">
        <f>D4-D5</f>
        <v>7200</v>
      </c>
    </row>
    <row r="7" spans="1:4" ht="15" customHeight="1" x14ac:dyDescent="0.25"/>
    <row r="8" spans="1:4" ht="26.4" x14ac:dyDescent="0.25">
      <c r="A8" s="100" t="s">
        <v>62</v>
      </c>
      <c r="B8" s="101" t="s">
        <v>63</v>
      </c>
      <c r="C8" s="101" t="s">
        <v>64</v>
      </c>
      <c r="D8" s="102" t="s">
        <v>65</v>
      </c>
    </row>
    <row r="9" spans="1:4" x14ac:dyDescent="0.25">
      <c r="A9" s="104"/>
      <c r="B9" s="105"/>
      <c r="C9" s="105">
        <v>60</v>
      </c>
      <c r="D9" s="106">
        <f>C9-B9</f>
        <v>60</v>
      </c>
    </row>
    <row r="10" spans="1:4" x14ac:dyDescent="0.25">
      <c r="A10" s="104"/>
      <c r="B10" s="105"/>
      <c r="C10" s="105">
        <v>60</v>
      </c>
      <c r="D10" s="106">
        <f t="shared" ref="D10:D23" si="0">C10-B10</f>
        <v>60</v>
      </c>
    </row>
    <row r="11" spans="1:4" x14ac:dyDescent="0.25">
      <c r="A11" s="104"/>
      <c r="B11" s="105"/>
      <c r="C11" s="105">
        <v>60</v>
      </c>
      <c r="D11" s="106">
        <f t="shared" si="0"/>
        <v>60</v>
      </c>
    </row>
    <row r="12" spans="1:4" x14ac:dyDescent="0.25">
      <c r="A12" s="104"/>
      <c r="B12" s="105"/>
      <c r="C12" s="105">
        <v>60</v>
      </c>
      <c r="D12" s="106">
        <f t="shared" si="0"/>
        <v>60</v>
      </c>
    </row>
    <row r="13" spans="1:4" x14ac:dyDescent="0.25">
      <c r="A13" s="104"/>
      <c r="B13" s="105"/>
      <c r="C13" s="105">
        <v>60</v>
      </c>
      <c r="D13" s="106">
        <f t="shared" si="0"/>
        <v>60</v>
      </c>
    </row>
    <row r="14" spans="1:4" x14ac:dyDescent="0.25">
      <c r="A14" s="104"/>
      <c r="B14" s="105"/>
      <c r="C14" s="105">
        <v>60</v>
      </c>
      <c r="D14" s="106">
        <f t="shared" si="0"/>
        <v>60</v>
      </c>
    </row>
    <row r="15" spans="1:4" x14ac:dyDescent="0.25">
      <c r="A15" s="104"/>
      <c r="B15" s="105"/>
      <c r="C15" s="105">
        <v>60</v>
      </c>
      <c r="D15" s="106">
        <f t="shared" si="0"/>
        <v>60</v>
      </c>
    </row>
    <row r="16" spans="1:4" x14ac:dyDescent="0.25">
      <c r="A16" s="104"/>
      <c r="B16" s="105"/>
      <c r="C16" s="105">
        <v>60</v>
      </c>
      <c r="D16" s="106">
        <f t="shared" si="0"/>
        <v>60</v>
      </c>
    </row>
    <row r="17" spans="1:4" x14ac:dyDescent="0.25">
      <c r="A17" s="104"/>
      <c r="B17" s="105"/>
      <c r="C17" s="105">
        <v>60</v>
      </c>
      <c r="D17" s="106">
        <f t="shared" si="0"/>
        <v>60</v>
      </c>
    </row>
    <row r="18" spans="1:4" x14ac:dyDescent="0.25">
      <c r="A18" s="104"/>
      <c r="B18" s="105"/>
      <c r="C18" s="105">
        <v>60</v>
      </c>
      <c r="D18" s="106">
        <f t="shared" si="0"/>
        <v>60</v>
      </c>
    </row>
    <row r="19" spans="1:4" x14ac:dyDescent="0.25">
      <c r="A19" s="104"/>
      <c r="B19" s="105"/>
      <c r="C19" s="105">
        <v>60</v>
      </c>
      <c r="D19" s="106">
        <f t="shared" si="0"/>
        <v>60</v>
      </c>
    </row>
    <row r="20" spans="1:4" x14ac:dyDescent="0.25">
      <c r="A20" s="104"/>
      <c r="B20" s="105"/>
      <c r="C20" s="105">
        <v>60</v>
      </c>
      <c r="D20" s="106">
        <f t="shared" si="0"/>
        <v>60</v>
      </c>
    </row>
    <row r="21" spans="1:4" x14ac:dyDescent="0.25">
      <c r="A21" s="104"/>
      <c r="B21" s="105"/>
      <c r="C21" s="105">
        <v>60</v>
      </c>
      <c r="D21" s="106">
        <f t="shared" si="0"/>
        <v>60</v>
      </c>
    </row>
    <row r="22" spans="1:4" x14ac:dyDescent="0.25">
      <c r="A22" s="104"/>
      <c r="B22" s="105"/>
      <c r="C22" s="105">
        <v>60</v>
      </c>
      <c r="D22" s="106">
        <f t="shared" si="0"/>
        <v>60</v>
      </c>
    </row>
    <row r="23" spans="1:4" x14ac:dyDescent="0.25">
      <c r="A23" s="104"/>
      <c r="B23" s="107"/>
      <c r="C23" s="105">
        <v>60</v>
      </c>
      <c r="D23" s="108">
        <f t="shared" si="0"/>
        <v>60</v>
      </c>
    </row>
    <row r="24" spans="1:4" x14ac:dyDescent="0.25">
      <c r="A24" s="104"/>
      <c r="B24" s="107"/>
      <c r="C24" s="105">
        <v>60</v>
      </c>
      <c r="D24" s="108">
        <f t="shared" ref="D24:D32" si="1">C24-B24</f>
        <v>60</v>
      </c>
    </row>
    <row r="25" spans="1:4" x14ac:dyDescent="0.25">
      <c r="A25" s="104"/>
      <c r="B25" s="107"/>
      <c r="C25" s="105">
        <v>60</v>
      </c>
      <c r="D25" s="108">
        <f t="shared" si="1"/>
        <v>60</v>
      </c>
    </row>
    <row r="26" spans="1:4" x14ac:dyDescent="0.25">
      <c r="A26" s="104"/>
      <c r="B26" s="107"/>
      <c r="C26" s="105">
        <v>60</v>
      </c>
      <c r="D26" s="108">
        <f t="shared" si="1"/>
        <v>60</v>
      </c>
    </row>
    <row r="27" spans="1:4" x14ac:dyDescent="0.25">
      <c r="A27" s="104"/>
      <c r="B27" s="107"/>
      <c r="C27" s="105">
        <v>60</v>
      </c>
      <c r="D27" s="108">
        <f t="shared" si="1"/>
        <v>60</v>
      </c>
    </row>
    <row r="28" spans="1:4" x14ac:dyDescent="0.25">
      <c r="A28" s="104"/>
      <c r="B28" s="107"/>
      <c r="C28" s="105">
        <v>60</v>
      </c>
      <c r="D28" s="108">
        <f t="shared" si="1"/>
        <v>60</v>
      </c>
    </row>
    <row r="29" spans="1:4" x14ac:dyDescent="0.25">
      <c r="A29" s="104"/>
      <c r="B29" s="107"/>
      <c r="C29" s="105">
        <v>60</v>
      </c>
      <c r="D29" s="108">
        <f t="shared" si="1"/>
        <v>60</v>
      </c>
    </row>
    <row r="30" spans="1:4" x14ac:dyDescent="0.25">
      <c r="A30" s="104"/>
      <c r="B30" s="107"/>
      <c r="C30" s="105">
        <v>60</v>
      </c>
      <c r="D30" s="108">
        <f t="shared" si="1"/>
        <v>60</v>
      </c>
    </row>
    <row r="31" spans="1:4" x14ac:dyDescent="0.25">
      <c r="A31" s="104"/>
      <c r="B31" s="107"/>
      <c r="C31" s="105">
        <v>60</v>
      </c>
      <c r="D31" s="108">
        <f t="shared" si="1"/>
        <v>60</v>
      </c>
    </row>
    <row r="32" spans="1:4" x14ac:dyDescent="0.25">
      <c r="A32" s="104"/>
      <c r="B32" s="107"/>
      <c r="C32" s="105">
        <v>60</v>
      </c>
      <c r="D32" s="108">
        <f t="shared" si="1"/>
        <v>60</v>
      </c>
    </row>
    <row r="33" spans="1:4" x14ac:dyDescent="0.25">
      <c r="A33" s="104"/>
      <c r="B33" s="105"/>
      <c r="C33" s="105">
        <v>60</v>
      </c>
      <c r="D33" s="106">
        <f t="shared" ref="D33:D63" si="2">C33-B33</f>
        <v>60</v>
      </c>
    </row>
    <row r="34" spans="1:4" x14ac:dyDescent="0.25">
      <c r="A34" s="104"/>
      <c r="B34" s="105"/>
      <c r="C34" s="105">
        <v>60</v>
      </c>
      <c r="D34" s="106">
        <f t="shared" si="2"/>
        <v>60</v>
      </c>
    </row>
    <row r="35" spans="1:4" x14ac:dyDescent="0.25">
      <c r="A35" s="104"/>
      <c r="B35" s="105"/>
      <c r="C35" s="105">
        <v>60</v>
      </c>
      <c r="D35" s="106">
        <f t="shared" si="2"/>
        <v>60</v>
      </c>
    </row>
    <row r="36" spans="1:4" x14ac:dyDescent="0.25">
      <c r="A36" s="104"/>
      <c r="B36" s="105"/>
      <c r="C36" s="105">
        <v>60</v>
      </c>
      <c r="D36" s="106">
        <f t="shared" si="2"/>
        <v>60</v>
      </c>
    </row>
    <row r="37" spans="1:4" x14ac:dyDescent="0.25">
      <c r="A37" s="104"/>
      <c r="B37" s="105"/>
      <c r="C37" s="105">
        <v>60</v>
      </c>
      <c r="D37" s="106">
        <f t="shared" si="2"/>
        <v>60</v>
      </c>
    </row>
    <row r="38" spans="1:4" x14ac:dyDescent="0.25">
      <c r="A38" s="104"/>
      <c r="B38" s="105"/>
      <c r="C38" s="105">
        <v>60</v>
      </c>
      <c r="D38" s="106">
        <f t="shared" si="2"/>
        <v>60</v>
      </c>
    </row>
    <row r="39" spans="1:4" x14ac:dyDescent="0.25">
      <c r="A39" s="104"/>
      <c r="B39" s="105"/>
      <c r="C39" s="105">
        <v>60</v>
      </c>
      <c r="D39" s="106">
        <f t="shared" si="2"/>
        <v>60</v>
      </c>
    </row>
    <row r="40" spans="1:4" x14ac:dyDescent="0.25">
      <c r="A40" s="104"/>
      <c r="B40" s="105"/>
      <c r="C40" s="105">
        <v>60</v>
      </c>
      <c r="D40" s="106">
        <f t="shared" si="2"/>
        <v>60</v>
      </c>
    </row>
    <row r="41" spans="1:4" x14ac:dyDescent="0.25">
      <c r="A41" s="104"/>
      <c r="B41" s="105"/>
      <c r="C41" s="105">
        <v>60</v>
      </c>
      <c r="D41" s="106">
        <f t="shared" si="2"/>
        <v>60</v>
      </c>
    </row>
    <row r="42" spans="1:4" x14ac:dyDescent="0.25">
      <c r="A42" s="104"/>
      <c r="B42" s="105"/>
      <c r="C42" s="105">
        <v>60</v>
      </c>
      <c r="D42" s="106">
        <f t="shared" si="2"/>
        <v>60</v>
      </c>
    </row>
    <row r="43" spans="1:4" x14ac:dyDescent="0.25">
      <c r="A43" s="104"/>
      <c r="B43" s="105"/>
      <c r="C43" s="105">
        <v>60</v>
      </c>
      <c r="D43" s="106">
        <f t="shared" si="2"/>
        <v>60</v>
      </c>
    </row>
    <row r="44" spans="1:4" x14ac:dyDescent="0.25">
      <c r="A44" s="104"/>
      <c r="B44" s="105"/>
      <c r="C44" s="105">
        <v>60</v>
      </c>
      <c r="D44" s="106">
        <f t="shared" si="2"/>
        <v>60</v>
      </c>
    </row>
    <row r="45" spans="1:4" x14ac:dyDescent="0.25">
      <c r="A45" s="104"/>
      <c r="B45" s="105"/>
      <c r="C45" s="105">
        <v>60</v>
      </c>
      <c r="D45" s="106">
        <f t="shared" si="2"/>
        <v>60</v>
      </c>
    </row>
    <row r="46" spans="1:4" x14ac:dyDescent="0.25">
      <c r="A46" s="104"/>
      <c r="B46" s="105"/>
      <c r="C46" s="105">
        <v>60</v>
      </c>
      <c r="D46" s="106">
        <f t="shared" si="2"/>
        <v>60</v>
      </c>
    </row>
    <row r="47" spans="1:4" x14ac:dyDescent="0.25">
      <c r="A47" s="104"/>
      <c r="B47" s="105"/>
      <c r="C47" s="105">
        <v>60</v>
      </c>
      <c r="D47" s="106">
        <f t="shared" si="2"/>
        <v>60</v>
      </c>
    </row>
    <row r="48" spans="1:4" x14ac:dyDescent="0.25">
      <c r="A48" s="104"/>
      <c r="B48" s="105"/>
      <c r="C48" s="105">
        <v>60</v>
      </c>
      <c r="D48" s="106">
        <f t="shared" si="2"/>
        <v>60</v>
      </c>
    </row>
    <row r="49" spans="1:4" x14ac:dyDescent="0.25">
      <c r="A49" s="104"/>
      <c r="B49" s="105"/>
      <c r="C49" s="105">
        <v>60</v>
      </c>
      <c r="D49" s="106">
        <f t="shared" si="2"/>
        <v>60</v>
      </c>
    </row>
    <row r="50" spans="1:4" x14ac:dyDescent="0.25">
      <c r="A50" s="104"/>
      <c r="B50" s="105"/>
      <c r="C50" s="105">
        <v>60</v>
      </c>
      <c r="D50" s="106">
        <f t="shared" si="2"/>
        <v>60</v>
      </c>
    </row>
    <row r="51" spans="1:4" x14ac:dyDescent="0.25">
      <c r="A51" s="104"/>
      <c r="B51" s="105"/>
      <c r="C51" s="105">
        <v>60</v>
      </c>
      <c r="D51" s="106">
        <f t="shared" si="2"/>
        <v>60</v>
      </c>
    </row>
    <row r="52" spans="1:4" x14ac:dyDescent="0.25">
      <c r="A52" s="104"/>
      <c r="B52" s="105"/>
      <c r="C52" s="105">
        <v>60</v>
      </c>
      <c r="D52" s="106">
        <f t="shared" si="2"/>
        <v>60</v>
      </c>
    </row>
    <row r="53" spans="1:4" x14ac:dyDescent="0.25">
      <c r="A53" s="104"/>
      <c r="B53" s="105"/>
      <c r="C53" s="105">
        <v>60</v>
      </c>
      <c r="D53" s="106">
        <f t="shared" si="2"/>
        <v>60</v>
      </c>
    </row>
    <row r="54" spans="1:4" x14ac:dyDescent="0.25">
      <c r="A54" s="104"/>
      <c r="B54" s="105"/>
      <c r="C54" s="105">
        <v>60</v>
      </c>
      <c r="D54" s="106">
        <f t="shared" si="2"/>
        <v>60</v>
      </c>
    </row>
    <row r="55" spans="1:4" x14ac:dyDescent="0.25">
      <c r="A55" s="104"/>
      <c r="B55" s="105"/>
      <c r="C55" s="105">
        <v>60</v>
      </c>
      <c r="D55" s="106">
        <f t="shared" si="2"/>
        <v>60</v>
      </c>
    </row>
    <row r="56" spans="1:4" x14ac:dyDescent="0.25">
      <c r="A56" s="104"/>
      <c r="B56" s="105"/>
      <c r="C56" s="105">
        <v>60</v>
      </c>
      <c r="D56" s="106">
        <f t="shared" si="2"/>
        <v>60</v>
      </c>
    </row>
    <row r="57" spans="1:4" x14ac:dyDescent="0.25">
      <c r="A57" s="104"/>
      <c r="B57" s="105"/>
      <c r="C57" s="105">
        <v>60</v>
      </c>
      <c r="D57" s="106">
        <f t="shared" si="2"/>
        <v>60</v>
      </c>
    </row>
    <row r="58" spans="1:4" x14ac:dyDescent="0.25">
      <c r="A58" s="104"/>
      <c r="B58" s="105"/>
      <c r="C58" s="105">
        <v>60</v>
      </c>
      <c r="D58" s="106">
        <f t="shared" si="2"/>
        <v>60</v>
      </c>
    </row>
    <row r="59" spans="1:4" x14ac:dyDescent="0.25">
      <c r="A59" s="104"/>
      <c r="B59" s="105"/>
      <c r="C59" s="105">
        <v>60</v>
      </c>
      <c r="D59" s="106">
        <f t="shared" si="2"/>
        <v>60</v>
      </c>
    </row>
    <row r="60" spans="1:4" x14ac:dyDescent="0.25">
      <c r="A60" s="104"/>
      <c r="B60" s="105"/>
      <c r="C60" s="105">
        <v>60</v>
      </c>
      <c r="D60" s="106">
        <f t="shared" si="2"/>
        <v>60</v>
      </c>
    </row>
    <row r="61" spans="1:4" x14ac:dyDescent="0.25">
      <c r="A61" s="104"/>
      <c r="B61" s="105"/>
      <c r="C61" s="105">
        <v>60</v>
      </c>
      <c r="D61" s="106">
        <f t="shared" si="2"/>
        <v>60</v>
      </c>
    </row>
    <row r="62" spans="1:4" x14ac:dyDescent="0.25">
      <c r="A62" s="104"/>
      <c r="B62" s="105"/>
      <c r="C62" s="105">
        <v>60</v>
      </c>
      <c r="D62" s="106">
        <f t="shared" si="2"/>
        <v>60</v>
      </c>
    </row>
    <row r="63" spans="1:4" x14ac:dyDescent="0.25">
      <c r="A63" s="104"/>
      <c r="B63" s="105"/>
      <c r="C63" s="105">
        <v>60</v>
      </c>
      <c r="D63" s="106">
        <f t="shared" si="2"/>
        <v>60</v>
      </c>
    </row>
    <row r="64" spans="1:4" x14ac:dyDescent="0.25">
      <c r="A64" s="104"/>
      <c r="B64" s="105"/>
      <c r="C64" s="105">
        <v>60</v>
      </c>
      <c r="D64" s="106">
        <f t="shared" ref="D64:D96" si="3">C64-B64</f>
        <v>60</v>
      </c>
    </row>
    <row r="65" spans="1:4" x14ac:dyDescent="0.25">
      <c r="A65" s="104"/>
      <c r="B65" s="105"/>
      <c r="C65" s="105">
        <v>60</v>
      </c>
      <c r="D65" s="106">
        <f t="shared" si="3"/>
        <v>60</v>
      </c>
    </row>
    <row r="66" spans="1:4" x14ac:dyDescent="0.25">
      <c r="A66" s="104"/>
      <c r="B66" s="105"/>
      <c r="C66" s="105">
        <v>60</v>
      </c>
      <c r="D66" s="106">
        <f t="shared" si="3"/>
        <v>60</v>
      </c>
    </row>
    <row r="67" spans="1:4" x14ac:dyDescent="0.25">
      <c r="A67" s="104"/>
      <c r="B67" s="105"/>
      <c r="C67" s="105">
        <v>60</v>
      </c>
      <c r="D67" s="106">
        <f t="shared" si="3"/>
        <v>60</v>
      </c>
    </row>
    <row r="68" spans="1:4" x14ac:dyDescent="0.25">
      <c r="A68" s="104"/>
      <c r="B68" s="105"/>
      <c r="C68" s="105">
        <v>60</v>
      </c>
      <c r="D68" s="106">
        <f t="shared" si="3"/>
        <v>60</v>
      </c>
    </row>
    <row r="69" spans="1:4" x14ac:dyDescent="0.25">
      <c r="A69" s="104"/>
      <c r="B69" s="105"/>
      <c r="C69" s="105">
        <v>60</v>
      </c>
      <c r="D69" s="106">
        <f t="shared" si="3"/>
        <v>60</v>
      </c>
    </row>
    <row r="70" spans="1:4" x14ac:dyDescent="0.25">
      <c r="A70" s="104"/>
      <c r="B70" s="105"/>
      <c r="C70" s="105">
        <v>60</v>
      </c>
      <c r="D70" s="106">
        <f t="shared" si="3"/>
        <v>60</v>
      </c>
    </row>
    <row r="71" spans="1:4" x14ac:dyDescent="0.25">
      <c r="A71" s="104"/>
      <c r="B71" s="105"/>
      <c r="C71" s="105">
        <v>60</v>
      </c>
      <c r="D71" s="106">
        <f t="shared" si="3"/>
        <v>60</v>
      </c>
    </row>
    <row r="72" spans="1:4" x14ac:dyDescent="0.25">
      <c r="A72" s="104"/>
      <c r="B72" s="105"/>
      <c r="C72" s="105">
        <v>60</v>
      </c>
      <c r="D72" s="106">
        <f t="shared" si="3"/>
        <v>60</v>
      </c>
    </row>
    <row r="73" spans="1:4" x14ac:dyDescent="0.25">
      <c r="A73" s="104"/>
      <c r="B73" s="105"/>
      <c r="C73" s="105">
        <v>60</v>
      </c>
      <c r="D73" s="106">
        <f t="shared" si="3"/>
        <v>60</v>
      </c>
    </row>
    <row r="74" spans="1:4" x14ac:dyDescent="0.25">
      <c r="A74" s="104"/>
      <c r="B74" s="105"/>
      <c r="C74" s="105">
        <v>60</v>
      </c>
      <c r="D74" s="106">
        <f t="shared" si="3"/>
        <v>60</v>
      </c>
    </row>
    <row r="75" spans="1:4" x14ac:dyDescent="0.25">
      <c r="A75" s="104"/>
      <c r="B75" s="105"/>
      <c r="C75" s="105">
        <v>60</v>
      </c>
      <c r="D75" s="106">
        <f t="shared" si="3"/>
        <v>60</v>
      </c>
    </row>
    <row r="76" spans="1:4" x14ac:dyDescent="0.25">
      <c r="A76" s="104"/>
      <c r="B76" s="105"/>
      <c r="C76" s="105">
        <v>60</v>
      </c>
      <c r="D76" s="106">
        <f t="shared" si="3"/>
        <v>60</v>
      </c>
    </row>
    <row r="77" spans="1:4" x14ac:dyDescent="0.25">
      <c r="A77" s="104"/>
      <c r="B77" s="105"/>
      <c r="C77" s="105">
        <v>60</v>
      </c>
      <c r="D77" s="106">
        <f t="shared" si="3"/>
        <v>60</v>
      </c>
    </row>
    <row r="78" spans="1:4" x14ac:dyDescent="0.25">
      <c r="A78" s="104"/>
      <c r="B78" s="105"/>
      <c r="C78" s="105">
        <v>60</v>
      </c>
      <c r="D78" s="106">
        <f t="shared" si="3"/>
        <v>60</v>
      </c>
    </row>
    <row r="79" spans="1:4" x14ac:dyDescent="0.25">
      <c r="A79" s="104"/>
      <c r="B79" s="105"/>
      <c r="C79" s="105">
        <v>60</v>
      </c>
      <c r="D79" s="106">
        <f t="shared" si="3"/>
        <v>60</v>
      </c>
    </row>
    <row r="80" spans="1:4" x14ac:dyDescent="0.25">
      <c r="A80" s="104"/>
      <c r="B80" s="105"/>
      <c r="C80" s="105">
        <v>60</v>
      </c>
      <c r="D80" s="106">
        <f t="shared" si="3"/>
        <v>60</v>
      </c>
    </row>
    <row r="81" spans="1:4" x14ac:dyDescent="0.25">
      <c r="A81" s="104"/>
      <c r="B81" s="105"/>
      <c r="C81" s="105">
        <v>60</v>
      </c>
      <c r="D81" s="106">
        <f t="shared" si="3"/>
        <v>60</v>
      </c>
    </row>
    <row r="82" spans="1:4" x14ac:dyDescent="0.25">
      <c r="A82" s="104"/>
      <c r="B82" s="105"/>
      <c r="C82" s="105">
        <v>60</v>
      </c>
      <c r="D82" s="106">
        <f t="shared" si="3"/>
        <v>60</v>
      </c>
    </row>
    <row r="83" spans="1:4" x14ac:dyDescent="0.25">
      <c r="A83" s="104"/>
      <c r="B83" s="105"/>
      <c r="C83" s="105">
        <v>60</v>
      </c>
      <c r="D83" s="106">
        <f t="shared" si="3"/>
        <v>60</v>
      </c>
    </row>
    <row r="84" spans="1:4" x14ac:dyDescent="0.25">
      <c r="A84" s="104"/>
      <c r="B84" s="105"/>
      <c r="C84" s="105">
        <v>60</v>
      </c>
      <c r="D84" s="106">
        <f t="shared" si="3"/>
        <v>60</v>
      </c>
    </row>
    <row r="85" spans="1:4" x14ac:dyDescent="0.25">
      <c r="A85" s="104"/>
      <c r="B85" s="105"/>
      <c r="C85" s="105">
        <v>60</v>
      </c>
      <c r="D85" s="106">
        <f t="shared" si="3"/>
        <v>60</v>
      </c>
    </row>
    <row r="86" spans="1:4" x14ac:dyDescent="0.25">
      <c r="A86" s="104"/>
      <c r="B86" s="105"/>
      <c r="C86" s="105">
        <v>60</v>
      </c>
      <c r="D86" s="106">
        <f t="shared" si="3"/>
        <v>60</v>
      </c>
    </row>
    <row r="87" spans="1:4" x14ac:dyDescent="0.25">
      <c r="A87" s="104"/>
      <c r="B87" s="105"/>
      <c r="C87" s="105">
        <v>60</v>
      </c>
      <c r="D87" s="106">
        <f t="shared" si="3"/>
        <v>60</v>
      </c>
    </row>
    <row r="88" spans="1:4" x14ac:dyDescent="0.25">
      <c r="A88" s="104"/>
      <c r="B88" s="105"/>
      <c r="C88" s="105">
        <v>60</v>
      </c>
      <c r="D88" s="106">
        <f t="shared" si="3"/>
        <v>60</v>
      </c>
    </row>
    <row r="89" spans="1:4" x14ac:dyDescent="0.25">
      <c r="A89" s="104"/>
      <c r="B89" s="105"/>
      <c r="C89" s="105">
        <v>60</v>
      </c>
      <c r="D89" s="106">
        <f t="shared" si="3"/>
        <v>60</v>
      </c>
    </row>
    <row r="90" spans="1:4" x14ac:dyDescent="0.25">
      <c r="A90" s="104"/>
      <c r="B90" s="105"/>
      <c r="C90" s="105">
        <v>60</v>
      </c>
      <c r="D90" s="106">
        <f t="shared" si="3"/>
        <v>60</v>
      </c>
    </row>
    <row r="91" spans="1:4" x14ac:dyDescent="0.25">
      <c r="A91" s="104"/>
      <c r="B91" s="105"/>
      <c r="C91" s="105">
        <v>60</v>
      </c>
      <c r="D91" s="106">
        <f t="shared" si="3"/>
        <v>60</v>
      </c>
    </row>
    <row r="92" spans="1:4" x14ac:dyDescent="0.25">
      <c r="A92" s="104"/>
      <c r="B92" s="105"/>
      <c r="C92" s="105">
        <v>60</v>
      </c>
      <c r="D92" s="106">
        <f t="shared" si="3"/>
        <v>60</v>
      </c>
    </row>
    <row r="93" spans="1:4" x14ac:dyDescent="0.25">
      <c r="A93" s="104"/>
      <c r="B93" s="105"/>
      <c r="C93" s="105">
        <v>60</v>
      </c>
      <c r="D93" s="106">
        <f t="shared" si="3"/>
        <v>60</v>
      </c>
    </row>
    <row r="94" spans="1:4" x14ac:dyDescent="0.25">
      <c r="A94" s="104"/>
      <c r="B94" s="105"/>
      <c r="C94" s="105">
        <v>60</v>
      </c>
      <c r="D94" s="106">
        <f t="shared" si="3"/>
        <v>60</v>
      </c>
    </row>
    <row r="95" spans="1:4" x14ac:dyDescent="0.25">
      <c r="A95" s="104"/>
      <c r="B95" s="105"/>
      <c r="C95" s="105">
        <v>60</v>
      </c>
      <c r="D95" s="106">
        <f t="shared" si="3"/>
        <v>60</v>
      </c>
    </row>
    <row r="96" spans="1:4" x14ac:dyDescent="0.25">
      <c r="A96" s="104"/>
      <c r="B96" s="105"/>
      <c r="C96" s="105">
        <v>60</v>
      </c>
      <c r="D96" s="106">
        <f t="shared" si="3"/>
        <v>60</v>
      </c>
    </row>
    <row r="97" spans="1:4" x14ac:dyDescent="0.25">
      <c r="A97" s="104"/>
      <c r="B97" s="105"/>
      <c r="C97" s="105">
        <v>60</v>
      </c>
      <c r="D97" s="106">
        <f t="shared" ref="D97:D128" si="4">C97-B97</f>
        <v>60</v>
      </c>
    </row>
    <row r="98" spans="1:4" x14ac:dyDescent="0.25">
      <c r="A98" s="104"/>
      <c r="B98" s="105"/>
      <c r="C98" s="105">
        <v>60</v>
      </c>
      <c r="D98" s="106">
        <f t="shared" si="4"/>
        <v>60</v>
      </c>
    </row>
    <row r="99" spans="1:4" x14ac:dyDescent="0.25">
      <c r="A99" s="104"/>
      <c r="B99" s="105"/>
      <c r="C99" s="105">
        <v>60</v>
      </c>
      <c r="D99" s="106">
        <f t="shared" si="4"/>
        <v>60</v>
      </c>
    </row>
    <row r="100" spans="1:4" x14ac:dyDescent="0.25">
      <c r="A100" s="104"/>
      <c r="B100" s="105"/>
      <c r="C100" s="105">
        <v>60</v>
      </c>
      <c r="D100" s="106">
        <f t="shared" si="4"/>
        <v>60</v>
      </c>
    </row>
    <row r="101" spans="1:4" x14ac:dyDescent="0.25">
      <c r="A101" s="104"/>
      <c r="B101" s="105"/>
      <c r="C101" s="105">
        <v>60</v>
      </c>
      <c r="D101" s="106">
        <f t="shared" si="4"/>
        <v>60</v>
      </c>
    </row>
    <row r="102" spans="1:4" x14ac:dyDescent="0.25">
      <c r="A102" s="104"/>
      <c r="B102" s="105"/>
      <c r="C102" s="105">
        <v>60</v>
      </c>
      <c r="D102" s="106">
        <f t="shared" si="4"/>
        <v>60</v>
      </c>
    </row>
    <row r="103" spans="1:4" x14ac:dyDescent="0.25">
      <c r="A103" s="104"/>
      <c r="B103" s="105"/>
      <c r="C103" s="105">
        <v>60</v>
      </c>
      <c r="D103" s="106">
        <f t="shared" si="4"/>
        <v>60</v>
      </c>
    </row>
    <row r="104" spans="1:4" x14ac:dyDescent="0.25">
      <c r="A104" s="104"/>
      <c r="B104" s="105"/>
      <c r="C104" s="105">
        <v>60</v>
      </c>
      <c r="D104" s="106">
        <f t="shared" si="4"/>
        <v>60</v>
      </c>
    </row>
    <row r="105" spans="1:4" x14ac:dyDescent="0.25">
      <c r="A105" s="104"/>
      <c r="B105" s="105"/>
      <c r="C105" s="105">
        <v>60</v>
      </c>
      <c r="D105" s="106">
        <f t="shared" si="4"/>
        <v>60</v>
      </c>
    </row>
    <row r="106" spans="1:4" x14ac:dyDescent="0.25">
      <c r="A106" s="104"/>
      <c r="B106" s="105"/>
      <c r="C106" s="105">
        <v>60</v>
      </c>
      <c r="D106" s="106">
        <f t="shared" si="4"/>
        <v>60</v>
      </c>
    </row>
    <row r="107" spans="1:4" x14ac:dyDescent="0.25">
      <c r="A107" s="104"/>
      <c r="B107" s="105"/>
      <c r="C107" s="105">
        <v>60</v>
      </c>
      <c r="D107" s="106">
        <f t="shared" si="4"/>
        <v>60</v>
      </c>
    </row>
    <row r="108" spans="1:4" x14ac:dyDescent="0.25">
      <c r="A108" s="104"/>
      <c r="B108" s="105"/>
      <c r="C108" s="105">
        <v>60</v>
      </c>
      <c r="D108" s="106">
        <f t="shared" si="4"/>
        <v>60</v>
      </c>
    </row>
    <row r="109" spans="1:4" x14ac:dyDescent="0.25">
      <c r="A109" s="104"/>
      <c r="B109" s="105"/>
      <c r="C109" s="105">
        <v>60</v>
      </c>
      <c r="D109" s="106">
        <f t="shared" si="4"/>
        <v>60</v>
      </c>
    </row>
    <row r="110" spans="1:4" x14ac:dyDescent="0.25">
      <c r="A110" s="104"/>
      <c r="B110" s="105"/>
      <c r="C110" s="105">
        <v>60</v>
      </c>
      <c r="D110" s="106">
        <f t="shared" si="4"/>
        <v>60</v>
      </c>
    </row>
    <row r="111" spans="1:4" x14ac:dyDescent="0.25">
      <c r="A111" s="104"/>
      <c r="B111" s="105"/>
      <c r="C111" s="105">
        <v>60</v>
      </c>
      <c r="D111" s="106">
        <f t="shared" si="4"/>
        <v>60</v>
      </c>
    </row>
    <row r="112" spans="1:4" x14ac:dyDescent="0.25">
      <c r="A112" s="104"/>
      <c r="B112" s="105"/>
      <c r="C112" s="105">
        <v>60</v>
      </c>
      <c r="D112" s="106">
        <f t="shared" si="4"/>
        <v>60</v>
      </c>
    </row>
    <row r="113" spans="1:4" x14ac:dyDescent="0.25">
      <c r="A113" s="104"/>
      <c r="B113" s="105"/>
      <c r="C113" s="105">
        <v>60</v>
      </c>
      <c r="D113" s="106">
        <f t="shared" si="4"/>
        <v>60</v>
      </c>
    </row>
    <row r="114" spans="1:4" x14ac:dyDescent="0.25">
      <c r="A114" s="104"/>
      <c r="B114" s="105"/>
      <c r="C114" s="105">
        <v>60</v>
      </c>
      <c r="D114" s="106">
        <f t="shared" si="4"/>
        <v>60</v>
      </c>
    </row>
    <row r="115" spans="1:4" x14ac:dyDescent="0.25">
      <c r="A115" s="104"/>
      <c r="B115" s="105"/>
      <c r="C115" s="105">
        <v>60</v>
      </c>
      <c r="D115" s="106">
        <f t="shared" si="4"/>
        <v>60</v>
      </c>
    </row>
    <row r="116" spans="1:4" x14ac:dyDescent="0.25">
      <c r="A116" s="104"/>
      <c r="B116" s="105"/>
      <c r="C116" s="105">
        <v>60</v>
      </c>
      <c r="D116" s="106">
        <f t="shared" si="4"/>
        <v>60</v>
      </c>
    </row>
    <row r="117" spans="1:4" x14ac:dyDescent="0.25">
      <c r="A117" s="104"/>
      <c r="B117" s="105"/>
      <c r="C117" s="105">
        <v>60</v>
      </c>
      <c r="D117" s="106">
        <f t="shared" si="4"/>
        <v>60</v>
      </c>
    </row>
    <row r="118" spans="1:4" x14ac:dyDescent="0.25">
      <c r="A118" s="104"/>
      <c r="B118" s="105"/>
      <c r="C118" s="105">
        <v>60</v>
      </c>
      <c r="D118" s="106">
        <f t="shared" si="4"/>
        <v>60</v>
      </c>
    </row>
    <row r="119" spans="1:4" x14ac:dyDescent="0.25">
      <c r="A119" s="104"/>
      <c r="B119" s="105"/>
      <c r="C119" s="105">
        <v>60</v>
      </c>
      <c r="D119" s="106">
        <f t="shared" si="4"/>
        <v>60</v>
      </c>
    </row>
    <row r="120" spans="1:4" x14ac:dyDescent="0.25">
      <c r="A120" s="104"/>
      <c r="B120" s="105"/>
      <c r="C120" s="105">
        <v>60</v>
      </c>
      <c r="D120" s="106">
        <f t="shared" si="4"/>
        <v>60</v>
      </c>
    </row>
    <row r="121" spans="1:4" x14ac:dyDescent="0.25">
      <c r="A121" s="104"/>
      <c r="B121" s="105"/>
      <c r="C121" s="105">
        <v>60</v>
      </c>
      <c r="D121" s="106">
        <f t="shared" si="4"/>
        <v>60</v>
      </c>
    </row>
    <row r="122" spans="1:4" x14ac:dyDescent="0.25">
      <c r="A122" s="104"/>
      <c r="B122" s="105"/>
      <c r="C122" s="105">
        <v>60</v>
      </c>
      <c r="D122" s="106">
        <f t="shared" si="4"/>
        <v>60</v>
      </c>
    </row>
    <row r="123" spans="1:4" x14ac:dyDescent="0.25">
      <c r="A123" s="104"/>
      <c r="B123" s="105"/>
      <c r="C123" s="105">
        <v>60</v>
      </c>
      <c r="D123" s="106">
        <f t="shared" si="4"/>
        <v>60</v>
      </c>
    </row>
    <row r="124" spans="1:4" x14ac:dyDescent="0.25">
      <c r="A124" s="104"/>
      <c r="B124" s="105"/>
      <c r="C124" s="105">
        <v>60</v>
      </c>
      <c r="D124" s="106">
        <f t="shared" si="4"/>
        <v>60</v>
      </c>
    </row>
    <row r="125" spans="1:4" x14ac:dyDescent="0.25">
      <c r="A125" s="104"/>
      <c r="B125" s="105"/>
      <c r="C125" s="105">
        <v>60</v>
      </c>
      <c r="D125" s="106">
        <f t="shared" si="4"/>
        <v>60</v>
      </c>
    </row>
    <row r="126" spans="1:4" x14ac:dyDescent="0.25">
      <c r="A126" s="104"/>
      <c r="B126" s="105"/>
      <c r="C126" s="105">
        <v>60</v>
      </c>
      <c r="D126" s="106">
        <f t="shared" si="4"/>
        <v>60</v>
      </c>
    </row>
    <row r="127" spans="1:4" x14ac:dyDescent="0.25">
      <c r="A127" s="104"/>
      <c r="B127" s="105"/>
      <c r="C127" s="105">
        <v>60</v>
      </c>
      <c r="D127" s="106">
        <f t="shared" si="4"/>
        <v>60</v>
      </c>
    </row>
    <row r="128" spans="1:4" x14ac:dyDescent="0.25">
      <c r="A128" s="147"/>
      <c r="B128" s="107"/>
      <c r="C128" s="105">
        <v>60</v>
      </c>
      <c r="D128" s="108">
        <f t="shared" si="4"/>
        <v>60</v>
      </c>
    </row>
    <row r="129" spans="1:4" x14ac:dyDescent="0.25">
      <c r="A129" s="145"/>
      <c r="B129" s="146"/>
      <c r="C129" s="146"/>
      <c r="D129" s="146"/>
    </row>
    <row r="131" spans="1:4" x14ac:dyDescent="0.2">
      <c r="A131" s="72" t="s">
        <v>4</v>
      </c>
      <c r="B131" s="72"/>
      <c r="C131" s="83" t="s">
        <v>5</v>
      </c>
      <c r="D131" s="83"/>
    </row>
    <row r="132" spans="1:4" x14ac:dyDescent="0.2">
      <c r="A132" s="72"/>
      <c r="B132" s="72"/>
      <c r="C132" s="83" t="s">
        <v>6</v>
      </c>
      <c r="D132" s="83"/>
    </row>
    <row r="134" spans="1:4" x14ac:dyDescent="0.2">
      <c r="A134" s="72" t="s">
        <v>7</v>
      </c>
      <c r="C134" s="83" t="s">
        <v>5</v>
      </c>
    </row>
    <row r="135" spans="1:4" x14ac:dyDescent="0.2">
      <c r="A135" s="72"/>
      <c r="C135" s="83" t="s">
        <v>6</v>
      </c>
    </row>
  </sheetData>
  <conditionalFormatting sqref="D6">
    <cfRule type="expression" dxfId="4" priority="2">
      <formula>$D$6&lt;0</formula>
    </cfRule>
  </conditionalFormatting>
  <conditionalFormatting sqref="D9:D129">
    <cfRule type="expression" dxfId="3" priority="1">
      <formula>D9&lt;0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300" verticalDpi="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93E2A-76A7-4B79-BCDD-FA70DDA3D8B1}">
  <dimension ref="A1:D33"/>
  <sheetViews>
    <sheetView workbookViewId="0">
      <selection activeCell="D12" sqref="D12"/>
    </sheetView>
  </sheetViews>
  <sheetFormatPr defaultRowHeight="13.2" x14ac:dyDescent="0.25"/>
  <cols>
    <col min="1" max="1" width="39.6640625" customWidth="1"/>
    <col min="2" max="2" width="25.33203125" customWidth="1"/>
    <col min="3" max="3" width="22.109375" customWidth="1"/>
    <col min="4" max="4" width="29.33203125" customWidth="1"/>
  </cols>
  <sheetData>
    <row r="1" spans="1:4" ht="18" thickBot="1" x14ac:dyDescent="0.3">
      <c r="A1" s="99" t="s">
        <v>88</v>
      </c>
      <c r="B1" s="98"/>
      <c r="C1" s="98"/>
      <c r="D1" s="98"/>
    </row>
    <row r="2" spans="1:4" x14ac:dyDescent="0.25">
      <c r="A2" s="109" t="s">
        <v>90</v>
      </c>
      <c r="B2" s="111"/>
    </row>
    <row r="3" spans="1:4" x14ac:dyDescent="0.25">
      <c r="A3" s="112" t="s">
        <v>89</v>
      </c>
      <c r="B3" s="113">
        <v>150</v>
      </c>
    </row>
    <row r="4" spans="1:4" x14ac:dyDescent="0.25">
      <c r="A4" s="112" t="s">
        <v>91</v>
      </c>
      <c r="B4" s="113">
        <f>SUM(Table278[Skutočný počet hodín v danom mesiaci])</f>
        <v>0</v>
      </c>
    </row>
    <row r="5" spans="1:4" ht="13.8" thickBot="1" x14ac:dyDescent="0.3">
      <c r="A5" s="114" t="s">
        <v>92</v>
      </c>
      <c r="B5" s="116">
        <f>B3-B4</f>
        <v>150</v>
      </c>
    </row>
    <row r="6" spans="1:4" x14ac:dyDescent="0.25">
      <c r="A6" s="98"/>
      <c r="B6" s="98"/>
      <c r="C6" s="98"/>
      <c r="D6" s="98"/>
    </row>
    <row r="7" spans="1:4" ht="26.4" x14ac:dyDescent="0.25">
      <c r="A7" s="148" t="s">
        <v>93</v>
      </c>
      <c r="B7" s="101" t="s">
        <v>63</v>
      </c>
    </row>
    <row r="8" spans="1:4" x14ac:dyDescent="0.25">
      <c r="A8" s="104"/>
      <c r="B8" s="105"/>
    </row>
    <row r="9" spans="1:4" x14ac:dyDescent="0.25">
      <c r="A9" s="104"/>
      <c r="B9" s="105"/>
    </row>
    <row r="10" spans="1:4" x14ac:dyDescent="0.25">
      <c r="A10" s="104"/>
      <c r="B10" s="105"/>
    </row>
    <row r="11" spans="1:4" x14ac:dyDescent="0.25">
      <c r="A11" s="104"/>
      <c r="B11" s="105"/>
    </row>
    <row r="12" spans="1:4" x14ac:dyDescent="0.25">
      <c r="A12" s="104"/>
      <c r="B12" s="105"/>
    </row>
    <row r="13" spans="1:4" x14ac:dyDescent="0.25">
      <c r="A13" s="104"/>
      <c r="B13" s="105"/>
    </row>
    <row r="14" spans="1:4" x14ac:dyDescent="0.25">
      <c r="A14" s="104"/>
      <c r="B14" s="105"/>
    </row>
    <row r="15" spans="1:4" x14ac:dyDescent="0.25">
      <c r="A15" s="104"/>
      <c r="B15" s="105"/>
    </row>
    <row r="16" spans="1:4" x14ac:dyDescent="0.25">
      <c r="A16" s="104"/>
      <c r="B16" s="105"/>
    </row>
    <row r="17" spans="1:4" x14ac:dyDescent="0.25">
      <c r="A17" s="104"/>
      <c r="B17" s="105"/>
    </row>
    <row r="18" spans="1:4" x14ac:dyDescent="0.25">
      <c r="A18" s="104"/>
      <c r="B18" s="105"/>
    </row>
    <row r="19" spans="1:4" x14ac:dyDescent="0.25">
      <c r="A19" s="104"/>
      <c r="B19" s="105"/>
    </row>
    <row r="20" spans="1:4" x14ac:dyDescent="0.25">
      <c r="A20" s="104"/>
      <c r="B20" s="105"/>
    </row>
    <row r="21" spans="1:4" x14ac:dyDescent="0.25">
      <c r="A21" s="104"/>
      <c r="B21" s="105"/>
    </row>
    <row r="22" spans="1:4" x14ac:dyDescent="0.25">
      <c r="A22" s="104"/>
      <c r="B22" s="107"/>
    </row>
    <row r="23" spans="1:4" x14ac:dyDescent="0.25">
      <c r="A23" s="104"/>
      <c r="B23" s="107"/>
    </row>
    <row r="24" spans="1:4" x14ac:dyDescent="0.25">
      <c r="A24" s="104"/>
      <c r="B24" s="107"/>
    </row>
    <row r="25" spans="1:4" x14ac:dyDescent="0.25">
      <c r="A25" s="104"/>
      <c r="B25" s="107"/>
    </row>
    <row r="26" spans="1:4" x14ac:dyDescent="0.25">
      <c r="A26" s="104"/>
      <c r="B26" s="107"/>
    </row>
    <row r="27" spans="1:4" x14ac:dyDescent="0.25">
      <c r="A27" s="104"/>
      <c r="B27" s="107"/>
    </row>
    <row r="28" spans="1:4" x14ac:dyDescent="0.25">
      <c r="A28" s="98"/>
      <c r="B28" s="98"/>
      <c r="C28" s="98"/>
      <c r="D28" s="98"/>
    </row>
    <row r="29" spans="1:4" x14ac:dyDescent="0.25">
      <c r="A29" s="72" t="s">
        <v>4</v>
      </c>
      <c r="B29" s="72"/>
      <c r="C29" s="83" t="s">
        <v>5</v>
      </c>
      <c r="D29" s="83"/>
    </row>
    <row r="30" spans="1:4" x14ac:dyDescent="0.25">
      <c r="A30" s="72"/>
      <c r="B30" s="72"/>
      <c r="C30" s="83" t="s">
        <v>6</v>
      </c>
      <c r="D30" s="83"/>
    </row>
    <row r="31" spans="1:4" x14ac:dyDescent="0.25">
      <c r="A31" s="98"/>
      <c r="B31" s="98"/>
      <c r="C31" s="98"/>
      <c r="D31" s="98"/>
    </row>
    <row r="32" spans="1:4" x14ac:dyDescent="0.25">
      <c r="A32" s="72" t="s">
        <v>7</v>
      </c>
      <c r="B32" s="98"/>
      <c r="C32" s="83" t="s">
        <v>5</v>
      </c>
      <c r="D32" s="98"/>
    </row>
    <row r="33" spans="1:4" x14ac:dyDescent="0.25">
      <c r="A33" s="72"/>
      <c r="B33" s="98"/>
      <c r="C33" s="83" t="s">
        <v>6</v>
      </c>
      <c r="D33" s="98"/>
    </row>
  </sheetData>
  <conditionalFormatting sqref="B5">
    <cfRule type="expression" dxfId="2" priority="2">
      <formula>$B$5&lt;0</formula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bf342f79b08bc89fdac55f3c9225f27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16b2c42910491003b23578825a386ec4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F585F6-EB3F-4C93-BCD5-E425DEE216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269F7C-FB1F-42B2-976D-E2EC8083898C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165efe45-0fe9-4cb8-9f01-0fe7c282aab0"/>
    <ds:schemaRef ds:uri="http://purl.org/dc/elements/1.1/"/>
    <ds:schemaRef ds:uri="http://www.w3.org/XML/1998/namespace"/>
    <ds:schemaRef ds:uri="9bef80ce-b225-4823-85fe-f8c23a3baf14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294AEC7-47F2-441C-937B-6E07DD2881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1</vt:i4>
      </vt:variant>
    </vt:vector>
  </HeadingPairs>
  <TitlesOfParts>
    <vt:vector size="12" baseType="lpstr">
      <vt:lpstr>Prevádzka</vt:lpstr>
      <vt:lpstr>Prevádzka -report</vt:lpstr>
      <vt:lpstr>Incidenty podpora</vt:lpstr>
      <vt:lpstr>TG podpora</vt:lpstr>
      <vt:lpstr>Podpora</vt:lpstr>
      <vt:lpstr>Zaškolenie</vt:lpstr>
      <vt:lpstr>Exit služba</vt:lpstr>
      <vt:lpstr>Sumárny výkaz podpory</vt:lpstr>
      <vt:lpstr>Sumárny výkaz zaškolenie</vt:lpstr>
      <vt:lpstr>Sumárny výkaz za poskytnutie sl</vt:lpstr>
      <vt:lpstr>ciselnik</vt:lpstr>
      <vt:lpstr>podpora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Mižúr Vladimír</dc:creator>
  <cp:keywords/>
  <dc:description/>
  <cp:lastModifiedBy>Grešinová Andrea</cp:lastModifiedBy>
  <cp:revision/>
  <dcterms:created xsi:type="dcterms:W3CDTF">2024-07-10T07:49:43Z</dcterms:created>
  <dcterms:modified xsi:type="dcterms:W3CDTF">2024-11-29T09:30:49Z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  <property fmtid="{D5CDD505-2E9C-101B-9397-08002B2CF9AE}" pid="3" name="MediaServiceImageTags">
    <vt:lpwstr/>
  </property>
</Properties>
</file>