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tregerova.alexandra\Desktop\SÚŤAŽE\DNS - výzvy - autobusy\A04-2019-SOR\"/>
    </mc:Choice>
  </mc:AlternateContent>
  <xr:revisionPtr revIDLastSave="0" documentId="8_{40F3B8AC-0746-4BD5-B796-ECF0277A45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Zliner" sheetId="9" r:id="rId2"/>
    <sheet name="Steeling" sheetId="8" r:id="rId3"/>
    <sheet name="SOR" sheetId="7" r:id="rId4"/>
    <sheet name="Troliga" sheetId="6" r:id="rId5"/>
    <sheet name="MarkoMoravany" sheetId="5" r:id="rId6"/>
    <sheet name="InterBus" sheetId="4" r:id="rId7"/>
    <sheet name="Truckshop" sheetId="3" r:id="rId8"/>
    <sheet name="ADIP" sheetId="2" r:id="rId9"/>
  </sheets>
  <definedNames>
    <definedName name="_xlnm._FilterDatabase" localSheetId="0" hidden="1">List1!$A$1:$M$580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5" i="1" l="1"/>
  <c r="M310" i="1"/>
  <c r="M308" i="1"/>
  <c r="M301" i="1"/>
  <c r="M300" i="1"/>
  <c r="M299" i="1"/>
  <c r="M298" i="1"/>
  <c r="M296" i="1"/>
  <c r="M294" i="1"/>
  <c r="M289" i="1"/>
  <c r="M287" i="1"/>
  <c r="M286" i="1"/>
  <c r="M285" i="1"/>
  <c r="M269" i="1"/>
  <c r="M266" i="1"/>
  <c r="M238" i="1"/>
  <c r="M212" i="1"/>
  <c r="M202" i="1"/>
  <c r="L3" i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7" i="1"/>
  <c r="M267" i="1" s="1"/>
  <c r="L268" i="1"/>
  <c r="M268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8" i="1"/>
  <c r="M288" i="1" s="1"/>
  <c r="L290" i="1"/>
  <c r="M290" i="1" s="1"/>
  <c r="L291" i="1"/>
  <c r="M291" i="1" s="1"/>
  <c r="L292" i="1"/>
  <c r="M292" i="1" s="1"/>
  <c r="L293" i="1"/>
  <c r="M293" i="1" s="1"/>
  <c r="L295" i="1"/>
  <c r="M295" i="1" s="1"/>
  <c r="L297" i="1"/>
  <c r="M297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9" i="1"/>
  <c r="M309" i="1" s="1"/>
  <c r="L311" i="1"/>
  <c r="M311" i="1" s="1"/>
  <c r="L312" i="1"/>
  <c r="M312" i="1" s="1"/>
  <c r="L313" i="1"/>
  <c r="M313" i="1" s="1"/>
  <c r="L314" i="1"/>
  <c r="M314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3" i="1"/>
  <c r="M563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2" i="1"/>
  <c r="M2" i="1" s="1"/>
</calcChain>
</file>

<file path=xl/sharedStrings.xml><?xml version="1.0" encoding="utf-8"?>
<sst xmlns="http://schemas.openxmlformats.org/spreadsheetml/2006/main" count="4532" uniqueCount="590">
  <si>
    <t>Filter vzduch MAN C 25990 994591057174</t>
  </si>
  <si>
    <t>Sklíčko kryci/núdz.ot.dver/9920080714015</t>
  </si>
  <si>
    <t>Matica kol M20x1,5 99830221</t>
  </si>
  <si>
    <t>Tesne. filtra2996234/500383043/992996234</t>
  </si>
  <si>
    <t>Brzd.dost. 9968400410 NB18 /29108/</t>
  </si>
  <si>
    <t>Silentblok úplný 214423648</t>
  </si>
  <si>
    <t>Filter olej.2992544 99504026056 W1170/7</t>
  </si>
  <si>
    <t>Ventilátor SILENCIO 9912014131</t>
  </si>
  <si>
    <t>Lôžko pružné 55751010014</t>
  </si>
  <si>
    <t>Filter odvetrávací 504209107/500383040</t>
  </si>
  <si>
    <t>Zátka hlavy protimraz.25,8mm 994895085</t>
  </si>
  <si>
    <t>Sada -potenciom.3880-600425 /PPC 600425/</t>
  </si>
  <si>
    <t>Zátka hlavy 22mm 994895089.</t>
  </si>
  <si>
    <t>Filter oleja NB18 E6 995801415504.</t>
  </si>
  <si>
    <t>Filter oleja MANN W 950/26 992992242</t>
  </si>
  <si>
    <t>Filter odvetráv. NB18 E6 995801659560.</t>
  </si>
  <si>
    <t>krúžok poistný 89992931080</t>
  </si>
  <si>
    <t>Filter pal. NB18 992992662 WK 950/19</t>
  </si>
  <si>
    <t>Podložka AC 9010015 55751010015</t>
  </si>
  <si>
    <t>Filter palivový NB 18 2995711 WK 1149</t>
  </si>
  <si>
    <t>Filter MANN C 911X-2 992992447</t>
  </si>
  <si>
    <t>Hadica RADIOFLEX 992838051103.</t>
  </si>
  <si>
    <t>Čap pr.LEMFORDER 21035160412/55751006511</t>
  </si>
  <si>
    <t>Skrutka kola pr. 55710004006/99710004006</t>
  </si>
  <si>
    <t>senzor opot.brzd.došt.99129997706</t>
  </si>
  <si>
    <t>Čap ľavý gul. LEMFORDER 21035160424</t>
  </si>
  <si>
    <t>Skrutka kol z.kotúč M20x1,5x75 99830454</t>
  </si>
  <si>
    <t>Vložka filtra MANN CU 3649 994404957200.</t>
  </si>
  <si>
    <t>sada došt.WABCO 9912999770 /12182195 BN</t>
  </si>
  <si>
    <t>Nit-skrutka 9927026070.</t>
  </si>
  <si>
    <t>matica disku M 22x1,5 SOR 213110022</t>
  </si>
  <si>
    <t>Tesnenie /núdz.otv.dverí 9914660060</t>
  </si>
  <si>
    <t>Silentblok prevodovky/40Sh/ 55790001046.</t>
  </si>
  <si>
    <t>Silentblok SH 60 55790001053.</t>
  </si>
  <si>
    <t>Silentblok výf. 124563.12/80273511120631</t>
  </si>
  <si>
    <t>Opierka váhadla 994897248.</t>
  </si>
  <si>
    <t>Čap 55751010016</t>
  </si>
  <si>
    <t>Hrdlo /vzduch. spojka/ 9974626/99743626.</t>
  </si>
  <si>
    <t>Vlnovec pérov. 9927390730 3-rad 10x3</t>
  </si>
  <si>
    <t>Ventil klimatizácie M5 AC 5073K</t>
  </si>
  <si>
    <t>Matica vrchných dvierok 99339300121.</t>
  </si>
  <si>
    <t>Matica kola zad. M20x1,5 99511091</t>
  </si>
  <si>
    <t>Kotúč brzdový zadný 9968397210.</t>
  </si>
  <si>
    <t>Krúžok -ramena hor. 55701004047</t>
  </si>
  <si>
    <t>Mostík -spona 999741492011/99741492011.</t>
  </si>
  <si>
    <t>Filter H21 80336021</t>
  </si>
  <si>
    <t>Kladivko bezpečnostné 992740047.</t>
  </si>
  <si>
    <t>Podložka D8-329-100-040 99329100040.</t>
  </si>
  <si>
    <t>nasáv.vnút.filter klimatiz 620701398B</t>
  </si>
  <si>
    <t>Výsek lepiací dopyt. tlačítka 99022483</t>
  </si>
  <si>
    <t>Svetlo pozič..boč.LED 99964295051 NB18</t>
  </si>
  <si>
    <t>K.chr.t.PF(SPCZM258/14)99838067907725814</t>
  </si>
  <si>
    <t>Silent.mot. 55790001048/55793001101Sh60</t>
  </si>
  <si>
    <t>Stieratko 21104257</t>
  </si>
  <si>
    <t>skrut. upev. krytu podlahy 998319230170.</t>
  </si>
  <si>
    <t>Vložka kúr. NB18 991625/99162580666576</t>
  </si>
  <si>
    <t>Predfilter paliva NB18 E6 995801774731.</t>
  </si>
  <si>
    <t>Kotúč99710004012/55710004012/9913162068.</t>
  </si>
  <si>
    <t>Vložka filtra 27624032246/995801439820.</t>
  </si>
  <si>
    <t>Palivové vedenie 994897114/ 504100835</t>
  </si>
  <si>
    <t>Silentblok horný 55701004046/ 214423869</t>
  </si>
  <si>
    <t>Filter servo NB18 E6 9976316011456801.</t>
  </si>
  <si>
    <t>Tlač.dver.oboj(bezkábla)9983806790022485</t>
  </si>
  <si>
    <t>Tlmič TH 45-127DH 9962145127/99621453000</t>
  </si>
  <si>
    <t>skrutka kolesa M20x1,5x88,5 99202508</t>
  </si>
  <si>
    <t>Senzor NOx /močoviny/ 9941271167</t>
  </si>
  <si>
    <t>Silent.prev. 55790001047/55701001039Sh50</t>
  </si>
  <si>
    <t>Vlnovec 2-rad 21273907351 PE 280/2</t>
  </si>
  <si>
    <t>Filter pal. 992992241 WK950/21</t>
  </si>
  <si>
    <t>Filtračná rohož klim. 88-81-08-00004-000</t>
  </si>
  <si>
    <t>Doraz 99500607.</t>
  </si>
  <si>
    <t>Kábel tlačítkaSPCZ/0224 9983806790022479</t>
  </si>
  <si>
    <t>Brzdový válec 20x24 999476.</t>
  </si>
  <si>
    <t>Ventil odvodňovací EE 4107 994107182646</t>
  </si>
  <si>
    <t>Silent pätný 3883 55701004044/214423883</t>
  </si>
  <si>
    <t>Dopytové tlačítko (symbol ruka) 99022477</t>
  </si>
  <si>
    <t>Popruh /mech prechodu/ 55718818121.</t>
  </si>
  <si>
    <t>Zámok Prima P.20 9969777</t>
  </si>
  <si>
    <t>Kryt predného kolesa 99500316950.</t>
  </si>
  <si>
    <t>Krúžok AC1 004048 55701004048</t>
  </si>
  <si>
    <t>Krúžok poistný 89992931085.</t>
  </si>
  <si>
    <t>Brzd.dostičky NB18 E6 99000464.</t>
  </si>
  <si>
    <t>Vložka gum.-pryž.pr14x18 99443962000586.</t>
  </si>
  <si>
    <t>Prepínač smeru 9915009090001000.</t>
  </si>
  <si>
    <t>Podložka poistná MB15 603249810015</t>
  </si>
  <si>
    <t>Obehové čerpadlo 21251578250/ 11112021A</t>
  </si>
  <si>
    <t>Madlo so zámkom 9956061</t>
  </si>
  <si>
    <t>Výs.lep.p.tlač.dvojst.a jednost.99022482</t>
  </si>
  <si>
    <t>Čap pätný 9950101132301</t>
  </si>
  <si>
    <t>Ventil dvojcest. WABCO 214342080290</t>
  </si>
  <si>
    <t>O-krúžok 38x4 ZF/automat/ 990634313600.</t>
  </si>
  <si>
    <t>Ložisko tyče spodné 99610096</t>
  </si>
  <si>
    <t>Hrdlo 99733406.</t>
  </si>
  <si>
    <t>Matica kardanu VM12 9912000</t>
  </si>
  <si>
    <t>Krúžok upínací so skrutk.AC9 55751005105</t>
  </si>
  <si>
    <t>skrut. upev. krytu podlahy 99319216170.</t>
  </si>
  <si>
    <t>Kladka 995010113373.</t>
  </si>
  <si>
    <t>filter prev.ZFE6PA6630GF 0501325886</t>
  </si>
  <si>
    <t>Gufero 99520228.</t>
  </si>
  <si>
    <t>Filter WABCO 214324102442.</t>
  </si>
  <si>
    <t>Ventil tlakový WABCO 994750150390.</t>
  </si>
  <si>
    <t>konektor 894070829 / 9944160591</t>
  </si>
  <si>
    <t>Trubica LED 99120201238.</t>
  </si>
  <si>
    <t>Hrdlo uhlové T 6x10x10 SOR 99733403.</t>
  </si>
  <si>
    <t>Filter paliva MANN WK 950/6 991908547</t>
  </si>
  <si>
    <t>Ovládanie komplet 992009168.</t>
  </si>
  <si>
    <t>napínač remeňa 994898548</t>
  </si>
  <si>
    <t>Matica M75x2 0214500075002/60324438450.</t>
  </si>
  <si>
    <t>Spínač dverí 99443854242802</t>
  </si>
  <si>
    <t>Prachovka-lapač nečistôt 99797806004</t>
  </si>
  <si>
    <t>Tesnenie kompresora o-krúžok 9917281381.</t>
  </si>
  <si>
    <t>Ventilátor SPAL 9906452203/9930007008.</t>
  </si>
  <si>
    <t>Koleno vodné 80273113972971.</t>
  </si>
  <si>
    <t>pružina pedálu 55701033027 / 523191220</t>
  </si>
  <si>
    <t>Vysúšač vzduchu 994324150190/55710062007</t>
  </si>
  <si>
    <t>Sada opr.spod.ramena NT 55710004004003</t>
  </si>
  <si>
    <t>Veko nádrže paliva bez zámku 99025436</t>
  </si>
  <si>
    <t>Alternát Mitsubishi 24V/90A 99504282333.</t>
  </si>
  <si>
    <t>Hrdlo prípojné 994627990.</t>
  </si>
  <si>
    <t>Spojka T 99733401.</t>
  </si>
  <si>
    <t>Guľový čap dolný 55701004063</t>
  </si>
  <si>
    <t>Vzperka plynová 21165 / 2144310338</t>
  </si>
  <si>
    <t>Skrutka kardanu KS 12x45 9912045</t>
  </si>
  <si>
    <t>Vložka filtračná FE10 990664039000</t>
  </si>
  <si>
    <t>Strmeň ľavý NB18 9968398210.</t>
  </si>
  <si>
    <t>príruba AC1 55701010015</t>
  </si>
  <si>
    <t>Holender hrdla 994864081.</t>
  </si>
  <si>
    <t>Sklo čelné 99797600025 NB 18</t>
  </si>
  <si>
    <t>Silentblok 3870 55701004045/214423870</t>
  </si>
  <si>
    <t>Blok ovládací dverí 99050172065.</t>
  </si>
  <si>
    <t>Kábel k tlačítku samoobsluhy 99310158.</t>
  </si>
  <si>
    <t>Zátka exp.nádrže s pružin 99443950410512</t>
  </si>
  <si>
    <t>Ventil odkal.9343000030/í214430000000099</t>
  </si>
  <si>
    <t>Ventil termostatický AD BLUE 9941241093</t>
  </si>
  <si>
    <t>podložka ochranná 55701004072</t>
  </si>
  <si>
    <t>Svetlo spätné 99443312551109</t>
  </si>
  <si>
    <t>Krúžok AC1 004049 55701004049</t>
  </si>
  <si>
    <t>Zväzok prepojov. motorčeka SPAL99499107.</t>
  </si>
  <si>
    <t>Krúžok poistný priem.10 899922293010</t>
  </si>
  <si>
    <t>Ventil ECAS 994729000560/1021404100</t>
  </si>
  <si>
    <t>Remenica 994897031/504065878</t>
  </si>
  <si>
    <t>Matica guľ. čapu99504951M20x1,5samozaisť</t>
  </si>
  <si>
    <t>Púzdro s maticou /čierny lak/ 992009050.</t>
  </si>
  <si>
    <t>Strmeň pr. NB18 9968398310.</t>
  </si>
  <si>
    <t>Senzor otvár.dverí CHT5 06xP-H 99310151.</t>
  </si>
  <si>
    <t>snímač ABS I=1,7m 4410329682 / 99830462</t>
  </si>
  <si>
    <t>sada opr.hor.ramena 55710004004005.</t>
  </si>
  <si>
    <t>Filter prev.ALLISON P/N 29548987 sada 2</t>
  </si>
  <si>
    <t>Ventilátor KD2408PTS1 992408</t>
  </si>
  <si>
    <t>Chladič vod NB18 99797032066.</t>
  </si>
  <si>
    <t>Svetlo brzd.s tromi káblami 990088050021</t>
  </si>
  <si>
    <t>hrdlo uhlové L 99743625</t>
  </si>
  <si>
    <t>O-krúžok 99830478</t>
  </si>
  <si>
    <t>Prachovka-lapač nečistôt 99797806001</t>
  </si>
  <si>
    <t>Termostat 83 ° 99570683.</t>
  </si>
  <si>
    <t>Signalizátor cúvania SC-2T 99993801224</t>
  </si>
  <si>
    <t>Jazýček zadného krytu 992009544.</t>
  </si>
  <si>
    <t>Kryt senzora otvár.dverí-žltý 99310147.</t>
  </si>
  <si>
    <t>Senzor otáčok ľavý 990501325479.</t>
  </si>
  <si>
    <t>hrdlo uhlové L 99743645.</t>
  </si>
  <si>
    <t>Silentblok motora E5 99500394053.</t>
  </si>
  <si>
    <t>Regulátor s filtrom/NORGREN/99050173089.</t>
  </si>
  <si>
    <t>Trubka chladenia kompresora 9999473920.</t>
  </si>
  <si>
    <t>Vodítko dverí 99721005.</t>
  </si>
  <si>
    <t>zámok schránky PRIMA 9960839</t>
  </si>
  <si>
    <t>Sklo spät zrkadla výhr.L/P 214432661750</t>
  </si>
  <si>
    <t>Čidlo hladiny exp.nádržky 21321810989466</t>
  </si>
  <si>
    <t>Tlmič pérov. 99621401050/2110740021271.</t>
  </si>
  <si>
    <t>Napínak mechu 55718818040.</t>
  </si>
  <si>
    <t>Hl. brzdič DX75BX 9965137539/9965137540.</t>
  </si>
  <si>
    <t>Matica zad.náboja s podložkou 99829296</t>
  </si>
  <si>
    <t>Krúžok 3-rad.vlnovca 55751005043000.</t>
  </si>
  <si>
    <t>Kladka napínacia-Cursor 8 99504153873.</t>
  </si>
  <si>
    <t>Spinač preklap. 24V 21443851498820</t>
  </si>
  <si>
    <t>Senzor. tlačítko obojstr.dverí 99022401.</t>
  </si>
  <si>
    <t>Snímač ABS hnaná nápr Ľ ZF 990501212600.</t>
  </si>
  <si>
    <t>Víčko tlakové 1,4 bar 995014873</t>
  </si>
  <si>
    <t>Čap guľový 4C 55710004057 nový</t>
  </si>
  <si>
    <t>Brzd válec pr.ľ994235051910/55790004021.</t>
  </si>
  <si>
    <t>Vod. tyč /holá/ 55751005056/55751005058</t>
  </si>
  <si>
    <t>Hrdlo 99743486.</t>
  </si>
  <si>
    <t>Senzor otáčok pravý 990501325478.</t>
  </si>
  <si>
    <t>Koleno PR.80 55790052034/99790052034</t>
  </si>
  <si>
    <t>Zásuvka cent. HELLA/sada 4/999742649001.</t>
  </si>
  <si>
    <t>senzor NOx 995801429373.</t>
  </si>
  <si>
    <t>Radiátor Silencio 2 24V 9912014130.</t>
  </si>
  <si>
    <t>Vzpera plynová pred.kapoty NB18 994908.</t>
  </si>
  <si>
    <t>venitl kúrenia WABCO 994460912000</t>
  </si>
  <si>
    <t>Ventil VGT/ovládania turba/99504203276.</t>
  </si>
  <si>
    <t>Spona 83-105/F10FSD0831/ 99010083105</t>
  </si>
  <si>
    <t>O-krúžok 126,59x3,53Cursor 9917292281.</t>
  </si>
  <si>
    <t>Držiak delený/rolety/ 99797718201001.</t>
  </si>
  <si>
    <t>Rameno horné úpl.pravNB18/9950101133104.</t>
  </si>
  <si>
    <t>Ventil magnet. ZF/automat/ 990501316527</t>
  </si>
  <si>
    <t>Hrdlo 99741626.</t>
  </si>
  <si>
    <t>Ventilátor strešný 99443132180020</t>
  </si>
  <si>
    <t>Jednotka spínacia 99308848512/99848512</t>
  </si>
  <si>
    <t>Doraz dverí koncový NB18 E6 99022522.</t>
  </si>
  <si>
    <t>Držiak ventilátora Santana 62083193RA</t>
  </si>
  <si>
    <t>Pánt chladničky E6-10-301-2 991030120</t>
  </si>
  <si>
    <t>sponu Gemi 10-SM9-W4 99548173/995481713.</t>
  </si>
  <si>
    <t>Kábel vyhriev.dverí(SPCZ/0225/3)99022503</t>
  </si>
  <si>
    <t>Kladka 99504106751.</t>
  </si>
  <si>
    <t>Zátka priem. 58mm 994895038.</t>
  </si>
  <si>
    <t>Pružina valc.50/30 M8 TYP3 99701913</t>
  </si>
  <si>
    <t>Silentblok potrubia 8027311612/802731162</t>
  </si>
  <si>
    <t>Svetlo predné pravé 99008311721</t>
  </si>
  <si>
    <t>Ventil ECAS predný 9947290005300.</t>
  </si>
  <si>
    <t>Tlmič pér.zad. T40x205 D 99621401030</t>
  </si>
  <si>
    <t>hrdlo uhlové L 99743681.</t>
  </si>
  <si>
    <t>Prípojka ADBLUE 995241004900 SV241WSSK5/</t>
  </si>
  <si>
    <t>Krúžok AC10004058 55710004058</t>
  </si>
  <si>
    <t>svetlo predné ľavé DAF 990083117111</t>
  </si>
  <si>
    <t>Harmonika výf-člen pružný 55718053080.</t>
  </si>
  <si>
    <t>Skrinka poistková 8JD HELLA 99005993061.</t>
  </si>
  <si>
    <t>Spona pr.75 994800661</t>
  </si>
  <si>
    <t>Kryt harmoniky 55718053083.</t>
  </si>
  <si>
    <t>Podložka ochranná 55701004073</t>
  </si>
  <si>
    <t>sedadlo vodiča vyhrievané 21442680616</t>
  </si>
  <si>
    <t>Teleso pravé 55710010023/55790010009</t>
  </si>
  <si>
    <t>Držiak chladiča horný 55790032186.</t>
  </si>
  <si>
    <t>Motorček ostr.2144320008 APO 050.01.24V</t>
  </si>
  <si>
    <t>Adaptér-prevodník 991415322/991415324</t>
  </si>
  <si>
    <t>vzpera plynová 9921947</t>
  </si>
  <si>
    <t>Turbodmýchadlo Cursor 8 99504252241.</t>
  </si>
  <si>
    <t>snímač ABS 214410325790/4410329222</t>
  </si>
  <si>
    <t>Pedál akcel.9941227742 uprav557880033002</t>
  </si>
  <si>
    <t>guľový čap ľavý 9954808707.</t>
  </si>
  <si>
    <t>Strmeň.ľavý WABCO 99640195049/9961919512</t>
  </si>
  <si>
    <t>Blatník zadný pravý 55797239200</t>
  </si>
  <si>
    <t>Odlučovač 9992796</t>
  </si>
  <si>
    <t>Snímač tlaku oleja E3 994890193</t>
  </si>
  <si>
    <t>Svetlo spiatočkové NB18 99008805047</t>
  </si>
  <si>
    <t>Príruba podušky 55751005045/55751005042</t>
  </si>
  <si>
    <t>Brzd.strmeň P WABCO 99640195050</t>
  </si>
  <si>
    <t>Štartér NB18 9999432760.</t>
  </si>
  <si>
    <t>Koleno vod.priem.50 45° uhol 994550200.</t>
  </si>
  <si>
    <t>gulovy cap pravý 9954792606.</t>
  </si>
  <si>
    <t>Matica M72x2 214500075002</t>
  </si>
  <si>
    <t>Snímač ABS hnaná nápr P ZF 990501212601.</t>
  </si>
  <si>
    <t>Svetlo smerové HELLA 99008805057</t>
  </si>
  <si>
    <t>Ovládač vonkajších zrkadiel 99083200230.</t>
  </si>
  <si>
    <t>Vložka kúrenia dlhá 99710702001/991620</t>
  </si>
  <si>
    <t>čerpadlo vodné E3 994891252</t>
  </si>
  <si>
    <t>Teleso ľavé 55710010022/55790010001</t>
  </si>
  <si>
    <t>Ložisko val.6306 RS1 C3 99797032080008.</t>
  </si>
  <si>
    <t>Blok ovládací dverí OB 5C 9923300814</t>
  </si>
  <si>
    <t>Zrkadlo pravé Z 75022412 P 214432029</t>
  </si>
  <si>
    <t>Trubka palivová 99504159812.</t>
  </si>
  <si>
    <t>čap silentbloku 55790005044.</t>
  </si>
  <si>
    <t>Kryt turbodúchadla 55718053033.</t>
  </si>
  <si>
    <t>Kryt bočný č.8 55795868200/55795268200.</t>
  </si>
  <si>
    <t>Čerpadlo externého plnenia9916400013424.</t>
  </si>
  <si>
    <t>Ventil odv. EE4206 99160954206 EUROZET.</t>
  </si>
  <si>
    <t>plech 55795471603.</t>
  </si>
  <si>
    <t>Osvetlenie ŠPZ 443312414109 104422612.</t>
  </si>
  <si>
    <t>Sada opravárenská HALDEX 9971396.</t>
  </si>
  <si>
    <t>Zrkadlo-medzikus pravý 9992150/99002150</t>
  </si>
  <si>
    <t>Silentblok 99273111516/55751005055</t>
  </si>
  <si>
    <t>Kompresor 99784056000032/99797056000011.</t>
  </si>
  <si>
    <t>Kladka napínacia-Cursor 8 99504106749.</t>
  </si>
  <si>
    <t>Gufero 990734319644</t>
  </si>
  <si>
    <t>Silentblok točne 55718017035/993707.</t>
  </si>
  <si>
    <t>Teleso ventilu 994896404</t>
  </si>
  <si>
    <t>Kondenzer HTC 620224170RA</t>
  </si>
  <si>
    <t>Tesnenie 990734319643</t>
  </si>
  <si>
    <t>Hrdlo uhlové 741 662 99741662/99741622.</t>
  </si>
  <si>
    <t>Pružina 994895045</t>
  </si>
  <si>
    <t>Turbodmýchadlo 99504035088</t>
  </si>
  <si>
    <t>Modulár dávk.dosin.naADblue995801755290.</t>
  </si>
  <si>
    <t>Tyč roz.v rozpad55797005027/55797005026.</t>
  </si>
  <si>
    <t>Ventil 994896410</t>
  </si>
  <si>
    <t>Čerp.univ..FlowTronic 5000 21251578250.</t>
  </si>
  <si>
    <t>motorček stier.21006401821 Valeo 401.821</t>
  </si>
  <si>
    <t>Chladič oleja 994896407</t>
  </si>
  <si>
    <t>Výmenník tepla 994892775/994899566.</t>
  </si>
  <si>
    <t>Držiak prevodovky zad.č.7 55797001058.</t>
  </si>
  <si>
    <t>uzáver nádrže uzamyk.99067926</t>
  </si>
  <si>
    <t>smerovka bočná ZBM 99008355007</t>
  </si>
  <si>
    <t>Nárazník predný úplný 55797242100.</t>
  </si>
  <si>
    <t>Tesnenie 994896409.</t>
  </si>
  <si>
    <t>Hrdlo 733.703 KOPR 99733703</t>
  </si>
  <si>
    <t>Zrkadlo ľavé Z 75022412 L 214432030</t>
  </si>
  <si>
    <t>Hadica vod.40priem. 45 ° 994540200</t>
  </si>
  <si>
    <t>SilentblokHydroMountVL60NR11 9949039084</t>
  </si>
  <si>
    <t>Ventilátor VA18-BP71/LL 62080195A</t>
  </si>
  <si>
    <t>Nárazník pr. úpl.55797242000/55797242002</t>
  </si>
  <si>
    <t>Ventilodfuk.odlučov.EE4103 99174772410.</t>
  </si>
  <si>
    <t>Ventil ruč.brz 219730112030/219730112030</t>
  </si>
  <si>
    <t>ventilátor kúr 24V-8A 9921283/9930002210</t>
  </si>
  <si>
    <t>Motorček klapky 990132801141.</t>
  </si>
  <si>
    <t>Hrdlo uhlové 99733402.</t>
  </si>
  <si>
    <t>Prípojka ADBLUE 995241024600 SV241WSSK3/</t>
  </si>
  <si>
    <t>Ložisko 990735371966</t>
  </si>
  <si>
    <t>Sušič vzduchu NB18 E6 998840158900.</t>
  </si>
  <si>
    <t>Svetlo hmlovové zad. HELLA 99008805037</t>
  </si>
  <si>
    <t>vzpera 1-silentblok 55701035026</t>
  </si>
  <si>
    <t>Krúžok poistný 72 /NB18/ 89992931072.</t>
  </si>
  <si>
    <t>Poistka seegerova 40 99992931040.</t>
  </si>
  <si>
    <t>Blok ovládací dverí 99233406.</t>
  </si>
  <si>
    <t>ovládač OK 100 pravý 138°9923305265</t>
  </si>
  <si>
    <t>Sklo dverí pravé 99022406.</t>
  </si>
  <si>
    <t>vzpera plynová 21004 21443102921</t>
  </si>
  <si>
    <t>Blatník pred.NB12 238100 55797238100</t>
  </si>
  <si>
    <t>Tlačítko zelené+kábel 2,5m 99561213</t>
  </si>
  <si>
    <t>Spínač dverí koncový pravý 99050170161.</t>
  </si>
  <si>
    <t>Zátka s tesnením 99504096409.</t>
  </si>
  <si>
    <t>Vodoznak-trubica 55797048026/99797048026</t>
  </si>
  <si>
    <t>Tesniaci krúžok 990501322160</t>
  </si>
  <si>
    <t>Tiahlo úplné 9906200132</t>
  </si>
  <si>
    <t>Kardan /NB18/ 99687400200880.</t>
  </si>
  <si>
    <t>Chladič oleja prevodovky 990470604.</t>
  </si>
  <si>
    <t>Rameno vodiace ľavé 55718005018.</t>
  </si>
  <si>
    <t>Spona QRCPR 104/20 R11-W4 995481042011.</t>
  </si>
  <si>
    <t>Guma tesniaca dverí spodná 995010113119</t>
  </si>
  <si>
    <t>Nárazník zadný NB18 E6 55797243300.</t>
  </si>
  <si>
    <t>Válec pľ55718066020/55718066021/99561900</t>
  </si>
  <si>
    <t>Rameno vodiace pravé 55718005031.</t>
  </si>
  <si>
    <t>Silentblok prevodovky E5 9941219892.</t>
  </si>
  <si>
    <t>Denné svietenie HELLA 99009496801</t>
  </si>
  <si>
    <t>Tlačítko uvoľn.dverí 9915269100039625</t>
  </si>
  <si>
    <t>odpojovač mech. 24V/150A 2144381543202</t>
  </si>
  <si>
    <t>Držiak kompresora 55796056070.</t>
  </si>
  <si>
    <t>Tlmič teleskopický 996210140590.</t>
  </si>
  <si>
    <t>Sklo 7. dverí s dopytom 99022405.</t>
  </si>
  <si>
    <t>Venil núdzový vnútor.SPCZ 9905017216202</t>
  </si>
  <si>
    <t>Tiah. sed.vod.C.I.E.B t.r.5 S4419001046.</t>
  </si>
  <si>
    <t>Zrkadlo spätné pravé s držiakom 9992230.</t>
  </si>
  <si>
    <t>Termostat A46-3122-057 1.30.20.01.017.</t>
  </si>
  <si>
    <t>Ventil releový zad.brzdy 219730110000</t>
  </si>
  <si>
    <t>Termostat 99504096443.</t>
  </si>
  <si>
    <t>Čap závesný 55718818050.</t>
  </si>
  <si>
    <t>Hmatník plast.zelený+symbol 99847111</t>
  </si>
  <si>
    <t>Kompresor dvojkímy 99755002263</t>
  </si>
  <si>
    <t>Nárazník zadný NB 12 55797243000</t>
  </si>
  <si>
    <t>Plavák AD BLUE euro 4,99504349967</t>
  </si>
  <si>
    <t>Svietidlo NENASTUPOVAŤ - 9998788119.</t>
  </si>
  <si>
    <t>Víčko pal.nádrže 55718036094/990002001.</t>
  </si>
  <si>
    <t>ovládač IKU 214432651592</t>
  </si>
  <si>
    <t>Tesnenie turbodúchadla 9998451118.</t>
  </si>
  <si>
    <t>Viečko exp. nádrže bočné NB18 995014901.</t>
  </si>
  <si>
    <t>Držiak kompresora klim. 55717056004.</t>
  </si>
  <si>
    <t>Kladka -remenica 55751032033</t>
  </si>
  <si>
    <t>Matica ramena servoriadenia 99310101.</t>
  </si>
  <si>
    <t>Regulátor tlmenia ERBS -24 9906624001</t>
  </si>
  <si>
    <t>Blatník zad.ľavý kompl NB18 55797239300</t>
  </si>
  <si>
    <t>Čidlo hladiny vod NB18 99101010575.</t>
  </si>
  <si>
    <t>Kruh vlnovca 2-rad/väčší/ 55701010014</t>
  </si>
  <si>
    <t>Rameno stier. L 21002106998</t>
  </si>
  <si>
    <t>USB portNB18 5V-24.2.04YE(žltá)992420403</t>
  </si>
  <si>
    <t>Kryt brzdového strmeňa 8850051</t>
  </si>
  <si>
    <t>Silentblok 55710004018/214423924</t>
  </si>
  <si>
    <t>993200945 ložisko.</t>
  </si>
  <si>
    <t>Zaistenie sedáku 9994607702</t>
  </si>
  <si>
    <t>Čap zámku schrány PRIMA 9960849.</t>
  </si>
  <si>
    <t>Tesnenie výfukové 99504154202.</t>
  </si>
  <si>
    <t>Čap uzatvár. krytu-skrutka 998319222170.</t>
  </si>
  <si>
    <t>Držiak kompresora 55718056023.</t>
  </si>
  <si>
    <t>Válec pneum.dver. piest 9905017100105.</t>
  </si>
  <si>
    <t>Tlačít9915009000000130/9915009000000136.</t>
  </si>
  <si>
    <t>Pedál brzdy 55751033014/55751033012</t>
  </si>
  <si>
    <t>Kruh ABS 100 zubov 55710004072</t>
  </si>
  <si>
    <t>Ventil pérov. WABCO 994410500120 /NB18/.</t>
  </si>
  <si>
    <t>Svetlo hml.pred.bod.+drž.99008090027</t>
  </si>
  <si>
    <t>Podložka 55718818048.</t>
  </si>
  <si>
    <t>Púzdro 55718818047.</t>
  </si>
  <si>
    <t>Válec vzd.na poloh.volant 99150089000046</t>
  </si>
  <si>
    <t>Spojka úplná NB18 55718020373.</t>
  </si>
  <si>
    <t>Senzor indukč.IME 12-08NNSZCOS 991040788</t>
  </si>
  <si>
    <t>kábel brzd. oblož. 994497530550.</t>
  </si>
  <si>
    <t>Chladnička pre vodiča 15l 212736860</t>
  </si>
  <si>
    <t>Napínak 55797032089/55718032036.</t>
  </si>
  <si>
    <t>Držiak zrkadla pravý NB18 999223001</t>
  </si>
  <si>
    <t>Rameno pom.čapu riadenia ľ. 55795006050.</t>
  </si>
  <si>
    <t>Rameno stierača pravé 21003106999</t>
  </si>
  <si>
    <t>Spodná guma dverí ľavá 9902240902.</t>
  </si>
  <si>
    <t>Spodná guma dverí NB18 E6 9902240901.</t>
  </si>
  <si>
    <t>Tesnenie vačkovej hriadele 99504045791.</t>
  </si>
  <si>
    <t>krúžok poistný 89992931055.</t>
  </si>
  <si>
    <t>Modul DENOX 2.2 C2 naprogr.99504381868.</t>
  </si>
  <si>
    <t>Nádrž AD BLUE nový typ 99504362043.</t>
  </si>
  <si>
    <t>Sklo -pravé krídlo NB18 995010113115</t>
  </si>
  <si>
    <t>Kapota pr.NB18 55797201108/55797201127</t>
  </si>
  <si>
    <t>Hrdlo nádrže moč. AD BLUE 99504232725.</t>
  </si>
  <si>
    <t>kartáč dverí 99500620.</t>
  </si>
  <si>
    <t>Zrkadlo-medzikus ľavý 9992149/99002149</t>
  </si>
  <si>
    <t>Krúžok turbodúchadla 994899087</t>
  </si>
  <si>
    <t>Výmenník prevodovky ZF 0501.008.286</t>
  </si>
  <si>
    <t>Modul MUX 2-B verzia 3.2 99362001</t>
  </si>
  <si>
    <t>Skrinka spínacia 998998663.</t>
  </si>
  <si>
    <t>Remenica kompresoru 55718056021.</t>
  </si>
  <si>
    <t>Zrkadlo Z750.2240+držiak ľavé 99002250</t>
  </si>
  <si>
    <t>Plech boč-dvierk 55718837100/55718237100</t>
  </si>
  <si>
    <t>Držiak spod.ramena dverí 9950101133501.</t>
  </si>
  <si>
    <t>Čap -vodítko 995010113395/9950101133903.</t>
  </si>
  <si>
    <t>Koleno sania NB18 052015 55718052015</t>
  </si>
  <si>
    <t>Potrubie palivové 99504116745</t>
  </si>
  <si>
    <t>Čap 995010113372.</t>
  </si>
  <si>
    <t>blatník pr.+zad.99751238000/55751838001</t>
  </si>
  <si>
    <t>Čidlo chladiča prev.-termostat 990479067</t>
  </si>
  <si>
    <t>Vzduchové potrubie turba 99500351898.</t>
  </si>
  <si>
    <t>Vzpera zad.kapoty 990162264225550 NB18E6</t>
  </si>
  <si>
    <t>Hadica redukovaná 51/38x100 995138100</t>
  </si>
  <si>
    <t>Čidlo tepl. Bosch 281002209 99500382599.</t>
  </si>
  <si>
    <t>Predfilter paliva 214437420398.</t>
  </si>
  <si>
    <t>Kryt svetiel 99795471601</t>
  </si>
  <si>
    <t>Podložka dosing modulu # 99503142388.</t>
  </si>
  <si>
    <t>Krúžok čerpadla vstrekovania, 9917285381</t>
  </si>
  <si>
    <t>hrdlo priame vonk.závit 99743102.</t>
  </si>
  <si>
    <t>alternátor 99500332014.</t>
  </si>
  <si>
    <t>Servoriadenie NB18 99115133</t>
  </si>
  <si>
    <t>Alternátor 80 A 9998424453</t>
  </si>
  <si>
    <t>Rameno dv.p.9950101138100/9950101138104.</t>
  </si>
  <si>
    <t>čidlo tlaku eberspächer 88-50-01-0000100</t>
  </si>
  <si>
    <t>Senzor tlakový DPF (step C)995801930514</t>
  </si>
  <si>
    <t>Tlačítko STOP 99915144435842</t>
  </si>
  <si>
    <t>Kompresor 9941211340/99504293730</t>
  </si>
  <si>
    <t>Nádrž palivová NB12 55797036146</t>
  </si>
  <si>
    <t>Filter paliva s pumpou 99504082415</t>
  </si>
  <si>
    <t>Čidlo teploty s káblom vrch. 99504102603</t>
  </si>
  <si>
    <t>Ventil pérovania WABCO 994410500110</t>
  </si>
  <si>
    <t>Ventil expanzný H14-0010051 klimatizácie</t>
  </si>
  <si>
    <t>Hadica -flexi 9927330305.</t>
  </si>
  <si>
    <t>Čap domčeka ľavý 55795006018</t>
  </si>
  <si>
    <t>Snímač točne ISP 118S 99066118.</t>
  </si>
  <si>
    <t>Snímač teploty oleja ZF 990501322530</t>
  </si>
  <si>
    <t>Filter servoriad.-el.bus99764221114535</t>
  </si>
  <si>
    <t>Chladič vzduchu Intercooler 55797032137.</t>
  </si>
  <si>
    <t>Ventil spojky chladič 99840994/99840109.</t>
  </si>
  <si>
    <t>Ventilátor konden.Sutrak 998864020001200</t>
  </si>
  <si>
    <t>Panel pred.rozvádzača NB 99797410701.</t>
  </si>
  <si>
    <t>Čidlo hlad. exp.nádrže WEBER 991010575.</t>
  </si>
  <si>
    <t>motorček ostrekovača 998089</t>
  </si>
  <si>
    <t>Svetlo brz.zad.jednov.HELLA 99008805011.</t>
  </si>
  <si>
    <t>Hadica tefl.DKL16x450M26x1,5 9927316450.</t>
  </si>
  <si>
    <t>Hrdlo uhlové T 99733404.</t>
  </si>
  <si>
    <t>Zásuvka k alternátoru DENSO 990599461.</t>
  </si>
  <si>
    <t>Káblový zväzok motora : 504375101</t>
  </si>
  <si>
    <t>nárazník zad.klim.komplet 55760243100.</t>
  </si>
  <si>
    <t>Senzor pev. čast.PM 995801893934</t>
  </si>
  <si>
    <t>Sklo bočné 99797600003</t>
  </si>
  <si>
    <t>Držiak motora pravý NT 55718001086.</t>
  </si>
  <si>
    <t>Zátka nádrže močoviny 9941298191 BN10,5</t>
  </si>
  <si>
    <t>Trubka chladenia kompresora 995801492152</t>
  </si>
  <si>
    <t>Puzdro mostíku.brz.strm.SN6/7 PPC600123</t>
  </si>
  <si>
    <t>O-krúžok 990634313029</t>
  </si>
  <si>
    <t>Ventil ovládací prevodovky 9929544455</t>
  </si>
  <si>
    <t>Rameno dol ľavé BN12 004024 55795004024</t>
  </si>
  <si>
    <t>Otáčkomer 991500333025012.</t>
  </si>
  <si>
    <t>Dvere schr.č.64 55797272100/55797872100</t>
  </si>
  <si>
    <t>Hodiny ovlad.Webasto 998819501.</t>
  </si>
  <si>
    <t>Rameno hor.vod 55751005057/55751005059</t>
  </si>
  <si>
    <t>Hadica tlaková 99500324053.</t>
  </si>
  <si>
    <t>Snímač 99504096645.</t>
  </si>
  <si>
    <t>Trubka Santana CC 6240020A</t>
  </si>
  <si>
    <t>Tesnenie olej.vane /poz.č.166/ 29503283</t>
  </si>
  <si>
    <t>Sušič DML 164 / 023Z5044</t>
  </si>
  <si>
    <t>Rameno vodítka dverí 995010113371.</t>
  </si>
  <si>
    <t>Vodítko dverí otvor. 99022448/ 99721004</t>
  </si>
  <si>
    <t>držiak kompreso. klimat.55 717 056 008.</t>
  </si>
  <si>
    <t>Sada o-krúžkov do klimatizácie 1581</t>
  </si>
  <si>
    <t>Zát.olej.vane M22x1,5, 994894139</t>
  </si>
  <si>
    <t>Kolienko -Hrdlo 9950002480</t>
  </si>
  <si>
    <t>Zátka tlaková 55797048261.</t>
  </si>
  <si>
    <t>jazýčer DIRAK 200-0444 992000444</t>
  </si>
  <si>
    <t>Krúžok O DIKAR 200-1001 992001001</t>
  </si>
  <si>
    <t>čerpadlo tlakové naftové 994898921</t>
  </si>
  <si>
    <t>Sklo vyhrievané pred BN18 995010113615</t>
  </si>
  <si>
    <t>Volant bus 99150089000039</t>
  </si>
  <si>
    <t>Ventil ABS 994721950180/4721950040</t>
  </si>
  <si>
    <t>Ventil núdzový/vonk/ NB18 9905017216201</t>
  </si>
  <si>
    <t>Trubka vodná do turba 99504015555.</t>
  </si>
  <si>
    <t>Hadica turba -vedenie oleja 99504015557</t>
  </si>
  <si>
    <t>hadica chladenia turba 504079369</t>
  </si>
  <si>
    <t>Tlačítko KOČÁREK 9908707327</t>
  </si>
  <si>
    <t>Senzor 9917327028.</t>
  </si>
  <si>
    <t>Spona Pipe seal pr.114,3 9902708063114</t>
  </si>
  <si>
    <t>Lišta 55751202103</t>
  </si>
  <si>
    <t>Strmeň C12873 001 55790873001.</t>
  </si>
  <si>
    <t>Kôš sací AD BLUE nový E6 995801551131</t>
  </si>
  <si>
    <t>Modulátor C nápravy 994801062020</t>
  </si>
  <si>
    <t>PM senzor 58001893934 SOR NB18 E6</t>
  </si>
  <si>
    <t>Sklo -ľavé krídlo NB18 995010113105</t>
  </si>
  <si>
    <t>Náboj kola pred.kotúč.brzda 55710004009</t>
  </si>
  <si>
    <t>Držiak zrkadla ľavý NB18 999223101</t>
  </si>
  <si>
    <t>Sklo bočné ľavé NB18 99797600005</t>
  </si>
  <si>
    <t>Vodné potrubie do turba 99504015554.</t>
  </si>
  <si>
    <t>Pružin.ťažn3,15x20x122x28,13,99751053023</t>
  </si>
  <si>
    <t>tiahlo C10 55710829015</t>
  </si>
  <si>
    <t>Púzdro 001 023 55718001023</t>
  </si>
  <si>
    <t>Držiak BN10 056 013, 55784056013</t>
  </si>
  <si>
    <t>Prípojka SV 246/WST NG 8 995246027100</t>
  </si>
  <si>
    <t>Chladič vody 99790032098/99710032092</t>
  </si>
  <si>
    <t>Vzduch.spojka ventilátora chlad.99840993</t>
  </si>
  <si>
    <t>Predloha zmontovaná /NB18/55718032032.</t>
  </si>
  <si>
    <t>regulátor vysokotl.čerpadla 9942541851</t>
  </si>
  <si>
    <t>Držiak horného alternátora 55718001024.</t>
  </si>
  <si>
    <t>Prevodník EPCW-24 sw v 1.0 9906624004.</t>
  </si>
  <si>
    <t>Snímač tlaku a tepl vzduch 99504073323</t>
  </si>
  <si>
    <t>Ventil spätný 99604225102.</t>
  </si>
  <si>
    <t>Držiak kompresora 55784056003</t>
  </si>
  <si>
    <t>Prípojka SV246/WST RF NG 12 995246033200</t>
  </si>
  <si>
    <t>Výmenník ZF 990501008286.</t>
  </si>
  <si>
    <t>kompres.klim.3422 99500630.</t>
  </si>
  <si>
    <t>plošina (podlaha) 99010012.</t>
  </si>
  <si>
    <t>Klávesnica-pre/1-2-3-D-N-R/996006340015.</t>
  </si>
  <si>
    <t>Chladič vodný 55797032160 SOR NB18 E6</t>
  </si>
  <si>
    <t>Predloha 55718032061</t>
  </si>
  <si>
    <t>Volant 99504032080</t>
  </si>
  <si>
    <t>Dvere schr.č.70 55797847000/55797247000</t>
  </si>
  <si>
    <t>Rameno dv ľ.9950101133304/9950101133400.</t>
  </si>
  <si>
    <t>Silentbl.Hydro MountVL 45NR11 9949039041</t>
  </si>
  <si>
    <t>Sklo pre okno 993126500204.</t>
  </si>
  <si>
    <t>Sklo 851x1301 993120600201/55797600201.</t>
  </si>
  <si>
    <t>Sklo zad.NB18 1323,80x718,5 99797600024</t>
  </si>
  <si>
    <t>Lem bočný pravý 9950101130120</t>
  </si>
  <si>
    <t>Kladka vodiaca komplet 99022415.</t>
  </si>
  <si>
    <t>Tesnenie dverí 99022407.</t>
  </si>
  <si>
    <t>vzduchojem 12l 12-15-26 2144221115.</t>
  </si>
  <si>
    <t>Ventil el.pneumatický 990675225</t>
  </si>
  <si>
    <t>Potrubie palivové 99504087233</t>
  </si>
  <si>
    <t>svetlo obrys.zad.LED 99959610401</t>
  </si>
  <si>
    <t>Matica volantu 99500330901</t>
  </si>
  <si>
    <t>Relé prepínacie 24/20A 99007903007</t>
  </si>
  <si>
    <t>Výmen.prevod. ZF ECOLIFE 990501221862</t>
  </si>
  <si>
    <t>Samohasiace zariadenie /flaša SH 99430.</t>
  </si>
  <si>
    <t>Modul.stred.nap.EBS4801062/994801062010.</t>
  </si>
  <si>
    <t>nádrž palivová ľavá 55718036065.</t>
  </si>
  <si>
    <t>Sklo dver -pravé /SPZZ/0025/6/ 99022506.</t>
  </si>
  <si>
    <t>Kondenzátor-chladič klima.9976062000204.</t>
  </si>
  <si>
    <t>Okno vodiča 993120100899.</t>
  </si>
  <si>
    <t>Dvere schr.č.60 55797233200</t>
  </si>
  <si>
    <t>Zrkadlo Z 750 L+držiak D1238 99002217</t>
  </si>
  <si>
    <t>Držiak kompresora 55718056016.</t>
  </si>
  <si>
    <t>Snímač 99500351609</t>
  </si>
  <si>
    <t>Hriadeľ NB18 032035 55718032035.</t>
  </si>
  <si>
    <t>Prevod.CAN/2xtepl./DM1/TPL2 9921151219.</t>
  </si>
  <si>
    <t>Ventil ASR WABCO 21472170600</t>
  </si>
  <si>
    <t>Trubka / prevodovky/ 994139347489.</t>
  </si>
  <si>
    <t>Ventil poistný/spätný/ 99500328251</t>
  </si>
  <si>
    <t>Senzor tlaku DPF 995801792376</t>
  </si>
  <si>
    <t>Držiak motora pravý 55718001060.</t>
  </si>
  <si>
    <t>Kostra sedadla pr. 55718170012</t>
  </si>
  <si>
    <t>Kostra sedadla ľ. 55797170005</t>
  </si>
  <si>
    <t>Regulátor napätia(náhrada) F04R320367</t>
  </si>
  <si>
    <t>Prípojka kontrolná 99731181</t>
  </si>
  <si>
    <t>Ventil /kohút chladiča/ 804437613513</t>
  </si>
  <si>
    <t>Holender vlnovca 55701062096 /213196008</t>
  </si>
  <si>
    <t>Displey D-Mux 32 color 99136621010101</t>
  </si>
  <si>
    <t>Snímač natočenia riadenia 99500489000</t>
  </si>
  <si>
    <t>Sklo 1.dverí 99022505.</t>
  </si>
  <si>
    <t>Izolácia výfuku 993313109</t>
  </si>
  <si>
    <t>Čerpadlo vodné FLOW TRONIC 5000S 9943150</t>
  </si>
  <si>
    <t>Stykač 24V/150A 9999449300</t>
  </si>
  <si>
    <t>Dvierka schránky 55797233400.</t>
  </si>
  <si>
    <t>sklo NB12 600 012 705x1132 993120800201</t>
  </si>
  <si>
    <t>Ventil ABS 55797062005/994721950550</t>
  </si>
  <si>
    <t>Hadica chladenia prevodovky 9933212550.</t>
  </si>
  <si>
    <t>Držiak púzdra NB18 55718817016</t>
  </si>
  <si>
    <t>Filter DPF 995801651186</t>
  </si>
  <si>
    <t>Turbodmýchadlo Cursor 9 995801452789</t>
  </si>
  <si>
    <t>Volič rýchlosti DNR 9996006341046</t>
  </si>
  <si>
    <t>Čerpadlo podávacie 99504140125.</t>
  </si>
  <si>
    <t>Tachometer 991323030104000623.</t>
  </si>
  <si>
    <t>Servisná sada 995801651134</t>
  </si>
  <si>
    <t>Prevodník CAN ventilátor HORTON 9961121.</t>
  </si>
  <si>
    <t>sklo zábrana 557187431209.</t>
  </si>
  <si>
    <t>Pedál spojky-zostava C12 55790033030</t>
  </si>
  <si>
    <t>Senzor hladiny oleja 9999451545</t>
  </si>
  <si>
    <t>Spín.var.svetiel 99152689000014 NB18</t>
  </si>
  <si>
    <t>Víko filtra 995801620131</t>
  </si>
  <si>
    <t>Strmeň brzd.pravý 99110325.</t>
  </si>
  <si>
    <t>Strmeň brzd.ľavý 99110324.</t>
  </si>
  <si>
    <t>Káblový zväz.točne-prepo.99718435300001.</t>
  </si>
  <si>
    <t>Snímač NOX-Iveco E6 995801754014</t>
  </si>
  <si>
    <t>Držiak zrkadla ľ. E6 9900225001</t>
  </si>
  <si>
    <t>Držiak motora ľavý 55718001061.</t>
  </si>
  <si>
    <t>Ložisko 33017 X/Q 9946192605</t>
  </si>
  <si>
    <t>Kábl. zväzok prevod.ZF/NB18/996029049107</t>
  </si>
  <si>
    <t>ADIP SLOVAKIA, spol. s r.o</t>
  </si>
  <si>
    <t>Chovanec TRUCK SHOP s.r.o</t>
  </si>
  <si>
    <t>Inter Bus &amp; Truck, s. r. o.</t>
  </si>
  <si>
    <t xml:space="preserve">Makro Moravany SK, spol. s r.o. </t>
  </si>
  <si>
    <t>Marián Troliga - MT</t>
  </si>
  <si>
    <t>SOR SLOVAKIA, s.r.o.</t>
  </si>
  <si>
    <t xml:space="preserve">Steeling s.r.o. </t>
  </si>
  <si>
    <t>ZLINER s.r.o.</t>
  </si>
  <si>
    <t>Víťaz/cena</t>
  </si>
  <si>
    <t>Víťaz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</si>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</sst>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/>
    <xf numFmtId="0" fontId="19" fillId="0" borderId="10" xfId="0" applyFont="1" applyBorder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0" fontId="16" fillId="0" borderId="11" xfId="0" applyFont="1" applyBorder="1"/>
    <xf numFmtId="0" fontId="20" fillId="0" borderId="10" xfId="0" applyNumberFormat="1" applyFont="1" applyBorder="1" applyAlignment="1">
      <alignment horizontal="left" wrapText="1"/>
    </xf>
    <xf numFmtId="0" fontId="0" fillId="33" borderId="0" xfId="0" applyFill="1"/>
    <xf numFmtId="0" fontId="18" fillId="33" borderId="10" xfId="0" applyFont="1" applyFill="1" applyBorder="1"/>
    <xf numFmtId="0" fontId="19" fillId="33" borderId="10" xfId="0" applyFont="1" applyFill="1" applyBorder="1"/>
    <xf numFmtId="0" fontId="0" fillId="33" borderId="10" xfId="0" applyFill="1" applyBorder="1"/>
    <xf numFmtId="0" fontId="0" fillId="0" borderId="0" xfId="0" applyFill="1"/>
    <xf numFmtId="0" fontId="20" fillId="33" borderId="10" xfId="0" applyNumberFormat="1" applyFont="1" applyFill="1" applyBorder="1" applyAlignment="1">
      <alignment horizontal="left" wrapText="1"/>
    </xf>
    <xf numFmtId="0" fontId="20" fillId="0" borderId="10" xfId="0" applyNumberFormat="1" applyFont="1" applyFill="1" applyBorder="1" applyAlignment="1">
      <alignment horizontal="left" wrapText="1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4"/>
  <sheetViews>
    <sheetView tabSelected="1" topLeftCell="A550" zoomScaleNormal="100" workbookViewId="0">
      <selection activeCell="K34" sqref="K34"/>
    </sheetView>
  </sheetViews>
  <sheetFormatPr defaultRowHeight="15" x14ac:dyDescent="0.25"/>
  <cols>
    <col min="3" max="3" width="40.28515625" style="1" bestFit="1" customWidth="1"/>
    <col min="4" max="4" width="24.42578125" customWidth="1"/>
    <col min="5" max="5" width="26" customWidth="1"/>
    <col min="6" max="6" width="22.7109375" customWidth="1"/>
    <col min="7" max="7" width="29.7109375" customWidth="1"/>
    <col min="8" max="8" width="18.42578125" customWidth="1"/>
    <col min="9" max="9" width="19.5703125" customWidth="1"/>
    <col min="10" max="10" width="13.7109375" customWidth="1"/>
    <col min="11" max="11" width="11.85546875" bestFit="1" customWidth="1"/>
    <col min="13" max="13" width="11.85546875" bestFit="1" customWidth="1"/>
  </cols>
  <sheetData>
    <row r="1" spans="1:13" s="1" customFormat="1" x14ac:dyDescent="0.25">
      <c r="B1" s="3"/>
      <c r="C1" s="3"/>
      <c r="D1" s="3" t="s">
        <v>579</v>
      </c>
      <c r="E1" s="3" t="s">
        <v>580</v>
      </c>
      <c r="F1" s="3" t="s">
        <v>581</v>
      </c>
      <c r="G1" s="3" t="s">
        <v>582</v>
      </c>
      <c r="H1" s="3" t="s">
        <v>583</v>
      </c>
      <c r="I1" s="3" t="s">
        <v>584</v>
      </c>
      <c r="J1" s="3" t="s">
        <v>585</v>
      </c>
      <c r="K1" s="3" t="s">
        <v>586</v>
      </c>
      <c r="L1" s="6" t="s">
        <v>587</v>
      </c>
      <c r="M1" s="6" t="s">
        <v>588</v>
      </c>
    </row>
    <row r="2" spans="1:13" x14ac:dyDescent="0.25">
      <c r="A2">
        <v>1</v>
      </c>
      <c r="B2" s="5">
        <v>13020</v>
      </c>
      <c r="C2" s="2" t="s">
        <v>0</v>
      </c>
      <c r="D2" s="7">
        <v>35.71</v>
      </c>
      <c r="E2" s="4" t="s">
        <v>589</v>
      </c>
      <c r="F2" s="7">
        <v>25</v>
      </c>
      <c r="G2" s="7">
        <v>33.799999999999997</v>
      </c>
      <c r="H2" s="7">
        <v>26.93</v>
      </c>
      <c r="I2" s="4" t="s">
        <v>589</v>
      </c>
      <c r="J2" s="7">
        <v>44.4</v>
      </c>
      <c r="K2" s="13">
        <v>20.77</v>
      </c>
      <c r="L2">
        <f>MIN(D2,E2,F2,G2,H2,I2,J2,K2)</f>
        <v>20.77</v>
      </c>
      <c r="M2" t="str">
        <f>IF(L2=D2,$D$1,IF(L2=E2,$E$1,IF(L2=F2,$F$1,IF(L2=G2,$G$1,IF(L2=H2,$H$1,IF(L2=I2,$I$1,IF(L2=J2,$J$1,IF(L2=K2,$K$1))))))))</f>
        <v>ZLINER s.r.o.</v>
      </c>
    </row>
    <row r="3" spans="1:13" x14ac:dyDescent="0.25">
      <c r="A3">
        <v>2</v>
      </c>
      <c r="B3" s="5">
        <v>13021</v>
      </c>
      <c r="C3" s="2" t="s">
        <v>1</v>
      </c>
      <c r="D3" s="4" t="s">
        <v>589</v>
      </c>
      <c r="E3" s="4" t="s">
        <v>589</v>
      </c>
      <c r="F3" s="4" t="s">
        <v>589</v>
      </c>
      <c r="G3" s="7">
        <v>4.4000000000000004</v>
      </c>
      <c r="H3" s="4" t="s">
        <v>589</v>
      </c>
      <c r="I3" s="7">
        <v>4.76</v>
      </c>
      <c r="J3" s="4" t="s">
        <v>589</v>
      </c>
      <c r="K3" s="13">
        <v>4.24</v>
      </c>
      <c r="L3">
        <f t="shared" ref="L3:L66" si="0">MIN(D3,E3,F3,G3,H3,I3,J3,K3)</f>
        <v>4.24</v>
      </c>
      <c r="M3" t="str">
        <f t="shared" ref="M3:M66" si="1">IF(L3=D3,$D$1,IF(L3=E3,$E$1,IF(L3=F3,$F$1,IF(L3=G3,$G$1,IF(L3=H3,$H$1,IF(L3=I3,$I$1,IF(L3=J3,$J$1,IF(L3=K3,$K$1))))))))</f>
        <v>ZLINER s.r.o.</v>
      </c>
    </row>
    <row r="4" spans="1:13" x14ac:dyDescent="0.25">
      <c r="A4">
        <v>3</v>
      </c>
      <c r="B4" s="5">
        <v>13022</v>
      </c>
      <c r="C4" s="2" t="s">
        <v>2</v>
      </c>
      <c r="D4" s="7">
        <v>1.31</v>
      </c>
      <c r="E4" s="4" t="s">
        <v>589</v>
      </c>
      <c r="F4" s="4" t="s">
        <v>589</v>
      </c>
      <c r="G4" s="7">
        <v>4.3</v>
      </c>
      <c r="H4" s="13">
        <v>1.22</v>
      </c>
      <c r="I4" s="7">
        <v>4.5999999999999996</v>
      </c>
      <c r="J4" s="4" t="s">
        <v>589</v>
      </c>
      <c r="K4" s="7">
        <v>1.53</v>
      </c>
      <c r="L4">
        <f t="shared" si="0"/>
        <v>1.22</v>
      </c>
      <c r="M4" t="str">
        <f t="shared" si="1"/>
        <v>Marián Troliga - MT</v>
      </c>
    </row>
    <row r="5" spans="1:13" x14ac:dyDescent="0.25">
      <c r="A5">
        <v>4</v>
      </c>
      <c r="B5" s="5">
        <v>13023</v>
      </c>
      <c r="C5" s="2" t="s">
        <v>3</v>
      </c>
      <c r="D5" s="7">
        <v>1.76</v>
      </c>
      <c r="E5" s="7">
        <v>3.48</v>
      </c>
      <c r="F5" s="4" t="s">
        <v>589</v>
      </c>
      <c r="G5" s="7">
        <v>1.72</v>
      </c>
      <c r="H5" s="13">
        <v>1.39</v>
      </c>
      <c r="I5" s="4" t="s">
        <v>589</v>
      </c>
      <c r="J5" s="7">
        <v>3.7</v>
      </c>
      <c r="K5" s="7">
        <v>1.8</v>
      </c>
      <c r="L5">
        <f t="shared" si="0"/>
        <v>1.39</v>
      </c>
      <c r="M5" t="str">
        <f t="shared" si="1"/>
        <v>Marián Troliga - MT</v>
      </c>
    </row>
    <row r="6" spans="1:13" x14ac:dyDescent="0.25">
      <c r="A6">
        <v>5</v>
      </c>
      <c r="B6" s="5">
        <v>13024</v>
      </c>
      <c r="C6" s="2" t="s">
        <v>4</v>
      </c>
      <c r="D6" s="7">
        <v>41.25</v>
      </c>
      <c r="E6" s="4" t="s">
        <v>589</v>
      </c>
      <c r="F6" s="7">
        <v>55</v>
      </c>
      <c r="G6" s="7">
        <v>87.4</v>
      </c>
      <c r="H6" s="13">
        <v>40</v>
      </c>
      <c r="I6" s="4" t="s">
        <v>589</v>
      </c>
      <c r="J6" s="4" t="s">
        <v>589</v>
      </c>
      <c r="K6" s="7">
        <v>68.459999999999994</v>
      </c>
      <c r="L6">
        <f t="shared" si="0"/>
        <v>40</v>
      </c>
      <c r="M6" t="str">
        <f t="shared" si="1"/>
        <v>Marián Troliga - MT</v>
      </c>
    </row>
    <row r="7" spans="1:13" x14ac:dyDescent="0.25">
      <c r="A7">
        <v>6</v>
      </c>
      <c r="B7" s="5">
        <v>13025</v>
      </c>
      <c r="C7" s="2" t="s">
        <v>5</v>
      </c>
      <c r="D7" s="7">
        <v>16.48</v>
      </c>
      <c r="E7" s="4" t="s">
        <v>589</v>
      </c>
      <c r="F7" s="4" t="s">
        <v>589</v>
      </c>
      <c r="G7" s="7">
        <v>21.7</v>
      </c>
      <c r="H7" s="7">
        <v>13.3</v>
      </c>
      <c r="I7" s="7">
        <v>15.68</v>
      </c>
      <c r="J7" s="4" t="s">
        <v>589</v>
      </c>
      <c r="K7" s="13">
        <v>12.09</v>
      </c>
      <c r="L7">
        <f t="shared" si="0"/>
        <v>12.09</v>
      </c>
      <c r="M7" t="str">
        <f t="shared" si="1"/>
        <v>ZLINER s.r.o.</v>
      </c>
    </row>
    <row r="8" spans="1:13" x14ac:dyDescent="0.25">
      <c r="A8">
        <v>7</v>
      </c>
      <c r="B8" s="5">
        <v>13026</v>
      </c>
      <c r="C8" s="2" t="s">
        <v>6</v>
      </c>
      <c r="D8" s="7">
        <v>10.08</v>
      </c>
      <c r="E8" s="7">
        <v>11.87</v>
      </c>
      <c r="F8" s="4" t="s">
        <v>589</v>
      </c>
      <c r="G8" s="7">
        <v>27.5</v>
      </c>
      <c r="H8" s="13">
        <v>9.9</v>
      </c>
      <c r="I8" s="4" t="s">
        <v>589</v>
      </c>
      <c r="J8" s="7">
        <v>16.100000000000001</v>
      </c>
      <c r="K8" s="7">
        <v>16.78</v>
      </c>
      <c r="L8">
        <f t="shared" si="0"/>
        <v>9.9</v>
      </c>
      <c r="M8" t="str">
        <f t="shared" si="1"/>
        <v>Marián Troliga - MT</v>
      </c>
    </row>
    <row r="9" spans="1:13" x14ac:dyDescent="0.25">
      <c r="A9">
        <v>8</v>
      </c>
      <c r="B9" s="5">
        <v>13027</v>
      </c>
      <c r="C9" s="2" t="s">
        <v>7</v>
      </c>
      <c r="D9" s="7">
        <v>26.13</v>
      </c>
      <c r="E9" s="4" t="s">
        <v>589</v>
      </c>
      <c r="F9" s="4" t="s">
        <v>589</v>
      </c>
      <c r="G9" s="7">
        <v>20.149999999999999</v>
      </c>
      <c r="H9" s="13">
        <v>17.600000000000001</v>
      </c>
      <c r="I9" s="7">
        <v>31.59</v>
      </c>
      <c r="J9" s="7">
        <v>18.8</v>
      </c>
      <c r="K9" s="7">
        <v>28.13</v>
      </c>
      <c r="L9">
        <f t="shared" si="0"/>
        <v>17.600000000000001</v>
      </c>
      <c r="M9" t="str">
        <f t="shared" si="1"/>
        <v>Marián Troliga - MT</v>
      </c>
    </row>
    <row r="10" spans="1:13" x14ac:dyDescent="0.25">
      <c r="A10">
        <v>9</v>
      </c>
      <c r="B10" s="5">
        <v>13028</v>
      </c>
      <c r="C10" s="2" t="s">
        <v>8</v>
      </c>
      <c r="D10" s="7">
        <v>1.54</v>
      </c>
      <c r="E10" s="4" t="s">
        <v>589</v>
      </c>
      <c r="F10" s="4" t="s">
        <v>589</v>
      </c>
      <c r="G10" s="7">
        <v>0.9</v>
      </c>
      <c r="H10" s="13">
        <v>0.85</v>
      </c>
      <c r="I10" s="7">
        <v>0.98</v>
      </c>
      <c r="J10" s="4" t="s">
        <v>589</v>
      </c>
      <c r="K10" s="7">
        <v>0.87</v>
      </c>
      <c r="L10">
        <f t="shared" si="0"/>
        <v>0.85</v>
      </c>
      <c r="M10" t="str">
        <f t="shared" si="1"/>
        <v>Marián Troliga - MT</v>
      </c>
    </row>
    <row r="11" spans="1:13" x14ac:dyDescent="0.25">
      <c r="A11">
        <v>10</v>
      </c>
      <c r="B11" s="5">
        <v>13029</v>
      </c>
      <c r="C11" s="2" t="s">
        <v>9</v>
      </c>
      <c r="D11" s="7">
        <v>18.64</v>
      </c>
      <c r="E11" s="7">
        <v>17.53</v>
      </c>
      <c r="F11" s="7">
        <v>12</v>
      </c>
      <c r="G11" s="7">
        <v>18.100000000000001</v>
      </c>
      <c r="H11" s="7">
        <v>15.4</v>
      </c>
      <c r="I11" s="4" t="s">
        <v>589</v>
      </c>
      <c r="J11" s="7">
        <v>19.2</v>
      </c>
      <c r="K11" s="13">
        <v>10.91</v>
      </c>
      <c r="L11">
        <f t="shared" si="0"/>
        <v>10.91</v>
      </c>
      <c r="M11" t="str">
        <f t="shared" si="1"/>
        <v>ZLINER s.r.o.</v>
      </c>
    </row>
    <row r="12" spans="1:13" x14ac:dyDescent="0.25">
      <c r="A12">
        <v>11</v>
      </c>
      <c r="B12" s="5">
        <v>13030</v>
      </c>
      <c r="C12" s="2" t="s">
        <v>10</v>
      </c>
      <c r="D12" s="7">
        <v>0.55000000000000004</v>
      </c>
      <c r="E12" s="4" t="s">
        <v>589</v>
      </c>
      <c r="F12" s="7">
        <v>0.49</v>
      </c>
      <c r="G12" s="7">
        <v>0.36</v>
      </c>
      <c r="H12" s="7">
        <v>0.52</v>
      </c>
      <c r="I12" s="4" t="s">
        <v>589</v>
      </c>
      <c r="J12" s="4" t="s">
        <v>589</v>
      </c>
      <c r="K12" s="13">
        <v>0.35</v>
      </c>
      <c r="L12">
        <f t="shared" si="0"/>
        <v>0.35</v>
      </c>
      <c r="M12" t="str">
        <f t="shared" si="1"/>
        <v>ZLINER s.r.o.</v>
      </c>
    </row>
    <row r="13" spans="1:13" x14ac:dyDescent="0.25">
      <c r="A13">
        <v>12</v>
      </c>
      <c r="B13" s="5">
        <v>13031</v>
      </c>
      <c r="C13" s="2" t="s">
        <v>11</v>
      </c>
      <c r="D13" s="7">
        <v>23.48</v>
      </c>
      <c r="E13" s="4" t="s">
        <v>589</v>
      </c>
      <c r="F13" s="4" t="s">
        <v>589</v>
      </c>
      <c r="G13" s="13">
        <v>18.7</v>
      </c>
      <c r="H13" s="7">
        <v>18.899999999999999</v>
      </c>
      <c r="I13" s="4" t="s">
        <v>589</v>
      </c>
      <c r="J13" s="7">
        <v>27.5</v>
      </c>
      <c r="K13" s="7">
        <v>23.13</v>
      </c>
      <c r="L13">
        <f t="shared" si="0"/>
        <v>18.7</v>
      </c>
      <c r="M13" t="str">
        <f t="shared" si="1"/>
        <v xml:space="preserve">Makro Moravany SK, spol. s r.o. </v>
      </c>
    </row>
    <row r="14" spans="1:13" x14ac:dyDescent="0.25">
      <c r="A14">
        <v>13</v>
      </c>
      <c r="B14" s="5">
        <v>13032</v>
      </c>
      <c r="C14" s="2" t="s">
        <v>12</v>
      </c>
      <c r="D14" s="7">
        <v>1.1499999999999999</v>
      </c>
      <c r="E14" s="4" t="s">
        <v>589</v>
      </c>
      <c r="F14" s="4" t="s">
        <v>589</v>
      </c>
      <c r="G14" s="13">
        <v>0.65</v>
      </c>
      <c r="H14" s="7">
        <v>0.93</v>
      </c>
      <c r="I14" s="4" t="s">
        <v>589</v>
      </c>
      <c r="J14" s="7">
        <v>1.1499999999999999</v>
      </c>
      <c r="K14" s="7">
        <v>0.7</v>
      </c>
      <c r="L14">
        <f t="shared" si="0"/>
        <v>0.65</v>
      </c>
      <c r="M14" t="str">
        <f t="shared" si="1"/>
        <v xml:space="preserve">Makro Moravany SK, spol. s r.o. </v>
      </c>
    </row>
    <row r="15" spans="1:13" x14ac:dyDescent="0.25">
      <c r="A15">
        <v>14</v>
      </c>
      <c r="B15" s="5">
        <v>13033</v>
      </c>
      <c r="C15" s="2" t="s">
        <v>13</v>
      </c>
      <c r="D15" s="4" t="s">
        <v>589</v>
      </c>
      <c r="E15" s="7">
        <v>48.64</v>
      </c>
      <c r="F15" s="7">
        <v>22</v>
      </c>
      <c r="G15" s="13">
        <v>20.9</v>
      </c>
      <c r="H15" s="7">
        <v>23.5</v>
      </c>
      <c r="I15" s="4" t="s">
        <v>589</v>
      </c>
      <c r="J15" s="7">
        <v>33.299999999999997</v>
      </c>
      <c r="K15" s="7">
        <v>26.74</v>
      </c>
      <c r="L15">
        <f t="shared" si="0"/>
        <v>20.9</v>
      </c>
      <c r="M15" t="str">
        <f t="shared" si="1"/>
        <v xml:space="preserve">Makro Moravany SK, spol. s r.o. </v>
      </c>
    </row>
    <row r="16" spans="1:13" x14ac:dyDescent="0.25">
      <c r="A16">
        <v>15</v>
      </c>
      <c r="B16" s="5">
        <v>13034</v>
      </c>
      <c r="C16" s="2" t="s">
        <v>14</v>
      </c>
      <c r="D16" s="7">
        <v>5.98</v>
      </c>
      <c r="E16" s="7">
        <v>11.6</v>
      </c>
      <c r="F16" s="4" t="s">
        <v>589</v>
      </c>
      <c r="G16" s="7">
        <v>7.35</v>
      </c>
      <c r="H16" s="7">
        <v>5.9</v>
      </c>
      <c r="I16" s="4" t="s">
        <v>589</v>
      </c>
      <c r="J16" s="7">
        <v>8.5</v>
      </c>
      <c r="K16" s="13">
        <v>5.51</v>
      </c>
      <c r="L16">
        <f t="shared" si="0"/>
        <v>5.51</v>
      </c>
      <c r="M16" t="str">
        <f t="shared" si="1"/>
        <v>ZLINER s.r.o.</v>
      </c>
    </row>
    <row r="17" spans="1:13" x14ac:dyDescent="0.25">
      <c r="A17">
        <v>16</v>
      </c>
      <c r="B17" s="5">
        <v>13035</v>
      </c>
      <c r="C17" s="2" t="s">
        <v>15</v>
      </c>
      <c r="D17" s="4" t="s">
        <v>589</v>
      </c>
      <c r="E17" s="7">
        <v>85.34</v>
      </c>
      <c r="F17" s="4" t="s">
        <v>589</v>
      </c>
      <c r="G17" s="13">
        <v>46.5</v>
      </c>
      <c r="H17" s="7">
        <v>54.3</v>
      </c>
      <c r="I17" s="4" t="s">
        <v>589</v>
      </c>
      <c r="J17" s="7">
        <v>56.7</v>
      </c>
      <c r="K17" s="7">
        <v>66.400000000000006</v>
      </c>
      <c r="L17">
        <f t="shared" si="0"/>
        <v>46.5</v>
      </c>
      <c r="M17" t="str">
        <f t="shared" si="1"/>
        <v xml:space="preserve">Makro Moravany SK, spol. s r.o. </v>
      </c>
    </row>
    <row r="18" spans="1:13" x14ac:dyDescent="0.25">
      <c r="A18">
        <v>17</v>
      </c>
      <c r="B18" s="5">
        <v>13036</v>
      </c>
      <c r="C18" s="2" t="s">
        <v>16</v>
      </c>
      <c r="D18" s="7">
        <v>0.4</v>
      </c>
      <c r="E18" s="4" t="s">
        <v>589</v>
      </c>
      <c r="F18" s="4" t="s">
        <v>589</v>
      </c>
      <c r="G18" s="7">
        <v>0.3</v>
      </c>
      <c r="H18" s="13">
        <v>0.24</v>
      </c>
      <c r="I18" s="4" t="s">
        <v>589</v>
      </c>
      <c r="J18" s="4" t="s">
        <v>589</v>
      </c>
      <c r="K18" s="7">
        <v>0.26</v>
      </c>
      <c r="L18">
        <f t="shared" si="0"/>
        <v>0.24</v>
      </c>
      <c r="M18" t="str">
        <f t="shared" si="1"/>
        <v>Marián Troliga - MT</v>
      </c>
    </row>
    <row r="19" spans="1:13" x14ac:dyDescent="0.25">
      <c r="A19">
        <v>18</v>
      </c>
      <c r="B19" s="5">
        <v>13037</v>
      </c>
      <c r="C19" s="2" t="s">
        <v>17</v>
      </c>
      <c r="D19" s="7">
        <v>6.19</v>
      </c>
      <c r="E19" s="7">
        <v>9.84</v>
      </c>
      <c r="F19" s="4" t="s">
        <v>589</v>
      </c>
      <c r="G19" s="7">
        <v>7.6</v>
      </c>
      <c r="H19" s="13">
        <v>6.1</v>
      </c>
      <c r="I19" s="4" t="s">
        <v>589</v>
      </c>
      <c r="J19" s="7">
        <v>8.99</v>
      </c>
      <c r="K19" s="7">
        <v>8.5500000000000007</v>
      </c>
      <c r="L19">
        <f t="shared" si="0"/>
        <v>6.1</v>
      </c>
      <c r="M19" t="str">
        <f t="shared" si="1"/>
        <v>Marián Troliga - MT</v>
      </c>
    </row>
    <row r="20" spans="1:13" x14ac:dyDescent="0.25">
      <c r="A20">
        <v>19</v>
      </c>
      <c r="B20" s="5">
        <v>13038</v>
      </c>
      <c r="C20" s="2" t="s">
        <v>18</v>
      </c>
      <c r="D20" s="7">
        <v>1.61</v>
      </c>
      <c r="E20" s="4" t="s">
        <v>589</v>
      </c>
      <c r="F20" s="4" t="s">
        <v>589</v>
      </c>
      <c r="G20" s="7">
        <v>11.65</v>
      </c>
      <c r="H20" s="13">
        <v>1.6</v>
      </c>
      <c r="I20" s="7">
        <v>12.58</v>
      </c>
      <c r="J20" s="7">
        <v>8.8800000000000008</v>
      </c>
      <c r="K20" s="7">
        <v>11.2</v>
      </c>
      <c r="L20">
        <f t="shared" si="0"/>
        <v>1.6</v>
      </c>
      <c r="M20" t="str">
        <f t="shared" si="1"/>
        <v>Marián Troliga - MT</v>
      </c>
    </row>
    <row r="21" spans="1:13" x14ac:dyDescent="0.25">
      <c r="A21">
        <v>20</v>
      </c>
      <c r="B21" s="5">
        <v>13039</v>
      </c>
      <c r="C21" s="2" t="s">
        <v>19</v>
      </c>
      <c r="D21" s="7">
        <v>15.62</v>
      </c>
      <c r="E21" s="7">
        <v>16.61</v>
      </c>
      <c r="F21" s="4" t="s">
        <v>589</v>
      </c>
      <c r="G21" s="7">
        <v>12.55</v>
      </c>
      <c r="H21" s="13">
        <v>10.5</v>
      </c>
      <c r="I21" s="4" t="s">
        <v>589</v>
      </c>
      <c r="J21" s="7">
        <v>18.93</v>
      </c>
      <c r="K21" s="7">
        <v>12.48</v>
      </c>
      <c r="L21">
        <f t="shared" si="0"/>
        <v>10.5</v>
      </c>
      <c r="M21" t="str">
        <f t="shared" si="1"/>
        <v>Marián Troliga - MT</v>
      </c>
    </row>
    <row r="22" spans="1:13" x14ac:dyDescent="0.25">
      <c r="A22">
        <v>21</v>
      </c>
      <c r="B22" s="5">
        <v>13040</v>
      </c>
      <c r="C22" s="2" t="s">
        <v>20</v>
      </c>
      <c r="D22" s="7">
        <v>23.97</v>
      </c>
      <c r="E22" s="7">
        <v>29.15</v>
      </c>
      <c r="F22" s="13">
        <v>15</v>
      </c>
      <c r="G22" s="7">
        <v>22.95</v>
      </c>
      <c r="H22" s="7">
        <v>16.3</v>
      </c>
      <c r="I22" s="4" t="s">
        <v>589</v>
      </c>
      <c r="J22" s="7">
        <v>23.4</v>
      </c>
      <c r="K22" s="7">
        <v>18.21</v>
      </c>
      <c r="L22">
        <f t="shared" si="0"/>
        <v>15</v>
      </c>
      <c r="M22" t="str">
        <f t="shared" si="1"/>
        <v>Inter Bus &amp; Truck, s. r. o.</v>
      </c>
    </row>
    <row r="23" spans="1:13" x14ac:dyDescent="0.25">
      <c r="A23">
        <v>22</v>
      </c>
      <c r="B23" s="5">
        <v>13041</v>
      </c>
      <c r="C23" s="2" t="s">
        <v>21</v>
      </c>
      <c r="D23" s="7">
        <v>26.13</v>
      </c>
      <c r="E23" s="4" t="s">
        <v>589</v>
      </c>
      <c r="F23" s="4" t="s">
        <v>589</v>
      </c>
      <c r="G23" s="7">
        <v>29.6</v>
      </c>
      <c r="H23" s="13">
        <v>19.100000000000001</v>
      </c>
      <c r="I23" s="7">
        <v>22.42</v>
      </c>
      <c r="J23" s="4" t="s">
        <v>589</v>
      </c>
      <c r="K23" s="7">
        <v>20.46</v>
      </c>
      <c r="L23">
        <f t="shared" si="0"/>
        <v>19.100000000000001</v>
      </c>
      <c r="M23" t="str">
        <f t="shared" si="1"/>
        <v>Marián Troliga - MT</v>
      </c>
    </row>
    <row r="24" spans="1:13" x14ac:dyDescent="0.25">
      <c r="A24">
        <v>23</v>
      </c>
      <c r="B24" s="5">
        <v>13042</v>
      </c>
      <c r="C24" s="2" t="s">
        <v>22</v>
      </c>
      <c r="D24" s="7">
        <v>9.86</v>
      </c>
      <c r="E24" s="4" t="s">
        <v>589</v>
      </c>
      <c r="F24" s="4" t="s">
        <v>589</v>
      </c>
      <c r="G24" s="7">
        <v>14.6</v>
      </c>
      <c r="H24" s="13">
        <v>9</v>
      </c>
      <c r="I24" s="4" t="s">
        <v>589</v>
      </c>
      <c r="J24" s="4" t="s">
        <v>589</v>
      </c>
      <c r="K24" s="7">
        <v>26.97</v>
      </c>
      <c r="L24">
        <f t="shared" si="0"/>
        <v>9</v>
      </c>
      <c r="M24" t="str">
        <f t="shared" si="1"/>
        <v>Marián Troliga - MT</v>
      </c>
    </row>
    <row r="25" spans="1:13" x14ac:dyDescent="0.25">
      <c r="A25">
        <v>24</v>
      </c>
      <c r="B25" s="5">
        <v>13043</v>
      </c>
      <c r="C25" s="2" t="s">
        <v>23</v>
      </c>
      <c r="D25" s="7">
        <v>3.11</v>
      </c>
      <c r="E25" s="4" t="s">
        <v>589</v>
      </c>
      <c r="F25" s="4" t="s">
        <v>589</v>
      </c>
      <c r="G25" s="7">
        <v>10.65</v>
      </c>
      <c r="H25" s="13">
        <v>3.1</v>
      </c>
      <c r="I25" s="7">
        <v>11.63</v>
      </c>
      <c r="J25" s="4" t="s">
        <v>589</v>
      </c>
      <c r="K25" s="7">
        <v>10.61</v>
      </c>
      <c r="L25">
        <f t="shared" si="0"/>
        <v>3.1</v>
      </c>
      <c r="M25" t="str">
        <f t="shared" si="1"/>
        <v>Marián Troliga - MT</v>
      </c>
    </row>
    <row r="26" spans="1:13" x14ac:dyDescent="0.25">
      <c r="A26">
        <v>25</v>
      </c>
      <c r="B26" s="5">
        <v>13044</v>
      </c>
      <c r="C26" s="2" t="s">
        <v>24</v>
      </c>
      <c r="D26" s="7">
        <v>11.95</v>
      </c>
      <c r="E26" s="4" t="s">
        <v>589</v>
      </c>
      <c r="F26" s="4" t="s">
        <v>589</v>
      </c>
      <c r="G26" s="7">
        <v>39.950000000000003</v>
      </c>
      <c r="H26" s="13">
        <v>8.5</v>
      </c>
      <c r="I26" s="4" t="s">
        <v>589</v>
      </c>
      <c r="J26" s="7">
        <v>27.2</v>
      </c>
      <c r="K26" s="7">
        <v>12.51</v>
      </c>
      <c r="L26">
        <f t="shared" si="0"/>
        <v>8.5</v>
      </c>
      <c r="M26" t="str">
        <f t="shared" si="1"/>
        <v>Marián Troliga - MT</v>
      </c>
    </row>
    <row r="27" spans="1:13" x14ac:dyDescent="0.25">
      <c r="A27">
        <v>26</v>
      </c>
      <c r="B27" s="5">
        <v>13045</v>
      </c>
      <c r="C27" s="2" t="s">
        <v>25</v>
      </c>
      <c r="D27" s="7">
        <v>9.86</v>
      </c>
      <c r="E27" s="4" t="s">
        <v>589</v>
      </c>
      <c r="F27" s="4" t="s">
        <v>589</v>
      </c>
      <c r="G27" s="7">
        <v>14.6</v>
      </c>
      <c r="H27" s="13">
        <v>9</v>
      </c>
      <c r="I27" s="4" t="s">
        <v>589</v>
      </c>
      <c r="J27" s="4" t="s">
        <v>589</v>
      </c>
      <c r="K27" s="7">
        <v>9.07</v>
      </c>
      <c r="L27">
        <f t="shared" si="0"/>
        <v>9</v>
      </c>
      <c r="M27" t="str">
        <f t="shared" si="1"/>
        <v>Marián Troliga - MT</v>
      </c>
    </row>
    <row r="28" spans="1:13" x14ac:dyDescent="0.25">
      <c r="A28">
        <v>27</v>
      </c>
      <c r="B28" s="5">
        <v>13046</v>
      </c>
      <c r="C28" s="2" t="s">
        <v>26</v>
      </c>
      <c r="D28" s="13">
        <v>2.85</v>
      </c>
      <c r="E28" s="4" t="s">
        <v>589</v>
      </c>
      <c r="F28" s="4" t="s">
        <v>589</v>
      </c>
      <c r="G28" s="7">
        <v>9.3000000000000007</v>
      </c>
      <c r="H28" s="7">
        <v>4.3</v>
      </c>
      <c r="I28" s="7">
        <v>10.16</v>
      </c>
      <c r="J28" s="4" t="s">
        <v>589</v>
      </c>
      <c r="K28" s="7">
        <v>5.0199999999999996</v>
      </c>
      <c r="L28">
        <f t="shared" si="0"/>
        <v>2.85</v>
      </c>
      <c r="M28" t="str">
        <f t="shared" si="1"/>
        <v>ADIP SLOVAKIA, spol. s r.o</v>
      </c>
    </row>
    <row r="29" spans="1:13" x14ac:dyDescent="0.25">
      <c r="A29">
        <v>28</v>
      </c>
      <c r="B29" s="5">
        <v>13047</v>
      </c>
      <c r="C29" s="2" t="s">
        <v>27</v>
      </c>
      <c r="D29" s="7">
        <v>6.64</v>
      </c>
      <c r="E29" s="4" t="s">
        <v>589</v>
      </c>
      <c r="F29" s="4" t="s">
        <v>589</v>
      </c>
      <c r="G29" s="7">
        <v>9.1999999999999993</v>
      </c>
      <c r="H29" s="13">
        <v>6.6</v>
      </c>
      <c r="I29" s="4" t="s">
        <v>589</v>
      </c>
      <c r="J29" s="7">
        <v>11.99</v>
      </c>
      <c r="K29" s="7">
        <v>8.5</v>
      </c>
      <c r="L29">
        <f t="shared" si="0"/>
        <v>6.6</v>
      </c>
      <c r="M29" t="str">
        <f t="shared" si="1"/>
        <v>Marián Troliga - MT</v>
      </c>
    </row>
    <row r="30" spans="1:13" x14ac:dyDescent="0.25">
      <c r="A30">
        <v>29</v>
      </c>
      <c r="B30" s="5">
        <v>13048</v>
      </c>
      <c r="C30" s="2" t="s">
        <v>28</v>
      </c>
      <c r="D30" s="13">
        <v>35</v>
      </c>
      <c r="E30" s="4" t="s">
        <v>589</v>
      </c>
      <c r="F30" s="7">
        <v>59</v>
      </c>
      <c r="G30" s="7">
        <v>113.4</v>
      </c>
      <c r="H30" s="7">
        <v>63.6</v>
      </c>
      <c r="I30" s="4" t="s">
        <v>589</v>
      </c>
      <c r="J30" s="4" t="s">
        <v>589</v>
      </c>
      <c r="K30" s="7">
        <v>78.06</v>
      </c>
      <c r="L30">
        <f t="shared" si="0"/>
        <v>35</v>
      </c>
      <c r="M30" t="str">
        <f t="shared" si="1"/>
        <v>ADIP SLOVAKIA, spol. s r.o</v>
      </c>
    </row>
    <row r="31" spans="1:13" x14ac:dyDescent="0.25">
      <c r="A31">
        <v>30</v>
      </c>
      <c r="B31" s="5">
        <v>13049</v>
      </c>
      <c r="C31" s="2" t="s">
        <v>29</v>
      </c>
      <c r="D31" s="7">
        <v>0.7</v>
      </c>
      <c r="E31" s="4" t="s">
        <v>589</v>
      </c>
      <c r="F31" s="4" t="s">
        <v>589</v>
      </c>
      <c r="G31" s="7">
        <v>0.85</v>
      </c>
      <c r="H31" s="4" t="s">
        <v>589</v>
      </c>
      <c r="I31" s="7">
        <v>0.59</v>
      </c>
      <c r="J31" s="4" t="s">
        <v>589</v>
      </c>
      <c r="K31" s="13">
        <v>0.54</v>
      </c>
      <c r="L31">
        <f t="shared" si="0"/>
        <v>0.54</v>
      </c>
      <c r="M31" t="str">
        <f t="shared" si="1"/>
        <v>ZLINER s.r.o.</v>
      </c>
    </row>
    <row r="32" spans="1:13" x14ac:dyDescent="0.25">
      <c r="A32">
        <v>31</v>
      </c>
      <c r="B32" s="5">
        <v>13050</v>
      </c>
      <c r="C32" s="2" t="s">
        <v>30</v>
      </c>
      <c r="D32" s="4" t="s">
        <v>589</v>
      </c>
      <c r="E32" s="4" t="s">
        <v>589</v>
      </c>
      <c r="F32" s="4" t="s">
        <v>589</v>
      </c>
      <c r="G32" s="7">
        <v>9.4</v>
      </c>
      <c r="H32" s="13">
        <v>1.01</v>
      </c>
      <c r="I32" s="7">
        <v>1.23</v>
      </c>
      <c r="J32" s="4" t="s">
        <v>589</v>
      </c>
      <c r="K32" s="7">
        <v>1.1299999999999999</v>
      </c>
      <c r="L32">
        <f t="shared" si="0"/>
        <v>1.01</v>
      </c>
      <c r="M32" t="str">
        <f t="shared" si="1"/>
        <v>Marián Troliga - MT</v>
      </c>
    </row>
    <row r="33" spans="1:13" x14ac:dyDescent="0.25">
      <c r="A33">
        <v>32</v>
      </c>
      <c r="B33" s="5">
        <v>13051</v>
      </c>
      <c r="C33" s="2" t="s">
        <v>31</v>
      </c>
      <c r="D33" s="4" t="s">
        <v>589</v>
      </c>
      <c r="E33" s="4" t="s">
        <v>589</v>
      </c>
      <c r="F33" s="4" t="s">
        <v>589</v>
      </c>
      <c r="G33" s="7">
        <v>0.65</v>
      </c>
      <c r="H33" s="4" t="s">
        <v>589</v>
      </c>
      <c r="I33" s="7">
        <v>0.68</v>
      </c>
      <c r="J33" s="4" t="s">
        <v>589</v>
      </c>
      <c r="K33" s="13">
        <v>0.61</v>
      </c>
      <c r="L33">
        <f t="shared" si="0"/>
        <v>0.61</v>
      </c>
      <c r="M33" t="str">
        <f t="shared" si="1"/>
        <v>ZLINER s.r.o.</v>
      </c>
    </row>
    <row r="34" spans="1:13" x14ac:dyDescent="0.25">
      <c r="A34">
        <v>33</v>
      </c>
      <c r="B34" s="5">
        <v>13052</v>
      </c>
      <c r="C34" s="2" t="s">
        <v>32</v>
      </c>
      <c r="D34" s="7">
        <v>32.68</v>
      </c>
      <c r="E34" s="4" t="s">
        <v>589</v>
      </c>
      <c r="F34" s="4" t="s">
        <v>589</v>
      </c>
      <c r="G34" s="7">
        <v>32.6</v>
      </c>
      <c r="H34" s="7">
        <v>28.2</v>
      </c>
      <c r="I34" s="7">
        <v>35.130000000000003</v>
      </c>
      <c r="J34" s="4" t="s">
        <v>589</v>
      </c>
      <c r="K34" s="13">
        <v>24.43</v>
      </c>
      <c r="L34">
        <f t="shared" si="0"/>
        <v>24.43</v>
      </c>
      <c r="M34" t="str">
        <f t="shared" si="1"/>
        <v>ZLINER s.r.o.</v>
      </c>
    </row>
    <row r="35" spans="1:13" x14ac:dyDescent="0.25">
      <c r="A35">
        <v>34</v>
      </c>
      <c r="B35" s="5">
        <v>13053</v>
      </c>
      <c r="C35" s="2" t="s">
        <v>33</v>
      </c>
      <c r="D35" s="4" t="s">
        <v>589</v>
      </c>
      <c r="E35" s="4" t="s">
        <v>589</v>
      </c>
      <c r="F35" s="4" t="s">
        <v>589</v>
      </c>
      <c r="G35" s="7">
        <v>63.9</v>
      </c>
      <c r="H35" s="7">
        <v>41.1</v>
      </c>
      <c r="I35" s="7">
        <v>80.41</v>
      </c>
      <c r="J35" s="4" t="s">
        <v>589</v>
      </c>
      <c r="K35" s="13">
        <v>32.729999999999997</v>
      </c>
      <c r="L35">
        <f t="shared" si="0"/>
        <v>32.729999999999997</v>
      </c>
      <c r="M35" t="str">
        <f t="shared" si="1"/>
        <v>ZLINER s.r.o.</v>
      </c>
    </row>
    <row r="36" spans="1:13" x14ac:dyDescent="0.25">
      <c r="A36">
        <v>35</v>
      </c>
      <c r="B36" s="5">
        <v>13054</v>
      </c>
      <c r="C36" s="2" t="s">
        <v>34</v>
      </c>
      <c r="D36" s="4" t="s">
        <v>589</v>
      </c>
      <c r="E36" s="4" t="s">
        <v>589</v>
      </c>
      <c r="F36" s="4" t="s">
        <v>589</v>
      </c>
      <c r="G36" s="7">
        <v>1.8</v>
      </c>
      <c r="H36" s="7">
        <v>2.0499999999999998</v>
      </c>
      <c r="I36" s="7">
        <v>2.33</v>
      </c>
      <c r="J36" s="4" t="s">
        <v>589</v>
      </c>
      <c r="K36" s="13">
        <v>1.27</v>
      </c>
      <c r="L36">
        <f t="shared" si="0"/>
        <v>1.27</v>
      </c>
      <c r="M36" t="str">
        <f t="shared" si="1"/>
        <v>ZLINER s.r.o.</v>
      </c>
    </row>
    <row r="37" spans="1:13" x14ac:dyDescent="0.25">
      <c r="A37">
        <v>36</v>
      </c>
      <c r="B37" s="5">
        <v>13055</v>
      </c>
      <c r="C37" s="2" t="s">
        <v>35</v>
      </c>
      <c r="D37" s="4" t="s">
        <v>589</v>
      </c>
      <c r="E37" s="4" t="s">
        <v>589</v>
      </c>
      <c r="F37" s="4" t="s">
        <v>589</v>
      </c>
      <c r="G37" s="7">
        <v>0.3</v>
      </c>
      <c r="H37" s="7">
        <v>0.6</v>
      </c>
      <c r="I37" s="4" t="s">
        <v>589</v>
      </c>
      <c r="J37" s="7">
        <v>1.2</v>
      </c>
      <c r="K37" s="13">
        <v>0.21</v>
      </c>
      <c r="L37">
        <f t="shared" si="0"/>
        <v>0.21</v>
      </c>
      <c r="M37" t="str">
        <f t="shared" si="1"/>
        <v>ZLINER s.r.o.</v>
      </c>
    </row>
    <row r="38" spans="1:13" x14ac:dyDescent="0.25">
      <c r="A38">
        <v>37</v>
      </c>
      <c r="B38" s="5">
        <v>13056</v>
      </c>
      <c r="C38" s="2" t="s">
        <v>36</v>
      </c>
      <c r="D38" s="7">
        <v>4.0999999999999996</v>
      </c>
      <c r="E38" s="4" t="s">
        <v>589</v>
      </c>
      <c r="F38" s="4" t="s">
        <v>589</v>
      </c>
      <c r="G38" s="7">
        <v>5.9</v>
      </c>
      <c r="H38" s="13">
        <v>4.05</v>
      </c>
      <c r="I38" s="7">
        <v>6.31</v>
      </c>
      <c r="J38" s="4" t="s">
        <v>589</v>
      </c>
      <c r="K38" s="7">
        <v>5.62</v>
      </c>
      <c r="L38">
        <f t="shared" si="0"/>
        <v>4.05</v>
      </c>
      <c r="M38" t="str">
        <f t="shared" si="1"/>
        <v>Marián Troliga - MT</v>
      </c>
    </row>
    <row r="39" spans="1:13" x14ac:dyDescent="0.25">
      <c r="A39">
        <v>38</v>
      </c>
      <c r="B39" s="5">
        <v>13057</v>
      </c>
      <c r="C39" s="2" t="s">
        <v>37</v>
      </c>
      <c r="D39" s="4" t="s">
        <v>589</v>
      </c>
      <c r="E39" s="4" t="s">
        <v>589</v>
      </c>
      <c r="F39" s="4" t="s">
        <v>589</v>
      </c>
      <c r="G39" s="7">
        <v>5.6</v>
      </c>
      <c r="H39" s="7">
        <v>5.2</v>
      </c>
      <c r="I39" s="7">
        <v>6.03</v>
      </c>
      <c r="J39" s="4" t="s">
        <v>589</v>
      </c>
      <c r="K39" s="13">
        <v>5</v>
      </c>
      <c r="L39">
        <f t="shared" si="0"/>
        <v>5</v>
      </c>
      <c r="M39" t="str">
        <f t="shared" si="1"/>
        <v>ZLINER s.r.o.</v>
      </c>
    </row>
    <row r="40" spans="1:13" x14ac:dyDescent="0.25">
      <c r="A40">
        <v>39</v>
      </c>
      <c r="B40" s="5">
        <v>13058</v>
      </c>
      <c r="C40" s="2" t="s">
        <v>38</v>
      </c>
      <c r="D40" s="7">
        <v>41.33</v>
      </c>
      <c r="E40" s="4" t="s">
        <v>589</v>
      </c>
      <c r="F40" s="4" t="s">
        <v>589</v>
      </c>
      <c r="G40" s="7">
        <v>54.4</v>
      </c>
      <c r="H40" s="13">
        <v>41</v>
      </c>
      <c r="I40" s="7">
        <v>58.7</v>
      </c>
      <c r="J40" s="7">
        <v>51</v>
      </c>
      <c r="K40" s="7">
        <v>41.45</v>
      </c>
      <c r="L40">
        <f t="shared" si="0"/>
        <v>41</v>
      </c>
      <c r="M40" t="str">
        <f t="shared" si="1"/>
        <v>Marián Troliga - MT</v>
      </c>
    </row>
    <row r="41" spans="1:13" x14ac:dyDescent="0.25">
      <c r="A41">
        <v>40</v>
      </c>
      <c r="B41" s="5">
        <v>13059</v>
      </c>
      <c r="C41" s="2" t="s">
        <v>39</v>
      </c>
      <c r="D41" s="4" t="s">
        <v>589</v>
      </c>
      <c r="E41" s="4" t="s">
        <v>589</v>
      </c>
      <c r="F41" s="4" t="s">
        <v>589</v>
      </c>
      <c r="G41" s="4" t="s">
        <v>589</v>
      </c>
      <c r="H41" s="4" t="s">
        <v>589</v>
      </c>
      <c r="I41" s="4" t="s">
        <v>589</v>
      </c>
      <c r="J41" s="7">
        <v>1.5</v>
      </c>
      <c r="K41" s="13">
        <v>0.61</v>
      </c>
      <c r="L41">
        <f t="shared" si="0"/>
        <v>0.61</v>
      </c>
      <c r="M41" t="str">
        <f t="shared" si="1"/>
        <v>ZLINER s.r.o.</v>
      </c>
    </row>
    <row r="42" spans="1:13" x14ac:dyDescent="0.25">
      <c r="A42">
        <v>41</v>
      </c>
      <c r="B42" s="5">
        <v>13060</v>
      </c>
      <c r="C42" s="2" t="s">
        <v>40</v>
      </c>
      <c r="D42" s="4" t="s">
        <v>589</v>
      </c>
      <c r="E42" s="4" t="s">
        <v>589</v>
      </c>
      <c r="F42" s="4" t="s">
        <v>589</v>
      </c>
      <c r="G42" s="7">
        <v>0.9</v>
      </c>
      <c r="H42" s="4" t="s">
        <v>589</v>
      </c>
      <c r="I42" s="7">
        <v>0.75</v>
      </c>
      <c r="J42" s="4" t="s">
        <v>589</v>
      </c>
      <c r="K42" s="13">
        <v>0.67</v>
      </c>
      <c r="L42">
        <f t="shared" si="0"/>
        <v>0.67</v>
      </c>
      <c r="M42" t="str">
        <f t="shared" si="1"/>
        <v>ZLINER s.r.o.</v>
      </c>
    </row>
    <row r="43" spans="1:13" x14ac:dyDescent="0.25">
      <c r="A43">
        <v>42</v>
      </c>
      <c r="B43" s="5">
        <v>13061</v>
      </c>
      <c r="C43" s="2" t="s">
        <v>41</v>
      </c>
      <c r="D43" s="7">
        <v>1.32</v>
      </c>
      <c r="E43" s="4" t="s">
        <v>589</v>
      </c>
      <c r="F43" s="4" t="s">
        <v>589</v>
      </c>
      <c r="G43" s="13">
        <v>1.1000000000000001</v>
      </c>
      <c r="H43" s="7">
        <v>1.22</v>
      </c>
      <c r="I43" s="7">
        <v>1.47</v>
      </c>
      <c r="J43" s="4" t="s">
        <v>589</v>
      </c>
      <c r="K43" s="7">
        <v>1.23</v>
      </c>
      <c r="L43">
        <f t="shared" si="0"/>
        <v>1.1000000000000001</v>
      </c>
      <c r="M43" t="str">
        <f t="shared" si="1"/>
        <v xml:space="preserve">Makro Moravany SK, spol. s r.o. </v>
      </c>
    </row>
    <row r="44" spans="1:13" x14ac:dyDescent="0.25">
      <c r="A44">
        <v>43</v>
      </c>
      <c r="B44" s="5">
        <v>13062</v>
      </c>
      <c r="C44" s="2" t="s">
        <v>42</v>
      </c>
      <c r="D44" s="7">
        <v>61.92</v>
      </c>
      <c r="E44" s="4" t="s">
        <v>589</v>
      </c>
      <c r="F44" s="13">
        <v>55</v>
      </c>
      <c r="G44" s="7">
        <v>96.4</v>
      </c>
      <c r="H44" s="7">
        <v>59.2</v>
      </c>
      <c r="I44" s="4" t="s">
        <v>589</v>
      </c>
      <c r="J44" s="7">
        <v>118</v>
      </c>
      <c r="K44" s="7">
        <v>96.87</v>
      </c>
      <c r="L44">
        <f t="shared" si="0"/>
        <v>55</v>
      </c>
      <c r="M44" t="str">
        <f t="shared" si="1"/>
        <v>Inter Bus &amp; Truck, s. r. o.</v>
      </c>
    </row>
    <row r="45" spans="1:13" x14ac:dyDescent="0.25">
      <c r="A45">
        <v>44</v>
      </c>
      <c r="B45" s="5">
        <v>13063</v>
      </c>
      <c r="C45" s="2" t="s">
        <v>43</v>
      </c>
      <c r="D45" s="7">
        <v>4.75</v>
      </c>
      <c r="E45" s="4" t="s">
        <v>589</v>
      </c>
      <c r="F45" s="4" t="s">
        <v>589</v>
      </c>
      <c r="G45" s="7">
        <v>3.5</v>
      </c>
      <c r="H45" s="13">
        <v>3.2</v>
      </c>
      <c r="I45" s="4" t="s">
        <v>589</v>
      </c>
      <c r="J45" s="7">
        <v>5.9</v>
      </c>
      <c r="K45" s="7">
        <v>3.36</v>
      </c>
      <c r="L45">
        <f t="shared" si="0"/>
        <v>3.2</v>
      </c>
      <c r="M45" t="str">
        <f t="shared" si="1"/>
        <v>Marián Troliga - MT</v>
      </c>
    </row>
    <row r="46" spans="1:13" x14ac:dyDescent="0.25">
      <c r="A46">
        <v>45</v>
      </c>
      <c r="B46" s="5">
        <v>13064</v>
      </c>
      <c r="C46" s="2" t="s">
        <v>44</v>
      </c>
      <c r="D46" s="4" t="s">
        <v>589</v>
      </c>
      <c r="E46" s="4" t="s">
        <v>589</v>
      </c>
      <c r="F46" s="4" t="s">
        <v>589</v>
      </c>
      <c r="G46" s="7">
        <v>1.1200000000000001</v>
      </c>
      <c r="H46" s="4" t="s">
        <v>589</v>
      </c>
      <c r="I46" s="4" t="s">
        <v>589</v>
      </c>
      <c r="J46" s="4" t="s">
        <v>589</v>
      </c>
      <c r="K46" s="13">
        <v>0.4</v>
      </c>
      <c r="L46">
        <f t="shared" si="0"/>
        <v>0.4</v>
      </c>
      <c r="M46" t="str">
        <f t="shared" si="1"/>
        <v>ZLINER s.r.o.</v>
      </c>
    </row>
    <row r="47" spans="1:13" x14ac:dyDescent="0.25">
      <c r="A47">
        <v>46</v>
      </c>
      <c r="B47" s="5">
        <v>13065</v>
      </c>
      <c r="C47" s="2" t="s">
        <v>45</v>
      </c>
      <c r="D47" s="7">
        <v>2.42</v>
      </c>
      <c r="E47" s="4" t="s">
        <v>589</v>
      </c>
      <c r="F47" s="4" t="s">
        <v>589</v>
      </c>
      <c r="G47" s="7">
        <v>3.4</v>
      </c>
      <c r="H47" s="7">
        <v>1.49</v>
      </c>
      <c r="I47" s="4" t="s">
        <v>589</v>
      </c>
      <c r="J47" s="4" t="s">
        <v>589</v>
      </c>
      <c r="K47" s="13">
        <v>1.44</v>
      </c>
      <c r="L47">
        <f t="shared" si="0"/>
        <v>1.44</v>
      </c>
      <c r="M47" t="str">
        <f t="shared" si="1"/>
        <v>ZLINER s.r.o.</v>
      </c>
    </row>
    <row r="48" spans="1:13" x14ac:dyDescent="0.25">
      <c r="A48">
        <v>47</v>
      </c>
      <c r="B48" s="5">
        <v>13066</v>
      </c>
      <c r="C48" s="2" t="s">
        <v>46</v>
      </c>
      <c r="D48" s="7">
        <v>16.78</v>
      </c>
      <c r="E48" s="4" t="s">
        <v>589</v>
      </c>
      <c r="F48" s="4" t="s">
        <v>589</v>
      </c>
      <c r="G48" s="7">
        <v>13.3</v>
      </c>
      <c r="H48" s="13">
        <v>12.6</v>
      </c>
      <c r="I48" s="7">
        <v>14.37</v>
      </c>
      <c r="J48" s="4" t="s">
        <v>589</v>
      </c>
      <c r="K48" s="7">
        <v>12.79</v>
      </c>
      <c r="L48">
        <f t="shared" si="0"/>
        <v>12.6</v>
      </c>
      <c r="M48" t="str">
        <f t="shared" si="1"/>
        <v>Marián Troliga - MT</v>
      </c>
    </row>
    <row r="49" spans="1:13" x14ac:dyDescent="0.25">
      <c r="A49">
        <v>48</v>
      </c>
      <c r="B49" s="5">
        <v>13067</v>
      </c>
      <c r="C49" s="2" t="s">
        <v>47</v>
      </c>
      <c r="D49" s="7">
        <v>0.21</v>
      </c>
      <c r="E49" s="4" t="s">
        <v>589</v>
      </c>
      <c r="F49" s="4" t="s">
        <v>589</v>
      </c>
      <c r="G49" s="7">
        <v>0.26</v>
      </c>
      <c r="H49" s="4" t="s">
        <v>589</v>
      </c>
      <c r="I49" s="7">
        <v>0.18</v>
      </c>
      <c r="J49" s="4" t="s">
        <v>589</v>
      </c>
      <c r="K49" s="13">
        <v>0.16</v>
      </c>
      <c r="L49">
        <f t="shared" si="0"/>
        <v>0.16</v>
      </c>
      <c r="M49" t="str">
        <f t="shared" si="1"/>
        <v>ZLINER s.r.o.</v>
      </c>
    </row>
    <row r="50" spans="1:13" x14ac:dyDescent="0.25">
      <c r="A50">
        <v>49</v>
      </c>
      <c r="B50" s="5">
        <v>13068</v>
      </c>
      <c r="C50" s="2" t="s">
        <v>48</v>
      </c>
      <c r="D50" s="4" t="s">
        <v>589</v>
      </c>
      <c r="E50" s="4" t="s">
        <v>589</v>
      </c>
      <c r="F50" s="4" t="s">
        <v>589</v>
      </c>
      <c r="G50" s="7">
        <v>32.6</v>
      </c>
      <c r="H50" s="13">
        <v>22.5</v>
      </c>
      <c r="I50" s="4" t="s">
        <v>589</v>
      </c>
      <c r="J50" s="7">
        <v>33.5</v>
      </c>
      <c r="K50" s="7">
        <v>26.44</v>
      </c>
      <c r="L50">
        <f t="shared" si="0"/>
        <v>22.5</v>
      </c>
      <c r="M50" t="str">
        <f t="shared" si="1"/>
        <v>Marián Troliga - MT</v>
      </c>
    </row>
    <row r="51" spans="1:13" x14ac:dyDescent="0.25">
      <c r="A51">
        <v>50</v>
      </c>
      <c r="B51" s="5">
        <v>13069</v>
      </c>
      <c r="C51" s="2" t="s">
        <v>49</v>
      </c>
      <c r="D51" s="4" t="s">
        <v>589</v>
      </c>
      <c r="E51" s="4" t="s">
        <v>589</v>
      </c>
      <c r="F51" s="4" t="s">
        <v>589</v>
      </c>
      <c r="G51" s="7">
        <v>16.100000000000001</v>
      </c>
      <c r="H51" s="4" t="s">
        <v>589</v>
      </c>
      <c r="I51" s="7">
        <v>13.89</v>
      </c>
      <c r="J51" s="4" t="s">
        <v>589</v>
      </c>
      <c r="K51" s="13">
        <v>12.68</v>
      </c>
      <c r="L51">
        <f t="shared" si="0"/>
        <v>12.68</v>
      </c>
      <c r="M51" t="str">
        <f t="shared" si="1"/>
        <v>ZLINER s.r.o.</v>
      </c>
    </row>
    <row r="52" spans="1:13" x14ac:dyDescent="0.25">
      <c r="A52">
        <v>51</v>
      </c>
      <c r="B52" s="5">
        <v>13070</v>
      </c>
      <c r="C52" s="2" t="s">
        <v>50</v>
      </c>
      <c r="D52" s="7">
        <v>4.5999999999999996</v>
      </c>
      <c r="E52" s="4" t="s">
        <v>589</v>
      </c>
      <c r="F52" s="13">
        <v>4.4000000000000004</v>
      </c>
      <c r="G52" s="7">
        <v>5.9</v>
      </c>
      <c r="H52" s="7">
        <v>4.5</v>
      </c>
      <c r="I52" s="4" t="s">
        <v>589</v>
      </c>
      <c r="J52" s="7">
        <v>5.6</v>
      </c>
      <c r="K52" s="7">
        <v>5.16</v>
      </c>
      <c r="L52">
        <f t="shared" si="0"/>
        <v>4.4000000000000004</v>
      </c>
      <c r="M52" t="str">
        <f t="shared" si="1"/>
        <v>Inter Bus &amp; Truck, s. r. o.</v>
      </c>
    </row>
    <row r="53" spans="1:13" x14ac:dyDescent="0.25">
      <c r="A53">
        <v>52</v>
      </c>
      <c r="B53" s="5">
        <v>13071</v>
      </c>
      <c r="C53" s="2" t="s">
        <v>51</v>
      </c>
      <c r="D53" s="4" t="s">
        <v>589</v>
      </c>
      <c r="E53" s="4" t="s">
        <v>589</v>
      </c>
      <c r="F53" s="4" t="s">
        <v>589</v>
      </c>
      <c r="G53" s="7">
        <v>4.4000000000000004</v>
      </c>
      <c r="H53" s="4" t="s">
        <v>589</v>
      </c>
      <c r="I53" s="7">
        <v>3.78</v>
      </c>
      <c r="J53" s="4" t="s">
        <v>589</v>
      </c>
      <c r="K53" s="13">
        <v>3.45</v>
      </c>
      <c r="L53">
        <f t="shared" si="0"/>
        <v>3.45</v>
      </c>
      <c r="M53" t="str">
        <f t="shared" si="1"/>
        <v>ZLINER s.r.o.</v>
      </c>
    </row>
    <row r="54" spans="1:13" x14ac:dyDescent="0.25">
      <c r="A54">
        <v>53</v>
      </c>
      <c r="B54" s="5">
        <v>13072</v>
      </c>
      <c r="C54" s="2" t="s">
        <v>52</v>
      </c>
      <c r="D54" s="7">
        <v>32.69</v>
      </c>
      <c r="E54" s="4" t="s">
        <v>589</v>
      </c>
      <c r="F54" s="4" t="s">
        <v>589</v>
      </c>
      <c r="G54" s="7">
        <v>43.5</v>
      </c>
      <c r="H54" s="7">
        <v>32</v>
      </c>
      <c r="I54" s="7">
        <v>48.18</v>
      </c>
      <c r="J54" s="4" t="s">
        <v>589</v>
      </c>
      <c r="K54" s="13">
        <v>21.55</v>
      </c>
      <c r="L54">
        <f t="shared" si="0"/>
        <v>21.55</v>
      </c>
      <c r="M54" t="str">
        <f t="shared" si="1"/>
        <v>ZLINER s.r.o.</v>
      </c>
    </row>
    <row r="55" spans="1:13" x14ac:dyDescent="0.25">
      <c r="A55">
        <v>54</v>
      </c>
      <c r="B55" s="5">
        <v>13073</v>
      </c>
      <c r="C55" s="2" t="s">
        <v>53</v>
      </c>
      <c r="D55" s="7">
        <v>8.5</v>
      </c>
      <c r="E55" s="4" t="s">
        <v>589</v>
      </c>
      <c r="F55" s="4" t="s">
        <v>589</v>
      </c>
      <c r="G55" s="7">
        <v>13.95</v>
      </c>
      <c r="H55" s="7">
        <v>14.9</v>
      </c>
      <c r="I55" s="4" t="s">
        <v>589</v>
      </c>
      <c r="J55" s="4" t="s">
        <v>589</v>
      </c>
      <c r="K55" s="13">
        <v>3.45</v>
      </c>
      <c r="L55">
        <f t="shared" si="0"/>
        <v>3.45</v>
      </c>
      <c r="M55" t="str">
        <f t="shared" si="1"/>
        <v>ZLINER s.r.o.</v>
      </c>
    </row>
    <row r="56" spans="1:13" x14ac:dyDescent="0.25">
      <c r="A56">
        <v>55</v>
      </c>
      <c r="B56" s="5">
        <v>13074</v>
      </c>
      <c r="C56" s="2" t="s">
        <v>54</v>
      </c>
      <c r="D56" s="4" t="s">
        <v>589</v>
      </c>
      <c r="E56" s="4" t="s">
        <v>589</v>
      </c>
      <c r="F56" s="4" t="s">
        <v>589</v>
      </c>
      <c r="G56" s="7">
        <v>3.1</v>
      </c>
      <c r="H56" s="4" t="s">
        <v>589</v>
      </c>
      <c r="I56" s="4" t="s">
        <v>589</v>
      </c>
      <c r="J56" s="4" t="s">
        <v>589</v>
      </c>
      <c r="K56" s="13">
        <v>2.38</v>
      </c>
      <c r="L56">
        <f t="shared" si="0"/>
        <v>2.38</v>
      </c>
      <c r="M56" t="str">
        <f t="shared" si="1"/>
        <v>ZLINER s.r.o.</v>
      </c>
    </row>
    <row r="57" spans="1:13" x14ac:dyDescent="0.25">
      <c r="A57">
        <v>56</v>
      </c>
      <c r="B57" s="5">
        <v>13075</v>
      </c>
      <c r="C57" s="2" t="s">
        <v>55</v>
      </c>
      <c r="D57" s="7">
        <v>85.39</v>
      </c>
      <c r="E57" s="4" t="s">
        <v>589</v>
      </c>
      <c r="F57" s="4" t="s">
        <v>589</v>
      </c>
      <c r="G57" s="7">
        <v>107.7</v>
      </c>
      <c r="H57" s="13">
        <v>71.099999999999994</v>
      </c>
      <c r="I57" s="7">
        <v>116.21</v>
      </c>
      <c r="J57" s="4" t="s">
        <v>589</v>
      </c>
      <c r="K57" s="7">
        <v>103.48</v>
      </c>
      <c r="L57">
        <f t="shared" si="0"/>
        <v>71.099999999999994</v>
      </c>
      <c r="M57" t="str">
        <f t="shared" si="1"/>
        <v>Marián Troliga - MT</v>
      </c>
    </row>
    <row r="58" spans="1:13" x14ac:dyDescent="0.25">
      <c r="A58">
        <v>57</v>
      </c>
      <c r="B58" s="5">
        <v>13076</v>
      </c>
      <c r="C58" s="2" t="s">
        <v>56</v>
      </c>
      <c r="D58" s="4" t="s">
        <v>589</v>
      </c>
      <c r="E58" s="7">
        <v>34.08</v>
      </c>
      <c r="F58" s="7">
        <v>28</v>
      </c>
      <c r="G58" s="7">
        <v>62.85</v>
      </c>
      <c r="H58" s="7">
        <v>29.3</v>
      </c>
      <c r="I58" s="4" t="s">
        <v>589</v>
      </c>
      <c r="J58" s="7">
        <v>36.200000000000003</v>
      </c>
      <c r="K58" s="13">
        <v>16.940000000000001</v>
      </c>
      <c r="L58">
        <f t="shared" si="0"/>
        <v>16.940000000000001</v>
      </c>
      <c r="M58" t="str">
        <f t="shared" si="1"/>
        <v>ZLINER s.r.o.</v>
      </c>
    </row>
    <row r="59" spans="1:13" x14ac:dyDescent="0.25">
      <c r="A59">
        <v>58</v>
      </c>
      <c r="B59" s="5">
        <v>13077</v>
      </c>
      <c r="C59" s="2" t="s">
        <v>57</v>
      </c>
      <c r="D59" s="7">
        <v>47.74</v>
      </c>
      <c r="E59" s="7">
        <v>106.69</v>
      </c>
      <c r="F59" s="13">
        <v>46</v>
      </c>
      <c r="G59" s="7">
        <v>109.9</v>
      </c>
      <c r="H59" s="7">
        <v>47.6</v>
      </c>
      <c r="I59" s="4" t="s">
        <v>589</v>
      </c>
      <c r="J59" s="4" t="s">
        <v>589</v>
      </c>
      <c r="K59" s="7">
        <v>53.45</v>
      </c>
      <c r="L59">
        <f t="shared" si="0"/>
        <v>46</v>
      </c>
      <c r="M59" t="str">
        <f t="shared" si="1"/>
        <v>Inter Bus &amp; Truck, s. r. o.</v>
      </c>
    </row>
    <row r="60" spans="1:13" x14ac:dyDescent="0.25">
      <c r="A60">
        <v>59</v>
      </c>
      <c r="B60" s="5">
        <v>13078</v>
      </c>
      <c r="C60" s="2" t="s">
        <v>58</v>
      </c>
      <c r="D60" s="4" t="s">
        <v>589</v>
      </c>
      <c r="E60" s="7">
        <v>33.56</v>
      </c>
      <c r="F60" s="13">
        <v>21</v>
      </c>
      <c r="G60" s="7">
        <v>27.1</v>
      </c>
      <c r="H60" s="7">
        <v>23.1</v>
      </c>
      <c r="I60" s="4" t="s">
        <v>589</v>
      </c>
      <c r="J60" s="7">
        <v>24.6</v>
      </c>
      <c r="K60" s="7">
        <v>25.2</v>
      </c>
      <c r="L60">
        <f t="shared" si="0"/>
        <v>21</v>
      </c>
      <c r="M60" t="str">
        <f t="shared" si="1"/>
        <v>Inter Bus &amp; Truck, s. r. o.</v>
      </c>
    </row>
    <row r="61" spans="1:13" x14ac:dyDescent="0.25">
      <c r="A61">
        <v>60</v>
      </c>
      <c r="B61" s="5">
        <v>13079</v>
      </c>
      <c r="C61" s="2" t="s">
        <v>59</v>
      </c>
      <c r="D61" s="7">
        <v>24.91</v>
      </c>
      <c r="E61" s="7">
        <v>35.32</v>
      </c>
      <c r="F61" s="4" t="s">
        <v>589</v>
      </c>
      <c r="G61" s="7">
        <v>18.3</v>
      </c>
      <c r="H61" s="7">
        <v>18.75</v>
      </c>
      <c r="I61" s="4" t="s">
        <v>589</v>
      </c>
      <c r="J61" s="7">
        <v>23</v>
      </c>
      <c r="K61" s="13">
        <v>18.18</v>
      </c>
      <c r="L61">
        <f t="shared" si="0"/>
        <v>18.18</v>
      </c>
      <c r="M61" t="str">
        <f t="shared" si="1"/>
        <v>ZLINER s.r.o.</v>
      </c>
    </row>
    <row r="62" spans="1:13" x14ac:dyDescent="0.25">
      <c r="A62">
        <v>61</v>
      </c>
      <c r="B62" s="5">
        <v>13080</v>
      </c>
      <c r="C62" s="2" t="s">
        <v>60</v>
      </c>
      <c r="D62" s="7">
        <v>24.4</v>
      </c>
      <c r="E62" s="4" t="s">
        <v>589</v>
      </c>
      <c r="F62" s="4" t="s">
        <v>589</v>
      </c>
      <c r="G62" s="7">
        <v>18.7</v>
      </c>
      <c r="H62" s="7">
        <v>19.100000000000001</v>
      </c>
      <c r="I62" s="7">
        <v>24.41</v>
      </c>
      <c r="J62" s="4" t="s">
        <v>589</v>
      </c>
      <c r="K62" s="13">
        <v>17.690000000000001</v>
      </c>
      <c r="L62">
        <f t="shared" si="0"/>
        <v>17.690000000000001</v>
      </c>
      <c r="M62" t="str">
        <f t="shared" si="1"/>
        <v>ZLINER s.r.o.</v>
      </c>
    </row>
    <row r="63" spans="1:13" x14ac:dyDescent="0.25">
      <c r="A63">
        <v>62</v>
      </c>
      <c r="B63" s="5">
        <v>13081</v>
      </c>
      <c r="C63" s="2" t="s">
        <v>61</v>
      </c>
      <c r="D63" s="4" t="s">
        <v>589</v>
      </c>
      <c r="E63" s="7">
        <v>3.65</v>
      </c>
      <c r="F63" s="4" t="s">
        <v>589</v>
      </c>
      <c r="G63" s="7">
        <v>7</v>
      </c>
      <c r="H63" s="7">
        <v>2.8</v>
      </c>
      <c r="I63" s="4" t="s">
        <v>589</v>
      </c>
      <c r="J63" s="7">
        <v>3.7</v>
      </c>
      <c r="K63" s="13">
        <v>2.35</v>
      </c>
      <c r="L63">
        <f t="shared" si="0"/>
        <v>2.35</v>
      </c>
      <c r="M63" t="str">
        <f t="shared" si="1"/>
        <v>ZLINER s.r.o.</v>
      </c>
    </row>
    <row r="64" spans="1:13" x14ac:dyDescent="0.25">
      <c r="A64">
        <v>63</v>
      </c>
      <c r="B64" s="5">
        <v>13082</v>
      </c>
      <c r="C64" s="2" t="s">
        <v>62</v>
      </c>
      <c r="D64" s="4" t="s">
        <v>589</v>
      </c>
      <c r="E64" s="4" t="s">
        <v>589</v>
      </c>
      <c r="F64" s="4" t="s">
        <v>589</v>
      </c>
      <c r="G64" s="7">
        <v>360.7</v>
      </c>
      <c r="H64" s="4" t="s">
        <v>589</v>
      </c>
      <c r="I64" s="7">
        <v>311.88</v>
      </c>
      <c r="J64" s="4" t="s">
        <v>589</v>
      </c>
      <c r="K64" s="13">
        <v>15.98</v>
      </c>
      <c r="L64">
        <f t="shared" si="0"/>
        <v>15.98</v>
      </c>
      <c r="M64" t="str">
        <f t="shared" si="1"/>
        <v>ZLINER s.r.o.</v>
      </c>
    </row>
    <row r="65" spans="1:13" x14ac:dyDescent="0.25">
      <c r="A65">
        <v>64</v>
      </c>
      <c r="B65" s="5">
        <v>13083</v>
      </c>
      <c r="C65" s="2" t="s">
        <v>63</v>
      </c>
      <c r="D65" s="7">
        <v>69.48</v>
      </c>
      <c r="E65" s="4" t="s">
        <v>589</v>
      </c>
      <c r="F65" s="4" t="s">
        <v>589</v>
      </c>
      <c r="G65" s="7">
        <v>62.9</v>
      </c>
      <c r="H65" s="13">
        <v>54.8</v>
      </c>
      <c r="I65" s="7">
        <v>68.03</v>
      </c>
      <c r="J65" s="7">
        <v>75.3</v>
      </c>
      <c r="K65" s="7">
        <v>57.62</v>
      </c>
      <c r="L65">
        <f t="shared" si="0"/>
        <v>54.8</v>
      </c>
      <c r="M65" t="str">
        <f t="shared" si="1"/>
        <v>Marián Troliga - MT</v>
      </c>
    </row>
    <row r="66" spans="1:13" x14ac:dyDescent="0.25">
      <c r="A66">
        <v>65</v>
      </c>
      <c r="B66" s="5">
        <v>13084</v>
      </c>
      <c r="C66" s="2" t="s">
        <v>64</v>
      </c>
      <c r="D66" s="13">
        <v>2.85</v>
      </c>
      <c r="E66" s="4" t="s">
        <v>589</v>
      </c>
      <c r="F66" s="4" t="s">
        <v>589</v>
      </c>
      <c r="G66" s="7">
        <v>7.7</v>
      </c>
      <c r="H66" s="4" t="s">
        <v>589</v>
      </c>
      <c r="I66" s="7">
        <v>8.3000000000000007</v>
      </c>
      <c r="J66" s="4" t="s">
        <v>589</v>
      </c>
      <c r="K66" s="7">
        <v>5.45</v>
      </c>
      <c r="L66">
        <f t="shared" si="0"/>
        <v>2.85</v>
      </c>
      <c r="M66" t="str">
        <f t="shared" si="1"/>
        <v>ADIP SLOVAKIA, spol. s r.o</v>
      </c>
    </row>
    <row r="67" spans="1:13" x14ac:dyDescent="0.25">
      <c r="A67">
        <v>66</v>
      </c>
      <c r="B67" s="5">
        <v>13085</v>
      </c>
      <c r="C67" s="2" t="s">
        <v>65</v>
      </c>
      <c r="D67" s="7">
        <v>192</v>
      </c>
      <c r="E67" s="4" t="s">
        <v>589</v>
      </c>
      <c r="F67" s="13">
        <v>190</v>
      </c>
      <c r="G67" s="7">
        <v>197.4</v>
      </c>
      <c r="H67" s="7">
        <v>203.6</v>
      </c>
      <c r="I67" s="4" t="s">
        <v>589</v>
      </c>
      <c r="J67" s="7">
        <v>228</v>
      </c>
      <c r="K67" s="7">
        <v>227.33</v>
      </c>
      <c r="L67">
        <f t="shared" ref="L67:L130" si="2">MIN(D67,E67,F67,G67,H67,I67,J67,K67)</f>
        <v>190</v>
      </c>
      <c r="M67" t="str">
        <f t="shared" ref="M67:M130" si="3">IF(L67=D67,$D$1,IF(L67=E67,$E$1,IF(L67=F67,$F$1,IF(L67=G67,$G$1,IF(L67=H67,$H$1,IF(L67=I67,$I$1,IF(L67=J67,$J$1,IF(L67=K67,$K$1))))))))</f>
        <v>Inter Bus &amp; Truck, s. r. o.</v>
      </c>
    </row>
    <row r="68" spans="1:13" x14ac:dyDescent="0.25">
      <c r="A68">
        <v>67</v>
      </c>
      <c r="B68" s="5">
        <v>13086</v>
      </c>
      <c r="C68" s="2" t="s">
        <v>66</v>
      </c>
      <c r="D68" s="7">
        <v>32.68</v>
      </c>
      <c r="E68" s="4" t="s">
        <v>589</v>
      </c>
      <c r="F68" s="4" t="s">
        <v>589</v>
      </c>
      <c r="G68" s="7">
        <v>57.49</v>
      </c>
      <c r="H68" s="7">
        <v>30.9</v>
      </c>
      <c r="I68" s="7">
        <v>62.95</v>
      </c>
      <c r="J68" s="4" t="s">
        <v>589</v>
      </c>
      <c r="K68" s="13">
        <v>20.29</v>
      </c>
      <c r="L68">
        <f t="shared" si="2"/>
        <v>20.29</v>
      </c>
      <c r="M68" t="str">
        <f t="shared" si="3"/>
        <v>ZLINER s.r.o.</v>
      </c>
    </row>
    <row r="69" spans="1:13" x14ac:dyDescent="0.25">
      <c r="A69">
        <v>68</v>
      </c>
      <c r="B69" s="5">
        <v>13087</v>
      </c>
      <c r="C69" s="2" t="s">
        <v>67</v>
      </c>
      <c r="D69" s="7">
        <v>35.35</v>
      </c>
      <c r="E69" s="4" t="s">
        <v>589</v>
      </c>
      <c r="F69" s="4" t="s">
        <v>589</v>
      </c>
      <c r="G69" s="7">
        <v>37.94</v>
      </c>
      <c r="H69" s="13">
        <v>35</v>
      </c>
      <c r="I69" s="7">
        <v>50.27</v>
      </c>
      <c r="J69" s="7">
        <v>41.1</v>
      </c>
      <c r="K69" s="7">
        <v>35.26</v>
      </c>
      <c r="L69">
        <f t="shared" si="2"/>
        <v>35</v>
      </c>
      <c r="M69" t="str">
        <f t="shared" si="3"/>
        <v>Marián Troliga - MT</v>
      </c>
    </row>
    <row r="70" spans="1:13" x14ac:dyDescent="0.25">
      <c r="A70">
        <v>69</v>
      </c>
      <c r="B70" s="5">
        <v>13088</v>
      </c>
      <c r="C70" s="2" t="s">
        <v>68</v>
      </c>
      <c r="D70" s="7">
        <v>7.2</v>
      </c>
      <c r="E70" s="7">
        <v>8.85</v>
      </c>
      <c r="F70" s="4" t="s">
        <v>589</v>
      </c>
      <c r="G70" s="7">
        <v>7.57</v>
      </c>
      <c r="H70" s="13">
        <v>7.1</v>
      </c>
      <c r="I70" s="4" t="s">
        <v>589</v>
      </c>
      <c r="J70" s="7">
        <v>9.1999999999999993</v>
      </c>
      <c r="K70" s="7">
        <v>10.52</v>
      </c>
      <c r="L70">
        <f t="shared" si="2"/>
        <v>7.1</v>
      </c>
      <c r="M70" t="str">
        <f t="shared" si="3"/>
        <v>Marián Troliga - MT</v>
      </c>
    </row>
    <row r="71" spans="1:13" x14ac:dyDescent="0.25">
      <c r="A71">
        <v>70</v>
      </c>
      <c r="B71" s="5">
        <v>13089</v>
      </c>
      <c r="C71" s="2" t="s">
        <v>69</v>
      </c>
      <c r="D71" s="4" t="s">
        <v>589</v>
      </c>
      <c r="E71" s="4" t="s">
        <v>589</v>
      </c>
      <c r="F71" s="4" t="s">
        <v>589</v>
      </c>
      <c r="G71" s="13">
        <v>5.83</v>
      </c>
      <c r="H71" s="7">
        <v>8.65</v>
      </c>
      <c r="I71" s="4" t="s">
        <v>589</v>
      </c>
      <c r="J71" s="4" t="s">
        <v>589</v>
      </c>
      <c r="K71" s="7">
        <v>7.68</v>
      </c>
      <c r="L71">
        <f t="shared" si="2"/>
        <v>5.83</v>
      </c>
      <c r="M71" t="str">
        <f t="shared" si="3"/>
        <v xml:space="preserve">Makro Moravany SK, spol. s r.o. </v>
      </c>
    </row>
    <row r="72" spans="1:13" x14ac:dyDescent="0.25">
      <c r="A72">
        <v>71</v>
      </c>
      <c r="B72" s="5">
        <v>13090</v>
      </c>
      <c r="C72" s="2" t="s">
        <v>70</v>
      </c>
      <c r="D72" s="4" t="s">
        <v>589</v>
      </c>
      <c r="E72" s="4" t="s">
        <v>589</v>
      </c>
      <c r="F72" s="4" t="s">
        <v>589</v>
      </c>
      <c r="G72" s="7">
        <v>1.73</v>
      </c>
      <c r="H72" s="4" t="s">
        <v>589</v>
      </c>
      <c r="I72" s="7">
        <v>1.86</v>
      </c>
      <c r="J72" s="4" t="s">
        <v>589</v>
      </c>
      <c r="K72" s="13">
        <v>1.65</v>
      </c>
      <c r="L72">
        <f t="shared" si="2"/>
        <v>1.65</v>
      </c>
      <c r="M72" t="str">
        <f t="shared" si="3"/>
        <v>ZLINER s.r.o.</v>
      </c>
    </row>
    <row r="73" spans="1:13" x14ac:dyDescent="0.25">
      <c r="A73">
        <v>72</v>
      </c>
      <c r="B73" s="5">
        <v>13091</v>
      </c>
      <c r="C73" s="2" t="s">
        <v>71</v>
      </c>
      <c r="D73" s="4" t="s">
        <v>589</v>
      </c>
      <c r="E73" s="4" t="s">
        <v>589</v>
      </c>
      <c r="F73" s="4" t="s">
        <v>589</v>
      </c>
      <c r="G73" s="7">
        <v>16.18</v>
      </c>
      <c r="H73" s="4" t="s">
        <v>589</v>
      </c>
      <c r="I73" s="13">
        <v>14.46</v>
      </c>
      <c r="J73" s="4" t="s">
        <v>589</v>
      </c>
      <c r="K73" s="7">
        <v>15.55</v>
      </c>
      <c r="L73">
        <f t="shared" si="2"/>
        <v>14.46</v>
      </c>
      <c r="M73" t="str">
        <f t="shared" si="3"/>
        <v>SOR SLOVAKIA, s.r.o.</v>
      </c>
    </row>
    <row r="74" spans="1:13" x14ac:dyDescent="0.25">
      <c r="A74">
        <v>73</v>
      </c>
      <c r="B74" s="5">
        <v>13092</v>
      </c>
      <c r="C74" s="2" t="s">
        <v>72</v>
      </c>
      <c r="D74" s="13">
        <v>86</v>
      </c>
      <c r="E74" s="4" t="s">
        <v>589</v>
      </c>
      <c r="F74" s="4" t="s">
        <v>589</v>
      </c>
      <c r="G74" s="7">
        <v>280</v>
      </c>
      <c r="H74" s="7">
        <v>229.5</v>
      </c>
      <c r="I74" s="4" t="s">
        <v>589</v>
      </c>
      <c r="J74" s="7">
        <v>229</v>
      </c>
      <c r="K74" s="7">
        <v>256.13</v>
      </c>
      <c r="L74">
        <f t="shared" si="2"/>
        <v>86</v>
      </c>
      <c r="M74" t="str">
        <f t="shared" si="3"/>
        <v>ADIP SLOVAKIA, spol. s r.o</v>
      </c>
    </row>
    <row r="75" spans="1:13" x14ac:dyDescent="0.25">
      <c r="A75">
        <v>74</v>
      </c>
      <c r="B75" s="5">
        <v>13093</v>
      </c>
      <c r="C75" s="2" t="s">
        <v>73</v>
      </c>
      <c r="D75" s="13">
        <v>1.44</v>
      </c>
      <c r="E75" s="4" t="s">
        <v>589</v>
      </c>
      <c r="F75" s="4" t="s">
        <v>589</v>
      </c>
      <c r="G75" s="7">
        <v>70.19</v>
      </c>
      <c r="H75" s="7">
        <v>74.7</v>
      </c>
      <c r="I75" s="4" t="s">
        <v>589</v>
      </c>
      <c r="J75" s="7">
        <v>79</v>
      </c>
      <c r="K75" s="7">
        <v>55.03</v>
      </c>
      <c r="L75">
        <f t="shared" si="2"/>
        <v>1.44</v>
      </c>
      <c r="M75" t="str">
        <f t="shared" si="3"/>
        <v>ADIP SLOVAKIA, spol. s r.o</v>
      </c>
    </row>
    <row r="76" spans="1:13" x14ac:dyDescent="0.25">
      <c r="A76">
        <v>75</v>
      </c>
      <c r="B76" s="5">
        <v>13094</v>
      </c>
      <c r="C76" s="2" t="s">
        <v>74</v>
      </c>
      <c r="D76" s="4" t="s">
        <v>589</v>
      </c>
      <c r="E76" s="4" t="s">
        <v>589</v>
      </c>
      <c r="F76" s="4" t="s">
        <v>589</v>
      </c>
      <c r="G76" s="7">
        <v>44.8</v>
      </c>
      <c r="H76" s="7">
        <v>21.9</v>
      </c>
      <c r="I76" s="7">
        <v>38.14</v>
      </c>
      <c r="J76" s="4" t="s">
        <v>589</v>
      </c>
      <c r="K76" s="13">
        <v>21.16</v>
      </c>
      <c r="L76">
        <f t="shared" si="2"/>
        <v>21.16</v>
      </c>
      <c r="M76" t="str">
        <f t="shared" si="3"/>
        <v>ZLINER s.r.o.</v>
      </c>
    </row>
    <row r="77" spans="1:13" x14ac:dyDescent="0.25">
      <c r="A77">
        <v>76</v>
      </c>
      <c r="B77" s="5">
        <v>13095</v>
      </c>
      <c r="C77" s="2" t="s">
        <v>75</v>
      </c>
      <c r="D77" s="4" t="s">
        <v>589</v>
      </c>
      <c r="E77" s="4" t="s">
        <v>589</v>
      </c>
      <c r="F77" s="4" t="s">
        <v>589</v>
      </c>
      <c r="G77" s="7">
        <v>378.6</v>
      </c>
      <c r="H77" s="4" t="s">
        <v>589</v>
      </c>
      <c r="I77" s="7">
        <v>340.54</v>
      </c>
      <c r="J77" s="4" t="s">
        <v>589</v>
      </c>
      <c r="K77" s="13">
        <v>303.24</v>
      </c>
      <c r="L77">
        <f t="shared" si="2"/>
        <v>303.24</v>
      </c>
      <c r="M77" t="str">
        <f t="shared" si="3"/>
        <v>ZLINER s.r.o.</v>
      </c>
    </row>
    <row r="78" spans="1:13" x14ac:dyDescent="0.25">
      <c r="A78">
        <v>77</v>
      </c>
      <c r="B78" s="5">
        <v>13096</v>
      </c>
      <c r="C78" s="2" t="s">
        <v>76</v>
      </c>
      <c r="D78" s="4" t="s">
        <v>589</v>
      </c>
      <c r="E78" s="4" t="s">
        <v>589</v>
      </c>
      <c r="F78" s="4" t="s">
        <v>589</v>
      </c>
      <c r="G78" s="7">
        <v>4.2</v>
      </c>
      <c r="H78" s="4" t="s">
        <v>589</v>
      </c>
      <c r="I78" s="7">
        <v>3.81</v>
      </c>
      <c r="J78" s="4" t="s">
        <v>589</v>
      </c>
      <c r="K78" s="13">
        <v>3.39</v>
      </c>
      <c r="L78">
        <f t="shared" si="2"/>
        <v>3.39</v>
      </c>
      <c r="M78" t="str">
        <f t="shared" si="3"/>
        <v>ZLINER s.r.o.</v>
      </c>
    </row>
    <row r="79" spans="1:13" x14ac:dyDescent="0.25">
      <c r="A79">
        <v>78</v>
      </c>
      <c r="B79" s="5">
        <v>13097</v>
      </c>
      <c r="C79" s="2" t="s">
        <v>77</v>
      </c>
      <c r="D79" s="7">
        <v>11.52</v>
      </c>
      <c r="E79" s="4" t="s">
        <v>589</v>
      </c>
      <c r="F79" s="4" t="s">
        <v>589</v>
      </c>
      <c r="G79" s="7">
        <v>4.6100000000000003</v>
      </c>
      <c r="H79" s="4" t="s">
        <v>589</v>
      </c>
      <c r="I79" s="4" t="s">
        <v>589</v>
      </c>
      <c r="J79" s="4" t="s">
        <v>589</v>
      </c>
      <c r="K79" s="13">
        <v>4.49</v>
      </c>
      <c r="L79">
        <f t="shared" si="2"/>
        <v>4.49</v>
      </c>
      <c r="M79" t="str">
        <f t="shared" si="3"/>
        <v>ZLINER s.r.o.</v>
      </c>
    </row>
    <row r="80" spans="1:13" x14ac:dyDescent="0.25">
      <c r="A80">
        <v>79</v>
      </c>
      <c r="B80" s="5">
        <v>13098</v>
      </c>
      <c r="C80" s="2" t="s">
        <v>78</v>
      </c>
      <c r="D80" s="13">
        <v>7.99</v>
      </c>
      <c r="E80" s="7">
        <v>11.99</v>
      </c>
      <c r="F80" s="4" t="s">
        <v>589</v>
      </c>
      <c r="G80" s="7">
        <v>10.43</v>
      </c>
      <c r="H80" s="7">
        <v>10.3</v>
      </c>
      <c r="I80" s="7">
        <v>23.85</v>
      </c>
      <c r="J80" s="4" t="s">
        <v>589</v>
      </c>
      <c r="K80" s="7">
        <v>8.94</v>
      </c>
      <c r="L80">
        <f t="shared" si="2"/>
        <v>7.99</v>
      </c>
      <c r="M80" t="str">
        <f t="shared" si="3"/>
        <v>ADIP SLOVAKIA, spol. s r.o</v>
      </c>
    </row>
    <row r="81" spans="1:13" x14ac:dyDescent="0.25">
      <c r="A81">
        <v>80</v>
      </c>
      <c r="B81" s="5">
        <v>13099</v>
      </c>
      <c r="C81" s="2" t="s">
        <v>79</v>
      </c>
      <c r="D81" s="4" t="s">
        <v>589</v>
      </c>
      <c r="E81" s="4" t="s">
        <v>589</v>
      </c>
      <c r="F81" s="4" t="s">
        <v>589</v>
      </c>
      <c r="G81" s="7">
        <v>46.15</v>
      </c>
      <c r="H81" s="13">
        <v>1.92</v>
      </c>
      <c r="I81" s="7">
        <v>2.5499999999999998</v>
      </c>
      <c r="J81" s="4" t="s">
        <v>589</v>
      </c>
      <c r="K81" s="7">
        <v>2.33</v>
      </c>
      <c r="L81">
        <f t="shared" si="2"/>
        <v>1.92</v>
      </c>
      <c r="M81" t="str">
        <f t="shared" si="3"/>
        <v>Marián Troliga - MT</v>
      </c>
    </row>
    <row r="82" spans="1:13" x14ac:dyDescent="0.25">
      <c r="A82">
        <v>81</v>
      </c>
      <c r="B82" s="5">
        <v>13100</v>
      </c>
      <c r="C82" s="2" t="s">
        <v>80</v>
      </c>
      <c r="D82" s="7">
        <v>0.32</v>
      </c>
      <c r="E82" s="4" t="s">
        <v>589</v>
      </c>
      <c r="F82" s="4" t="s">
        <v>589</v>
      </c>
      <c r="G82" s="7">
        <v>0.35</v>
      </c>
      <c r="H82" s="13">
        <v>0.3</v>
      </c>
      <c r="I82" s="7">
        <v>36.71</v>
      </c>
      <c r="J82" s="4" t="s">
        <v>589</v>
      </c>
      <c r="K82" s="7">
        <v>0.33</v>
      </c>
      <c r="L82">
        <f t="shared" si="2"/>
        <v>0.3</v>
      </c>
      <c r="M82" t="str">
        <f t="shared" si="3"/>
        <v>Marián Troliga - MT</v>
      </c>
    </row>
    <row r="83" spans="1:13" x14ac:dyDescent="0.25">
      <c r="A83">
        <v>82</v>
      </c>
      <c r="B83" s="5">
        <v>13101</v>
      </c>
      <c r="C83" s="2" t="s">
        <v>81</v>
      </c>
      <c r="D83" s="13">
        <v>35</v>
      </c>
      <c r="E83" s="4" t="s">
        <v>589</v>
      </c>
      <c r="F83" s="7">
        <v>61</v>
      </c>
      <c r="G83" s="7">
        <v>75.819999999999993</v>
      </c>
      <c r="H83" s="7">
        <v>63.2</v>
      </c>
      <c r="I83" s="4" t="s">
        <v>589</v>
      </c>
      <c r="J83" s="4" t="s">
        <v>589</v>
      </c>
      <c r="K83" s="7">
        <v>76.5</v>
      </c>
      <c r="L83">
        <f t="shared" si="2"/>
        <v>35</v>
      </c>
      <c r="M83" t="str">
        <f t="shared" si="3"/>
        <v>ADIP SLOVAKIA, spol. s r.o</v>
      </c>
    </row>
    <row r="84" spans="1:13" x14ac:dyDescent="0.25">
      <c r="A84">
        <v>83</v>
      </c>
      <c r="B84" s="5">
        <v>13102</v>
      </c>
      <c r="C84" s="2" t="s">
        <v>82</v>
      </c>
      <c r="D84" s="4" t="s">
        <v>589</v>
      </c>
      <c r="E84" s="4" t="s">
        <v>589</v>
      </c>
      <c r="F84" s="4" t="s">
        <v>589</v>
      </c>
      <c r="G84" s="7">
        <v>1.01</v>
      </c>
      <c r="H84" s="4" t="s">
        <v>589</v>
      </c>
      <c r="I84" s="7">
        <v>0.99</v>
      </c>
      <c r="J84" s="4" t="s">
        <v>589</v>
      </c>
      <c r="K84" s="13">
        <v>0.91</v>
      </c>
      <c r="L84">
        <f t="shared" si="2"/>
        <v>0.91</v>
      </c>
      <c r="M84" t="str">
        <f t="shared" si="3"/>
        <v>ZLINER s.r.o.</v>
      </c>
    </row>
    <row r="85" spans="1:13" x14ac:dyDescent="0.25">
      <c r="A85">
        <v>84</v>
      </c>
      <c r="B85" s="5">
        <v>13103</v>
      </c>
      <c r="C85" s="2" t="s">
        <v>83</v>
      </c>
      <c r="D85" s="4" t="s">
        <v>589</v>
      </c>
      <c r="E85" s="4" t="s">
        <v>589</v>
      </c>
      <c r="F85" s="4" t="s">
        <v>589</v>
      </c>
      <c r="G85" s="7">
        <v>85.12</v>
      </c>
      <c r="H85" s="7">
        <v>71.5</v>
      </c>
      <c r="I85" s="4" t="s">
        <v>589</v>
      </c>
      <c r="J85" s="4" t="s">
        <v>589</v>
      </c>
      <c r="K85" s="13">
        <v>64.23</v>
      </c>
      <c r="L85">
        <f t="shared" si="2"/>
        <v>64.23</v>
      </c>
      <c r="M85" t="str">
        <f t="shared" si="3"/>
        <v>ZLINER s.r.o.</v>
      </c>
    </row>
    <row r="86" spans="1:13" x14ac:dyDescent="0.25">
      <c r="A86">
        <v>85</v>
      </c>
      <c r="B86" s="5">
        <v>13104</v>
      </c>
      <c r="C86" s="2" t="s">
        <v>84</v>
      </c>
      <c r="D86" s="4" t="s">
        <v>589</v>
      </c>
      <c r="E86" s="4" t="s">
        <v>589</v>
      </c>
      <c r="F86" s="4" t="s">
        <v>589</v>
      </c>
      <c r="G86" s="13">
        <v>0.4</v>
      </c>
      <c r="H86" s="7">
        <v>0.66</v>
      </c>
      <c r="I86" s="7">
        <v>0.55000000000000004</v>
      </c>
      <c r="J86" s="4" t="s">
        <v>589</v>
      </c>
      <c r="K86" s="7">
        <v>0.5</v>
      </c>
      <c r="L86">
        <f t="shared" si="2"/>
        <v>0.4</v>
      </c>
      <c r="M86" t="str">
        <f t="shared" si="3"/>
        <v xml:space="preserve">Makro Moravany SK, spol. s r.o. </v>
      </c>
    </row>
    <row r="87" spans="1:13" x14ac:dyDescent="0.25">
      <c r="A87">
        <v>86</v>
      </c>
      <c r="B87" s="5">
        <v>13105</v>
      </c>
      <c r="C87" s="2" t="s">
        <v>85</v>
      </c>
      <c r="D87" s="7">
        <v>59</v>
      </c>
      <c r="E87" s="4" t="s">
        <v>589</v>
      </c>
      <c r="F87" s="4" t="s">
        <v>589</v>
      </c>
      <c r="G87" s="7">
        <v>98.04</v>
      </c>
      <c r="H87" s="13">
        <v>58</v>
      </c>
      <c r="I87" s="4" t="s">
        <v>589</v>
      </c>
      <c r="J87" s="4" t="s">
        <v>589</v>
      </c>
      <c r="K87" s="7">
        <v>92.07</v>
      </c>
      <c r="L87">
        <f t="shared" si="2"/>
        <v>58</v>
      </c>
      <c r="M87" t="str">
        <f t="shared" si="3"/>
        <v>Marián Troliga - MT</v>
      </c>
    </row>
    <row r="88" spans="1:13" x14ac:dyDescent="0.25">
      <c r="A88">
        <v>87</v>
      </c>
      <c r="B88" s="5">
        <v>13106</v>
      </c>
      <c r="C88" s="2" t="s">
        <v>86</v>
      </c>
      <c r="D88" s="7">
        <v>21.52</v>
      </c>
      <c r="E88" s="4" t="s">
        <v>589</v>
      </c>
      <c r="F88" s="4" t="s">
        <v>589</v>
      </c>
      <c r="G88" s="7">
        <v>15.46</v>
      </c>
      <c r="H88" s="13">
        <v>14.2</v>
      </c>
      <c r="I88" s="7">
        <v>16.91</v>
      </c>
      <c r="J88" s="4" t="s">
        <v>589</v>
      </c>
      <c r="K88" s="7">
        <v>15.43</v>
      </c>
      <c r="L88">
        <f t="shared" si="2"/>
        <v>14.2</v>
      </c>
      <c r="M88" t="str">
        <f t="shared" si="3"/>
        <v>Marián Troliga - MT</v>
      </c>
    </row>
    <row r="89" spans="1:13" x14ac:dyDescent="0.25">
      <c r="A89">
        <v>88</v>
      </c>
      <c r="B89" s="5">
        <v>13107</v>
      </c>
      <c r="C89" s="2" t="s">
        <v>87</v>
      </c>
      <c r="D89" s="4" t="s">
        <v>589</v>
      </c>
      <c r="E89" s="4" t="s">
        <v>589</v>
      </c>
      <c r="F89" s="4" t="s">
        <v>589</v>
      </c>
      <c r="G89" s="7">
        <v>10.34</v>
      </c>
      <c r="H89" s="4" t="s">
        <v>589</v>
      </c>
      <c r="I89" s="7">
        <v>11.15</v>
      </c>
      <c r="J89" s="7">
        <v>13.8</v>
      </c>
      <c r="K89" s="13">
        <v>10.18</v>
      </c>
      <c r="L89">
        <f t="shared" si="2"/>
        <v>10.18</v>
      </c>
      <c r="M89" t="str">
        <f t="shared" si="3"/>
        <v>ZLINER s.r.o.</v>
      </c>
    </row>
    <row r="90" spans="1:13" x14ac:dyDescent="0.25">
      <c r="A90">
        <v>89</v>
      </c>
      <c r="B90" s="5">
        <v>13108</v>
      </c>
      <c r="C90" s="2" t="s">
        <v>88</v>
      </c>
      <c r="D90" s="4" t="s">
        <v>589</v>
      </c>
      <c r="E90" s="4" t="s">
        <v>589</v>
      </c>
      <c r="F90" s="4" t="s">
        <v>589</v>
      </c>
      <c r="G90" s="7">
        <v>138.76</v>
      </c>
      <c r="H90" s="13">
        <v>93.94</v>
      </c>
      <c r="I90" s="7">
        <v>124.82</v>
      </c>
      <c r="J90" s="4" t="s">
        <v>589</v>
      </c>
      <c r="K90" s="7">
        <v>106.68</v>
      </c>
      <c r="L90">
        <f t="shared" si="2"/>
        <v>93.94</v>
      </c>
      <c r="M90" t="str">
        <f t="shared" si="3"/>
        <v>Marián Troliga - MT</v>
      </c>
    </row>
    <row r="91" spans="1:13" x14ac:dyDescent="0.25">
      <c r="A91">
        <v>90</v>
      </c>
      <c r="B91" s="5">
        <v>13109</v>
      </c>
      <c r="C91" s="2" t="s">
        <v>89</v>
      </c>
      <c r="D91" s="13">
        <v>10.58</v>
      </c>
      <c r="E91" s="4" t="s">
        <v>589</v>
      </c>
      <c r="F91" s="7">
        <v>15.2</v>
      </c>
      <c r="G91" s="7">
        <v>16.02</v>
      </c>
      <c r="H91" s="7">
        <v>14.5</v>
      </c>
      <c r="I91" s="4" t="s">
        <v>589</v>
      </c>
      <c r="J91" s="7">
        <v>19.100000000000001</v>
      </c>
      <c r="K91" s="7">
        <v>11.22</v>
      </c>
      <c r="L91">
        <f t="shared" si="2"/>
        <v>10.58</v>
      </c>
      <c r="M91" t="str">
        <f t="shared" si="3"/>
        <v>ADIP SLOVAKIA, spol. s r.o</v>
      </c>
    </row>
    <row r="92" spans="1:13" x14ac:dyDescent="0.25">
      <c r="A92">
        <v>91</v>
      </c>
      <c r="B92" s="5">
        <v>13110</v>
      </c>
      <c r="C92" s="2" t="s">
        <v>90</v>
      </c>
      <c r="D92" s="4" t="s">
        <v>589</v>
      </c>
      <c r="E92" s="7">
        <v>2.0099999999999998</v>
      </c>
      <c r="F92" s="4" t="s">
        <v>589</v>
      </c>
      <c r="G92" s="7">
        <v>1.31</v>
      </c>
      <c r="H92" s="7">
        <v>1.61</v>
      </c>
      <c r="I92" s="4" t="s">
        <v>589</v>
      </c>
      <c r="J92" s="4" t="s">
        <v>589</v>
      </c>
      <c r="K92" s="13">
        <v>0.65</v>
      </c>
      <c r="L92">
        <f t="shared" si="2"/>
        <v>0.65</v>
      </c>
      <c r="M92" t="str">
        <f t="shared" si="3"/>
        <v>ZLINER s.r.o.</v>
      </c>
    </row>
    <row r="93" spans="1:13" x14ac:dyDescent="0.25">
      <c r="A93">
        <v>92</v>
      </c>
      <c r="B93" s="5">
        <v>13111</v>
      </c>
      <c r="C93" s="2" t="s">
        <v>91</v>
      </c>
      <c r="D93" s="4" t="s">
        <v>589</v>
      </c>
      <c r="E93" s="4" t="s">
        <v>589</v>
      </c>
      <c r="F93" s="4" t="s">
        <v>589</v>
      </c>
      <c r="G93" s="7">
        <v>74.150000000000006</v>
      </c>
      <c r="H93" s="7">
        <v>49.9</v>
      </c>
      <c r="I93" s="7">
        <v>80.05</v>
      </c>
      <c r="J93" s="4" t="s">
        <v>589</v>
      </c>
      <c r="K93" s="13">
        <v>2.62</v>
      </c>
      <c r="L93">
        <f t="shared" si="2"/>
        <v>2.62</v>
      </c>
      <c r="M93" t="str">
        <f t="shared" si="3"/>
        <v>ZLINER s.r.o.</v>
      </c>
    </row>
    <row r="94" spans="1:13" x14ac:dyDescent="0.25">
      <c r="A94">
        <v>93</v>
      </c>
      <c r="B94" s="5">
        <v>13112</v>
      </c>
      <c r="C94" s="2" t="s">
        <v>92</v>
      </c>
      <c r="D94" s="7">
        <v>11.23</v>
      </c>
      <c r="E94" s="4" t="s">
        <v>589</v>
      </c>
      <c r="F94" s="4" t="s">
        <v>589</v>
      </c>
      <c r="G94" s="7">
        <v>9.1199999999999992</v>
      </c>
      <c r="H94" s="13">
        <v>8.6</v>
      </c>
      <c r="I94" s="4" t="s">
        <v>589</v>
      </c>
      <c r="J94" s="4" t="s">
        <v>589</v>
      </c>
      <c r="K94" s="7">
        <v>8.77</v>
      </c>
      <c r="L94">
        <f t="shared" si="2"/>
        <v>8.6</v>
      </c>
      <c r="M94" t="str">
        <f t="shared" si="3"/>
        <v>Marián Troliga - MT</v>
      </c>
    </row>
    <row r="95" spans="1:13" x14ac:dyDescent="0.25">
      <c r="A95">
        <v>94</v>
      </c>
      <c r="B95" s="5">
        <v>13113</v>
      </c>
      <c r="C95" s="2" t="s">
        <v>93</v>
      </c>
      <c r="D95" s="4" t="s">
        <v>589</v>
      </c>
      <c r="E95" s="4" t="s">
        <v>589</v>
      </c>
      <c r="F95" s="4" t="s">
        <v>589</v>
      </c>
      <c r="G95" s="7">
        <v>0.45</v>
      </c>
      <c r="H95" s="4" t="s">
        <v>589</v>
      </c>
      <c r="I95" s="4" t="s">
        <v>589</v>
      </c>
      <c r="J95" s="4" t="s">
        <v>589</v>
      </c>
      <c r="K95" s="13">
        <v>0.17</v>
      </c>
      <c r="L95">
        <f t="shared" si="2"/>
        <v>0.17</v>
      </c>
      <c r="M95" t="str">
        <f t="shared" si="3"/>
        <v>ZLINER s.r.o.</v>
      </c>
    </row>
    <row r="96" spans="1:13" x14ac:dyDescent="0.25">
      <c r="A96">
        <v>95</v>
      </c>
      <c r="B96" s="5">
        <v>13114</v>
      </c>
      <c r="C96" s="2" t="s">
        <v>94</v>
      </c>
      <c r="D96" s="4" t="s">
        <v>589</v>
      </c>
      <c r="E96" s="4" t="s">
        <v>589</v>
      </c>
      <c r="F96" s="4" t="s">
        <v>589</v>
      </c>
      <c r="G96" s="7">
        <v>19.61</v>
      </c>
      <c r="H96" s="4" t="s">
        <v>589</v>
      </c>
      <c r="I96" s="7">
        <v>35.01</v>
      </c>
      <c r="J96" s="4" t="s">
        <v>589</v>
      </c>
      <c r="K96" s="13">
        <v>15.23</v>
      </c>
      <c r="L96">
        <f t="shared" si="2"/>
        <v>15.23</v>
      </c>
      <c r="M96" t="str">
        <f t="shared" si="3"/>
        <v>ZLINER s.r.o.</v>
      </c>
    </row>
    <row r="97" spans="1:13" x14ac:dyDescent="0.25">
      <c r="A97">
        <v>96</v>
      </c>
      <c r="B97" s="5">
        <v>13115</v>
      </c>
      <c r="C97" s="2" t="s">
        <v>95</v>
      </c>
      <c r="D97" s="4" t="s">
        <v>589</v>
      </c>
      <c r="E97" s="4" t="s">
        <v>589</v>
      </c>
      <c r="F97" s="4" t="s">
        <v>589</v>
      </c>
      <c r="G97" s="7">
        <v>3.08</v>
      </c>
      <c r="H97" s="4" t="s">
        <v>589</v>
      </c>
      <c r="I97" s="7">
        <v>3.31</v>
      </c>
      <c r="J97" s="4" t="s">
        <v>589</v>
      </c>
      <c r="K97" s="13">
        <v>2.94</v>
      </c>
      <c r="L97">
        <f t="shared" si="2"/>
        <v>2.94</v>
      </c>
      <c r="M97" t="str">
        <f t="shared" si="3"/>
        <v>ZLINER s.r.o.</v>
      </c>
    </row>
    <row r="98" spans="1:13" x14ac:dyDescent="0.25">
      <c r="A98">
        <v>97</v>
      </c>
      <c r="B98" s="5">
        <v>13116</v>
      </c>
      <c r="C98" s="2" t="s">
        <v>96</v>
      </c>
      <c r="D98" s="4" t="s">
        <v>589</v>
      </c>
      <c r="E98" s="4" t="s">
        <v>589</v>
      </c>
      <c r="F98" s="4" t="s">
        <v>589</v>
      </c>
      <c r="G98" s="7">
        <v>28.17</v>
      </c>
      <c r="H98" s="4" t="s">
        <v>589</v>
      </c>
      <c r="I98" s="4" t="s">
        <v>589</v>
      </c>
      <c r="J98" s="4" t="s">
        <v>589</v>
      </c>
      <c r="K98" s="13">
        <v>27.74</v>
      </c>
      <c r="L98">
        <f t="shared" si="2"/>
        <v>27.74</v>
      </c>
      <c r="M98" t="str">
        <f t="shared" si="3"/>
        <v>ZLINER s.r.o.</v>
      </c>
    </row>
    <row r="99" spans="1:13" x14ac:dyDescent="0.25">
      <c r="A99">
        <v>98</v>
      </c>
      <c r="B99" s="5">
        <v>13117</v>
      </c>
      <c r="C99" s="2" t="s">
        <v>97</v>
      </c>
      <c r="D99" s="7">
        <v>39</v>
      </c>
      <c r="E99" s="7">
        <v>55.5</v>
      </c>
      <c r="F99" s="13">
        <v>38.799999999999997</v>
      </c>
      <c r="G99" s="7">
        <v>43.1</v>
      </c>
      <c r="H99" s="7">
        <v>55.5</v>
      </c>
      <c r="I99" s="4" t="s">
        <v>589</v>
      </c>
      <c r="J99" s="4" t="s">
        <v>589</v>
      </c>
      <c r="K99" s="7">
        <v>82.34</v>
      </c>
      <c r="L99">
        <f t="shared" si="2"/>
        <v>38.799999999999997</v>
      </c>
      <c r="M99" t="str">
        <f t="shared" si="3"/>
        <v>Inter Bus &amp; Truck, s. r. o.</v>
      </c>
    </row>
    <row r="100" spans="1:13" x14ac:dyDescent="0.25">
      <c r="A100">
        <v>99</v>
      </c>
      <c r="B100" s="5">
        <v>13118</v>
      </c>
      <c r="C100" s="2" t="s">
        <v>98</v>
      </c>
      <c r="D100" s="7">
        <v>39.450000000000003</v>
      </c>
      <c r="E100" s="4" t="s">
        <v>589</v>
      </c>
      <c r="F100" s="13">
        <v>14</v>
      </c>
      <c r="G100" s="7">
        <v>34.880000000000003</v>
      </c>
      <c r="H100" s="7">
        <v>14.5</v>
      </c>
      <c r="I100" s="4" t="s">
        <v>589</v>
      </c>
      <c r="J100" s="4" t="s">
        <v>589</v>
      </c>
      <c r="K100" s="4" t="s">
        <v>589</v>
      </c>
      <c r="L100">
        <f t="shared" si="2"/>
        <v>14</v>
      </c>
      <c r="M100" t="str">
        <f t="shared" si="3"/>
        <v>Inter Bus &amp; Truck, s. r. o.</v>
      </c>
    </row>
    <row r="101" spans="1:13" x14ac:dyDescent="0.25">
      <c r="A101">
        <v>100</v>
      </c>
      <c r="B101" s="5">
        <v>13119</v>
      </c>
      <c r="C101" s="2" t="s">
        <v>99</v>
      </c>
      <c r="D101" s="7">
        <v>56.23</v>
      </c>
      <c r="E101" s="4" t="s">
        <v>589</v>
      </c>
      <c r="F101" s="4" t="s">
        <v>589</v>
      </c>
      <c r="G101" s="7">
        <v>45.92</v>
      </c>
      <c r="H101" s="13">
        <v>43.6</v>
      </c>
      <c r="I101" s="4" t="s">
        <v>589</v>
      </c>
      <c r="J101" s="7">
        <v>59.6</v>
      </c>
      <c r="K101" s="7">
        <v>52.32</v>
      </c>
      <c r="L101">
        <f t="shared" si="2"/>
        <v>43.6</v>
      </c>
      <c r="M101" t="str">
        <f t="shared" si="3"/>
        <v>Marián Troliga - MT</v>
      </c>
    </row>
    <row r="102" spans="1:13" x14ac:dyDescent="0.25">
      <c r="A102">
        <v>101</v>
      </c>
      <c r="B102" s="5">
        <v>13120</v>
      </c>
      <c r="C102" s="2" t="s">
        <v>100</v>
      </c>
      <c r="D102" s="13">
        <v>17.489999999999998</v>
      </c>
      <c r="E102" s="7">
        <v>77.349999999999994</v>
      </c>
      <c r="F102" s="4" t="s">
        <v>589</v>
      </c>
      <c r="G102" s="7">
        <v>28</v>
      </c>
      <c r="H102" s="7">
        <v>27</v>
      </c>
      <c r="I102" s="4" t="s">
        <v>589</v>
      </c>
      <c r="J102" s="7">
        <v>52</v>
      </c>
      <c r="K102" s="7">
        <v>42.05</v>
      </c>
      <c r="L102">
        <f t="shared" si="2"/>
        <v>17.489999999999998</v>
      </c>
      <c r="M102" t="str">
        <f t="shared" si="3"/>
        <v>ADIP SLOVAKIA, spol. s r.o</v>
      </c>
    </row>
    <row r="103" spans="1:13" x14ac:dyDescent="0.25">
      <c r="A103">
        <v>102</v>
      </c>
      <c r="B103" s="5">
        <v>13121</v>
      </c>
      <c r="C103" s="2" t="s">
        <v>101</v>
      </c>
      <c r="D103" s="7">
        <v>3.16</v>
      </c>
      <c r="E103" s="7">
        <v>2.73</v>
      </c>
      <c r="F103" s="4" t="s">
        <v>589</v>
      </c>
      <c r="G103" s="7">
        <v>2.27</v>
      </c>
      <c r="H103" s="4" t="s">
        <v>589</v>
      </c>
      <c r="I103" s="4" t="s">
        <v>589</v>
      </c>
      <c r="J103" s="4" t="s">
        <v>589</v>
      </c>
      <c r="K103" s="13">
        <v>2.21</v>
      </c>
      <c r="L103">
        <f t="shared" si="2"/>
        <v>2.21</v>
      </c>
      <c r="M103" t="str">
        <f t="shared" si="3"/>
        <v>ZLINER s.r.o.</v>
      </c>
    </row>
    <row r="104" spans="1:13" x14ac:dyDescent="0.25">
      <c r="A104">
        <v>103</v>
      </c>
      <c r="B104" s="5">
        <v>13122</v>
      </c>
      <c r="C104" s="2" t="s">
        <v>102</v>
      </c>
      <c r="D104" s="7">
        <v>56.09</v>
      </c>
      <c r="E104" s="4" t="s">
        <v>589</v>
      </c>
      <c r="F104" s="4" t="s">
        <v>589</v>
      </c>
      <c r="G104" s="7">
        <v>47.23</v>
      </c>
      <c r="H104" s="7">
        <v>42</v>
      </c>
      <c r="I104" s="4" t="s">
        <v>589</v>
      </c>
      <c r="J104" s="13">
        <v>34.9</v>
      </c>
      <c r="K104" s="7">
        <v>39.380000000000003</v>
      </c>
      <c r="L104">
        <f t="shared" si="2"/>
        <v>34.9</v>
      </c>
      <c r="M104" t="str">
        <f t="shared" si="3"/>
        <v xml:space="preserve">Steeling s.r.o. </v>
      </c>
    </row>
    <row r="105" spans="1:13" x14ac:dyDescent="0.25">
      <c r="A105">
        <v>104</v>
      </c>
      <c r="B105" s="5">
        <v>13123</v>
      </c>
      <c r="C105" s="2" t="s">
        <v>103</v>
      </c>
      <c r="D105" s="4" t="s">
        <v>589</v>
      </c>
      <c r="E105" s="4" t="s">
        <v>589</v>
      </c>
      <c r="F105" s="4" t="s">
        <v>589</v>
      </c>
      <c r="G105" s="7">
        <v>9.0500000000000007</v>
      </c>
      <c r="H105" s="13">
        <v>8.1</v>
      </c>
      <c r="I105" s="7">
        <v>9.7200000000000006</v>
      </c>
      <c r="J105" s="4" t="s">
        <v>589</v>
      </c>
      <c r="K105" s="7">
        <v>8.59</v>
      </c>
      <c r="L105">
        <f t="shared" si="2"/>
        <v>8.1</v>
      </c>
      <c r="M105" t="str">
        <f t="shared" si="3"/>
        <v>Marián Troliga - MT</v>
      </c>
    </row>
    <row r="106" spans="1:13" x14ac:dyDescent="0.25">
      <c r="A106">
        <v>105</v>
      </c>
      <c r="B106" s="5">
        <v>13124</v>
      </c>
      <c r="C106" s="2" t="s">
        <v>104</v>
      </c>
      <c r="D106" s="7">
        <v>5.47</v>
      </c>
      <c r="E106" s="7">
        <v>8.58</v>
      </c>
      <c r="F106" s="4" t="s">
        <v>589</v>
      </c>
      <c r="G106" s="7">
        <v>9.23</v>
      </c>
      <c r="H106" s="13">
        <v>5.42</v>
      </c>
      <c r="I106" s="4" t="s">
        <v>589</v>
      </c>
      <c r="J106" s="7">
        <v>9.6</v>
      </c>
      <c r="K106" s="7">
        <v>10.54</v>
      </c>
      <c r="L106">
        <f t="shared" si="2"/>
        <v>5.42</v>
      </c>
      <c r="M106" t="str">
        <f t="shared" si="3"/>
        <v>Marián Troliga - MT</v>
      </c>
    </row>
    <row r="107" spans="1:13" x14ac:dyDescent="0.25">
      <c r="A107">
        <v>106</v>
      </c>
      <c r="B107" s="5">
        <v>13125</v>
      </c>
      <c r="C107" s="2" t="s">
        <v>105</v>
      </c>
      <c r="D107" s="4" t="s">
        <v>589</v>
      </c>
      <c r="E107" s="4" t="s">
        <v>589</v>
      </c>
      <c r="F107" s="4" t="s">
        <v>589</v>
      </c>
      <c r="G107" s="13">
        <v>1.79</v>
      </c>
      <c r="H107" s="4" t="s">
        <v>589</v>
      </c>
      <c r="I107" s="7">
        <v>2.12</v>
      </c>
      <c r="J107" s="4" t="s">
        <v>589</v>
      </c>
      <c r="K107" s="7">
        <v>1.81</v>
      </c>
      <c r="L107">
        <f t="shared" si="2"/>
        <v>1.79</v>
      </c>
      <c r="M107" t="str">
        <f t="shared" si="3"/>
        <v xml:space="preserve">Makro Moravany SK, spol. s r.o. </v>
      </c>
    </row>
    <row r="108" spans="1:13" x14ac:dyDescent="0.25">
      <c r="A108">
        <v>107</v>
      </c>
      <c r="B108" s="5">
        <v>13126</v>
      </c>
      <c r="C108" s="2" t="s">
        <v>106</v>
      </c>
      <c r="D108" s="7">
        <v>21.67</v>
      </c>
      <c r="E108" s="7">
        <v>111.99</v>
      </c>
      <c r="F108" s="4" t="s">
        <v>589</v>
      </c>
      <c r="G108" s="7">
        <v>53.54</v>
      </c>
      <c r="H108" s="13">
        <v>20.5</v>
      </c>
      <c r="I108" s="4" t="s">
        <v>589</v>
      </c>
      <c r="J108" s="7">
        <v>51.5</v>
      </c>
      <c r="K108" s="7">
        <v>52.94</v>
      </c>
      <c r="L108">
        <f t="shared" si="2"/>
        <v>20.5</v>
      </c>
      <c r="M108" t="str">
        <f t="shared" si="3"/>
        <v>Marián Troliga - MT</v>
      </c>
    </row>
    <row r="109" spans="1:13" x14ac:dyDescent="0.25">
      <c r="A109">
        <v>108</v>
      </c>
      <c r="B109" s="5">
        <v>13127</v>
      </c>
      <c r="C109" s="2" t="s">
        <v>107</v>
      </c>
      <c r="D109" s="4" t="s">
        <v>589</v>
      </c>
      <c r="E109" s="4" t="s">
        <v>589</v>
      </c>
      <c r="F109" s="4" t="s">
        <v>589</v>
      </c>
      <c r="G109" s="7">
        <v>4.7300000000000004</v>
      </c>
      <c r="H109" s="7">
        <v>8.5</v>
      </c>
      <c r="I109" s="7">
        <v>5.16</v>
      </c>
      <c r="J109" s="4" t="s">
        <v>589</v>
      </c>
      <c r="K109" s="13">
        <v>4.59</v>
      </c>
      <c r="L109">
        <f t="shared" si="2"/>
        <v>4.59</v>
      </c>
      <c r="M109" t="str">
        <f t="shared" si="3"/>
        <v>ZLINER s.r.o.</v>
      </c>
    </row>
    <row r="110" spans="1:13" x14ac:dyDescent="0.25">
      <c r="A110">
        <v>109</v>
      </c>
      <c r="B110" s="5">
        <v>13128</v>
      </c>
      <c r="C110" s="2" t="s">
        <v>108</v>
      </c>
      <c r="D110" s="7">
        <v>2.37</v>
      </c>
      <c r="E110" s="4" t="s">
        <v>589</v>
      </c>
      <c r="F110" s="4" t="s">
        <v>589</v>
      </c>
      <c r="G110" s="7">
        <v>2.1</v>
      </c>
      <c r="H110" s="7">
        <v>3.1</v>
      </c>
      <c r="I110" s="7">
        <v>2.2400000000000002</v>
      </c>
      <c r="J110" s="4" t="s">
        <v>589</v>
      </c>
      <c r="K110" s="13">
        <v>2</v>
      </c>
      <c r="L110">
        <f t="shared" si="2"/>
        <v>2</v>
      </c>
      <c r="M110" t="str">
        <f t="shared" si="3"/>
        <v>ZLINER s.r.o.</v>
      </c>
    </row>
    <row r="111" spans="1:13" x14ac:dyDescent="0.25">
      <c r="A111">
        <v>110</v>
      </c>
      <c r="B111" s="5">
        <v>13129</v>
      </c>
      <c r="C111" s="2" t="s">
        <v>109</v>
      </c>
      <c r="D111" s="4" t="s">
        <v>589</v>
      </c>
      <c r="E111" s="4" t="s">
        <v>589</v>
      </c>
      <c r="F111" s="4" t="s">
        <v>589</v>
      </c>
      <c r="G111" s="7">
        <v>6.78</v>
      </c>
      <c r="H111" s="13">
        <v>6</v>
      </c>
      <c r="I111" s="7">
        <v>7.42</v>
      </c>
      <c r="J111" s="4" t="s">
        <v>589</v>
      </c>
      <c r="K111" s="7">
        <v>6.61</v>
      </c>
      <c r="L111">
        <f t="shared" si="2"/>
        <v>6</v>
      </c>
      <c r="M111" t="str">
        <f t="shared" si="3"/>
        <v>Marián Troliga - MT</v>
      </c>
    </row>
    <row r="112" spans="1:13" x14ac:dyDescent="0.25">
      <c r="A112">
        <v>111</v>
      </c>
      <c r="B112" s="5">
        <v>13130</v>
      </c>
      <c r="C112" s="2" t="s">
        <v>110</v>
      </c>
      <c r="D112" s="7">
        <v>0.3</v>
      </c>
      <c r="E112" s="7">
        <v>0.74</v>
      </c>
      <c r="F112" s="4" t="s">
        <v>589</v>
      </c>
      <c r="G112" s="7">
        <v>0.16</v>
      </c>
      <c r="H112" s="7">
        <v>0.24</v>
      </c>
      <c r="I112" s="4" t="s">
        <v>589</v>
      </c>
      <c r="J112" s="7">
        <v>0.9</v>
      </c>
      <c r="K112" s="13">
        <v>0.14000000000000001</v>
      </c>
      <c r="L112">
        <f t="shared" si="2"/>
        <v>0.14000000000000001</v>
      </c>
      <c r="M112" t="str">
        <f t="shared" si="3"/>
        <v>ZLINER s.r.o.</v>
      </c>
    </row>
    <row r="113" spans="1:13" x14ac:dyDescent="0.25">
      <c r="A113">
        <v>112</v>
      </c>
      <c r="B113" s="5">
        <v>13131</v>
      </c>
      <c r="C113" s="2" t="s">
        <v>111</v>
      </c>
      <c r="D113" s="4" t="s">
        <v>589</v>
      </c>
      <c r="E113" s="4" t="s">
        <v>589</v>
      </c>
      <c r="F113" s="4" t="s">
        <v>589</v>
      </c>
      <c r="G113" s="7">
        <v>109.1</v>
      </c>
      <c r="H113" s="4" t="s">
        <v>589</v>
      </c>
      <c r="I113" s="7">
        <v>119.63</v>
      </c>
      <c r="J113" s="7">
        <v>132</v>
      </c>
      <c r="K113" s="13">
        <v>106.52</v>
      </c>
      <c r="L113">
        <f t="shared" si="2"/>
        <v>106.52</v>
      </c>
      <c r="M113" t="str">
        <f t="shared" si="3"/>
        <v>ZLINER s.r.o.</v>
      </c>
    </row>
    <row r="114" spans="1:13" x14ac:dyDescent="0.25">
      <c r="A114">
        <v>113</v>
      </c>
      <c r="B114" s="5">
        <v>13132</v>
      </c>
      <c r="C114" s="2" t="s">
        <v>112</v>
      </c>
      <c r="D114" s="4" t="s">
        <v>589</v>
      </c>
      <c r="E114" s="4" t="s">
        <v>589</v>
      </c>
      <c r="F114" s="4" t="s">
        <v>589</v>
      </c>
      <c r="G114" s="13">
        <v>2.66</v>
      </c>
      <c r="H114" s="4" t="s">
        <v>589</v>
      </c>
      <c r="I114" s="4" t="s">
        <v>589</v>
      </c>
      <c r="J114" s="4" t="s">
        <v>589</v>
      </c>
      <c r="K114" s="7">
        <v>3.19</v>
      </c>
      <c r="L114">
        <f t="shared" si="2"/>
        <v>2.66</v>
      </c>
      <c r="M114" t="str">
        <f t="shared" si="3"/>
        <v xml:space="preserve">Makro Moravany SK, spol. s r.o. </v>
      </c>
    </row>
    <row r="115" spans="1:13" x14ac:dyDescent="0.25">
      <c r="A115">
        <v>114</v>
      </c>
      <c r="B115" s="5">
        <v>13133</v>
      </c>
      <c r="C115" s="2" t="s">
        <v>113</v>
      </c>
      <c r="D115" s="13">
        <v>0.81</v>
      </c>
      <c r="E115" s="4" t="s">
        <v>589</v>
      </c>
      <c r="F115" s="4" t="s">
        <v>589</v>
      </c>
      <c r="G115" s="7">
        <v>1.21</v>
      </c>
      <c r="H115" s="7">
        <v>1.04</v>
      </c>
      <c r="I115" s="7">
        <v>1.33</v>
      </c>
      <c r="J115" s="4" t="s">
        <v>589</v>
      </c>
      <c r="K115" s="7">
        <v>1.18</v>
      </c>
      <c r="L115">
        <f t="shared" si="2"/>
        <v>0.81</v>
      </c>
      <c r="M115" t="str">
        <f t="shared" si="3"/>
        <v>ADIP SLOVAKIA, spol. s r.o</v>
      </c>
    </row>
    <row r="116" spans="1:13" x14ac:dyDescent="0.25">
      <c r="A116">
        <v>115</v>
      </c>
      <c r="B116" s="5">
        <v>13134</v>
      </c>
      <c r="C116" s="2" t="s">
        <v>114</v>
      </c>
      <c r="D116" s="7">
        <v>237.96</v>
      </c>
      <c r="E116" s="7">
        <v>242.46</v>
      </c>
      <c r="F116" s="4" t="s">
        <v>589</v>
      </c>
      <c r="G116" s="7">
        <v>184.8</v>
      </c>
      <c r="H116" s="13">
        <v>157</v>
      </c>
      <c r="I116" s="4" t="s">
        <v>589</v>
      </c>
      <c r="J116" s="7">
        <v>242</v>
      </c>
      <c r="K116" s="7">
        <v>157.08000000000001</v>
      </c>
      <c r="L116">
        <f t="shared" si="2"/>
        <v>157</v>
      </c>
      <c r="M116" t="str">
        <f t="shared" si="3"/>
        <v>Marián Troliga - MT</v>
      </c>
    </row>
    <row r="117" spans="1:13" x14ac:dyDescent="0.25">
      <c r="A117">
        <v>116</v>
      </c>
      <c r="B117" s="5">
        <v>13135</v>
      </c>
      <c r="C117" s="2" t="s">
        <v>115</v>
      </c>
      <c r="D117" s="7">
        <v>27.14</v>
      </c>
      <c r="E117" s="4" t="s">
        <v>589</v>
      </c>
      <c r="F117" s="4" t="s">
        <v>589</v>
      </c>
      <c r="G117" s="7">
        <v>25.9</v>
      </c>
      <c r="H117" s="7">
        <v>21.5</v>
      </c>
      <c r="I117" s="7">
        <v>76.84</v>
      </c>
      <c r="J117" s="4" t="s">
        <v>589</v>
      </c>
      <c r="K117" s="13">
        <v>15.71</v>
      </c>
      <c r="L117">
        <f t="shared" si="2"/>
        <v>15.71</v>
      </c>
      <c r="M117" t="str">
        <f t="shared" si="3"/>
        <v>ZLINER s.r.o.</v>
      </c>
    </row>
    <row r="118" spans="1:13" x14ac:dyDescent="0.25">
      <c r="A118">
        <v>117</v>
      </c>
      <c r="B118" s="5">
        <v>13136</v>
      </c>
      <c r="C118" s="2" t="s">
        <v>116</v>
      </c>
      <c r="D118" s="4" t="s">
        <v>589</v>
      </c>
      <c r="E118" s="4" t="s">
        <v>589</v>
      </c>
      <c r="F118" s="4" t="s">
        <v>589</v>
      </c>
      <c r="G118" s="7">
        <v>12.59</v>
      </c>
      <c r="H118" s="13">
        <v>12.5</v>
      </c>
      <c r="I118" s="4" t="s">
        <v>589</v>
      </c>
      <c r="J118" s="4" t="s">
        <v>589</v>
      </c>
      <c r="K118" s="7">
        <v>12.57</v>
      </c>
      <c r="L118">
        <f t="shared" si="2"/>
        <v>12.5</v>
      </c>
      <c r="M118" t="str">
        <f t="shared" si="3"/>
        <v>Marián Troliga - MT</v>
      </c>
    </row>
    <row r="119" spans="1:13" x14ac:dyDescent="0.25">
      <c r="A119">
        <v>118</v>
      </c>
      <c r="B119" s="5">
        <v>13137</v>
      </c>
      <c r="C119" s="2" t="s">
        <v>117</v>
      </c>
      <c r="D119" s="7">
        <v>164.88</v>
      </c>
      <c r="E119" s="7">
        <v>279.32</v>
      </c>
      <c r="F119" s="4" t="s">
        <v>589</v>
      </c>
      <c r="G119" s="7">
        <v>154.56</v>
      </c>
      <c r="H119" s="7">
        <v>163</v>
      </c>
      <c r="I119" s="4" t="s">
        <v>589</v>
      </c>
      <c r="J119" s="7">
        <v>149</v>
      </c>
      <c r="K119" s="13">
        <v>134.74</v>
      </c>
      <c r="L119">
        <f t="shared" si="2"/>
        <v>134.74</v>
      </c>
      <c r="M119" t="str">
        <f t="shared" si="3"/>
        <v>ZLINER s.r.o.</v>
      </c>
    </row>
    <row r="120" spans="1:13" x14ac:dyDescent="0.25">
      <c r="A120">
        <v>119</v>
      </c>
      <c r="B120" s="5">
        <v>13138</v>
      </c>
      <c r="C120" s="2" t="s">
        <v>118</v>
      </c>
      <c r="D120" s="4" t="s">
        <v>589</v>
      </c>
      <c r="E120" s="4" t="s">
        <v>589</v>
      </c>
      <c r="F120" s="4" t="s">
        <v>589</v>
      </c>
      <c r="G120" s="7">
        <v>1.54</v>
      </c>
      <c r="H120" s="7">
        <v>1.6</v>
      </c>
      <c r="I120" s="7">
        <v>12.38</v>
      </c>
      <c r="J120" s="4" t="s">
        <v>589</v>
      </c>
      <c r="K120" s="13">
        <v>1.47</v>
      </c>
      <c r="L120">
        <f t="shared" si="2"/>
        <v>1.47</v>
      </c>
      <c r="M120" t="str">
        <f t="shared" si="3"/>
        <v>ZLINER s.r.o.</v>
      </c>
    </row>
    <row r="121" spans="1:13" x14ac:dyDescent="0.25">
      <c r="A121">
        <v>120</v>
      </c>
      <c r="B121" s="5">
        <v>13139</v>
      </c>
      <c r="C121" s="2" t="s">
        <v>119</v>
      </c>
      <c r="D121" s="4" t="s">
        <v>589</v>
      </c>
      <c r="E121" s="4" t="s">
        <v>589</v>
      </c>
      <c r="F121" s="4" t="s">
        <v>589</v>
      </c>
      <c r="G121" s="7">
        <v>8.9600000000000009</v>
      </c>
      <c r="H121" s="13">
        <v>8.1300000000000008</v>
      </c>
      <c r="I121" s="7">
        <v>9.2899999999999991</v>
      </c>
      <c r="J121" s="4" t="s">
        <v>589</v>
      </c>
      <c r="K121" s="7">
        <v>8.27</v>
      </c>
      <c r="L121">
        <f t="shared" si="2"/>
        <v>8.1300000000000008</v>
      </c>
      <c r="M121" t="str">
        <f t="shared" si="3"/>
        <v>Marián Troliga - MT</v>
      </c>
    </row>
    <row r="122" spans="1:13" x14ac:dyDescent="0.25">
      <c r="A122">
        <v>121</v>
      </c>
      <c r="B122" s="5">
        <v>13140</v>
      </c>
      <c r="C122" s="2" t="s">
        <v>120</v>
      </c>
      <c r="D122" s="7">
        <v>44.56</v>
      </c>
      <c r="E122" s="4" t="s">
        <v>589</v>
      </c>
      <c r="F122" s="4" t="s">
        <v>589</v>
      </c>
      <c r="G122" s="7">
        <v>42.24</v>
      </c>
      <c r="H122" s="7">
        <v>19</v>
      </c>
      <c r="I122" s="4" t="s">
        <v>589</v>
      </c>
      <c r="J122" s="4" t="s">
        <v>589</v>
      </c>
      <c r="K122" s="13">
        <v>18.329999999999998</v>
      </c>
      <c r="L122">
        <f t="shared" si="2"/>
        <v>18.329999999999998</v>
      </c>
      <c r="M122" t="str">
        <f t="shared" si="3"/>
        <v>ZLINER s.r.o.</v>
      </c>
    </row>
    <row r="123" spans="1:13" x14ac:dyDescent="0.25">
      <c r="A123">
        <v>122</v>
      </c>
      <c r="B123" s="5">
        <v>13141</v>
      </c>
      <c r="C123" s="2" t="s">
        <v>121</v>
      </c>
      <c r="D123" s="7">
        <v>15.91</v>
      </c>
      <c r="E123" s="4" t="s">
        <v>589</v>
      </c>
      <c r="F123" s="4" t="s">
        <v>589</v>
      </c>
      <c r="G123" s="7">
        <v>29.4</v>
      </c>
      <c r="H123" s="13">
        <v>13.9</v>
      </c>
      <c r="I123" s="4" t="s">
        <v>589</v>
      </c>
      <c r="J123" s="4" t="s">
        <v>589</v>
      </c>
      <c r="K123" s="7">
        <v>28.66</v>
      </c>
      <c r="L123">
        <f t="shared" si="2"/>
        <v>13.9</v>
      </c>
      <c r="M123" t="str">
        <f t="shared" si="3"/>
        <v>Marián Troliga - MT</v>
      </c>
    </row>
    <row r="124" spans="1:13" x14ac:dyDescent="0.25">
      <c r="A124">
        <v>123</v>
      </c>
      <c r="B124" s="5">
        <v>13142</v>
      </c>
      <c r="C124" s="2" t="s">
        <v>122</v>
      </c>
      <c r="D124" s="4" t="s">
        <v>589</v>
      </c>
      <c r="E124" s="4" t="s">
        <v>589</v>
      </c>
      <c r="F124" s="4" t="s">
        <v>589</v>
      </c>
      <c r="G124" s="7">
        <v>0.56000000000000005</v>
      </c>
      <c r="H124" s="4" t="s">
        <v>589</v>
      </c>
      <c r="I124" s="4" t="s">
        <v>589</v>
      </c>
      <c r="J124" s="4" t="s">
        <v>589</v>
      </c>
      <c r="K124" s="13">
        <v>0.25</v>
      </c>
      <c r="L124">
        <f t="shared" si="2"/>
        <v>0.25</v>
      </c>
      <c r="M124" t="str">
        <f t="shared" si="3"/>
        <v>ZLINER s.r.o.</v>
      </c>
    </row>
    <row r="125" spans="1:13" x14ac:dyDescent="0.25">
      <c r="A125">
        <v>124</v>
      </c>
      <c r="B125" s="5">
        <v>13143</v>
      </c>
      <c r="C125" s="2" t="s">
        <v>123</v>
      </c>
      <c r="D125" s="7">
        <v>35.07</v>
      </c>
      <c r="E125" s="4" t="s">
        <v>589</v>
      </c>
      <c r="F125" s="4" t="s">
        <v>589</v>
      </c>
      <c r="G125" s="7">
        <v>28.23</v>
      </c>
      <c r="H125" s="13">
        <v>27.3</v>
      </c>
      <c r="I125" s="4" t="s">
        <v>589</v>
      </c>
      <c r="J125" s="7">
        <v>42</v>
      </c>
      <c r="K125" s="7">
        <v>27.5</v>
      </c>
      <c r="L125">
        <f t="shared" si="2"/>
        <v>27.3</v>
      </c>
      <c r="M125" t="str">
        <f t="shared" si="3"/>
        <v>Marián Troliga - MT</v>
      </c>
    </row>
    <row r="126" spans="1:13" x14ac:dyDescent="0.25">
      <c r="A126">
        <v>125</v>
      </c>
      <c r="B126" s="5">
        <v>13144</v>
      </c>
      <c r="C126" s="2" t="s">
        <v>124</v>
      </c>
      <c r="D126" s="7">
        <v>336.44</v>
      </c>
      <c r="E126" s="4" t="s">
        <v>589</v>
      </c>
      <c r="F126" s="4" t="s">
        <v>589</v>
      </c>
      <c r="G126" s="4" t="s">
        <v>589</v>
      </c>
      <c r="H126" s="13">
        <v>330</v>
      </c>
      <c r="I126" s="4" t="s">
        <v>589</v>
      </c>
      <c r="J126" s="4" t="s">
        <v>589</v>
      </c>
      <c r="K126" s="7">
        <v>541.05999999999995</v>
      </c>
      <c r="L126">
        <f t="shared" si="2"/>
        <v>330</v>
      </c>
      <c r="M126" t="str">
        <f t="shared" si="3"/>
        <v>Marián Troliga - MT</v>
      </c>
    </row>
    <row r="127" spans="1:13" x14ac:dyDescent="0.25">
      <c r="A127">
        <v>126</v>
      </c>
      <c r="B127" s="5">
        <v>13145</v>
      </c>
      <c r="C127" s="2" t="s">
        <v>125</v>
      </c>
      <c r="D127" s="7">
        <v>37.22</v>
      </c>
      <c r="E127" s="4" t="s">
        <v>589</v>
      </c>
      <c r="F127" s="4" t="s">
        <v>589</v>
      </c>
      <c r="G127" s="4" t="s">
        <v>589</v>
      </c>
      <c r="H127" s="7">
        <v>22</v>
      </c>
      <c r="I127" s="7">
        <v>42.55</v>
      </c>
      <c r="J127" s="4" t="s">
        <v>589</v>
      </c>
      <c r="K127" s="13">
        <v>20.38</v>
      </c>
      <c r="L127">
        <f t="shared" si="2"/>
        <v>20.38</v>
      </c>
      <c r="M127" t="str">
        <f t="shared" si="3"/>
        <v>ZLINER s.r.o.</v>
      </c>
    </row>
    <row r="128" spans="1:13" x14ac:dyDescent="0.25">
      <c r="A128">
        <v>127</v>
      </c>
      <c r="B128" s="5">
        <v>13146</v>
      </c>
      <c r="C128" s="2" t="s">
        <v>126</v>
      </c>
      <c r="D128" s="4" t="s">
        <v>589</v>
      </c>
      <c r="E128" s="4" t="s">
        <v>589</v>
      </c>
      <c r="F128" s="4" t="s">
        <v>589</v>
      </c>
      <c r="G128" s="4" t="s">
        <v>589</v>
      </c>
      <c r="H128" s="7">
        <v>3.8</v>
      </c>
      <c r="I128" s="7">
        <v>1.87</v>
      </c>
      <c r="J128" s="4" t="s">
        <v>589</v>
      </c>
      <c r="K128" s="13">
        <v>1.66</v>
      </c>
      <c r="L128">
        <f t="shared" si="2"/>
        <v>1.66</v>
      </c>
      <c r="M128" t="str">
        <f t="shared" si="3"/>
        <v>ZLINER s.r.o.</v>
      </c>
    </row>
    <row r="129" spans="1:13" x14ac:dyDescent="0.25">
      <c r="A129">
        <v>128</v>
      </c>
      <c r="B129" s="5">
        <v>13147</v>
      </c>
      <c r="C129" s="2" t="s">
        <v>127</v>
      </c>
      <c r="D129" s="7">
        <v>590</v>
      </c>
      <c r="E129" s="4" t="s">
        <v>589</v>
      </c>
      <c r="F129" s="4" t="s">
        <v>589</v>
      </c>
      <c r="G129" s="4" t="s">
        <v>589</v>
      </c>
      <c r="H129" s="13">
        <v>460</v>
      </c>
      <c r="I129" s="7">
        <v>673.14</v>
      </c>
      <c r="J129" s="7">
        <v>594</v>
      </c>
      <c r="K129" s="7">
        <v>502.81</v>
      </c>
      <c r="L129">
        <f t="shared" si="2"/>
        <v>460</v>
      </c>
      <c r="M129" t="str">
        <f t="shared" si="3"/>
        <v>Marián Troliga - MT</v>
      </c>
    </row>
    <row r="130" spans="1:13" x14ac:dyDescent="0.25">
      <c r="A130">
        <v>129</v>
      </c>
      <c r="B130" s="5">
        <v>13148</v>
      </c>
      <c r="C130" s="2" t="s">
        <v>128</v>
      </c>
      <c r="D130" s="7">
        <v>25.56</v>
      </c>
      <c r="E130" s="4" t="s">
        <v>589</v>
      </c>
      <c r="F130" s="4" t="s">
        <v>589</v>
      </c>
      <c r="G130" s="4" t="s">
        <v>589</v>
      </c>
      <c r="H130" s="7">
        <v>21.6</v>
      </c>
      <c r="I130" s="7">
        <v>50.53</v>
      </c>
      <c r="J130" s="4" t="s">
        <v>589</v>
      </c>
      <c r="K130" s="13">
        <v>19.64</v>
      </c>
      <c r="L130">
        <f t="shared" si="2"/>
        <v>19.64</v>
      </c>
      <c r="M130" t="str">
        <f t="shared" si="3"/>
        <v>ZLINER s.r.o.</v>
      </c>
    </row>
    <row r="131" spans="1:13" x14ac:dyDescent="0.25">
      <c r="A131">
        <v>130</v>
      </c>
      <c r="B131" s="5">
        <v>13149</v>
      </c>
      <c r="C131" s="2" t="s">
        <v>129</v>
      </c>
      <c r="D131" s="4" t="s">
        <v>589</v>
      </c>
      <c r="E131" s="4" t="s">
        <v>589</v>
      </c>
      <c r="F131" s="4" t="s">
        <v>589</v>
      </c>
      <c r="G131" s="4" t="s">
        <v>589</v>
      </c>
      <c r="H131" s="4" t="s">
        <v>589</v>
      </c>
      <c r="I131" s="4" t="s">
        <v>589</v>
      </c>
      <c r="J131" s="4" t="s">
        <v>589</v>
      </c>
      <c r="K131" s="13">
        <v>388.99</v>
      </c>
      <c r="L131">
        <f t="shared" ref="L131:L194" si="4">MIN(D131,E131,F131,G131,H131,I131,J131,K131)</f>
        <v>388.99</v>
      </c>
      <c r="M131" t="str">
        <f t="shared" ref="M131:M194" si="5">IF(L131=D131,$D$1,IF(L131=E131,$E$1,IF(L131=F131,$F$1,IF(L131=G131,$G$1,IF(L131=H131,$H$1,IF(L131=I131,$I$1,IF(L131=J131,$J$1,IF(L131=K131,$K$1))))))))</f>
        <v>ZLINER s.r.o.</v>
      </c>
    </row>
    <row r="132" spans="1:13" x14ac:dyDescent="0.25">
      <c r="A132">
        <v>131</v>
      </c>
      <c r="B132" s="5">
        <v>13150</v>
      </c>
      <c r="C132" s="2" t="s">
        <v>130</v>
      </c>
      <c r="D132" s="4" t="s">
        <v>589</v>
      </c>
      <c r="E132" s="4" t="s">
        <v>589</v>
      </c>
      <c r="F132" s="4" t="s">
        <v>589</v>
      </c>
      <c r="G132" s="4" t="s">
        <v>589</v>
      </c>
      <c r="H132" s="13">
        <v>12.98</v>
      </c>
      <c r="I132" s="7">
        <v>20.76</v>
      </c>
      <c r="J132" s="7">
        <v>13.8</v>
      </c>
      <c r="K132" s="7">
        <v>18.48</v>
      </c>
      <c r="L132">
        <f t="shared" si="4"/>
        <v>12.98</v>
      </c>
      <c r="M132" t="str">
        <f t="shared" si="5"/>
        <v>Marián Troliga - MT</v>
      </c>
    </row>
    <row r="133" spans="1:13" x14ac:dyDescent="0.25">
      <c r="A133">
        <v>132</v>
      </c>
      <c r="B133" s="5">
        <v>13151</v>
      </c>
      <c r="C133" s="2" t="s">
        <v>131</v>
      </c>
      <c r="D133" s="7">
        <v>5.76</v>
      </c>
      <c r="E133" s="4" t="s">
        <v>589</v>
      </c>
      <c r="F133" s="4" t="s">
        <v>589</v>
      </c>
      <c r="G133" s="4" t="s">
        <v>589</v>
      </c>
      <c r="H133" s="7">
        <v>3.8</v>
      </c>
      <c r="I133" s="4" t="s">
        <v>589</v>
      </c>
      <c r="J133" s="7">
        <v>15</v>
      </c>
      <c r="K133" s="13">
        <v>3.75</v>
      </c>
      <c r="L133">
        <f t="shared" si="4"/>
        <v>3.75</v>
      </c>
      <c r="M133" t="str">
        <f t="shared" si="5"/>
        <v>ZLINER s.r.o.</v>
      </c>
    </row>
    <row r="134" spans="1:13" x14ac:dyDescent="0.25">
      <c r="A134">
        <v>133</v>
      </c>
      <c r="B134" s="5">
        <v>13152</v>
      </c>
      <c r="C134" s="2" t="s">
        <v>132</v>
      </c>
      <c r="D134" s="7">
        <v>1.04</v>
      </c>
      <c r="E134" s="7">
        <v>2.42</v>
      </c>
      <c r="F134" s="7">
        <v>2</v>
      </c>
      <c r="G134" s="4" t="s">
        <v>589</v>
      </c>
      <c r="H134" s="4" t="s">
        <v>589</v>
      </c>
      <c r="I134" s="4" t="s">
        <v>589</v>
      </c>
      <c r="J134" s="7">
        <v>3.3</v>
      </c>
      <c r="K134" s="13">
        <v>0.83</v>
      </c>
      <c r="L134">
        <f t="shared" si="4"/>
        <v>0.83</v>
      </c>
      <c r="M134" t="str">
        <f t="shared" si="5"/>
        <v>ZLINER s.r.o.</v>
      </c>
    </row>
    <row r="135" spans="1:13" x14ac:dyDescent="0.25">
      <c r="A135">
        <v>134</v>
      </c>
      <c r="B135" s="5">
        <v>13153</v>
      </c>
      <c r="C135" s="2" t="s">
        <v>133</v>
      </c>
      <c r="D135" s="7">
        <v>76.959999999999994</v>
      </c>
      <c r="E135" s="7">
        <v>102.34</v>
      </c>
      <c r="F135" s="4" t="s">
        <v>589</v>
      </c>
      <c r="G135" s="4" t="s">
        <v>589</v>
      </c>
      <c r="H135" s="7">
        <v>64.099999999999994</v>
      </c>
      <c r="I135" s="4" t="s">
        <v>589</v>
      </c>
      <c r="J135" s="7">
        <v>62.9</v>
      </c>
      <c r="K135" s="13">
        <v>62.83</v>
      </c>
      <c r="L135">
        <f t="shared" si="4"/>
        <v>62.83</v>
      </c>
      <c r="M135" t="str">
        <f t="shared" si="5"/>
        <v>ZLINER s.r.o.</v>
      </c>
    </row>
    <row r="136" spans="1:13" x14ac:dyDescent="0.25">
      <c r="A136">
        <v>135</v>
      </c>
      <c r="B136" s="5">
        <v>13154</v>
      </c>
      <c r="C136" s="2" t="s">
        <v>134</v>
      </c>
      <c r="D136" s="7">
        <v>4.25</v>
      </c>
      <c r="E136" s="4" t="s">
        <v>589</v>
      </c>
      <c r="F136" s="4" t="s">
        <v>589</v>
      </c>
      <c r="G136" s="4" t="s">
        <v>589</v>
      </c>
      <c r="H136" s="7">
        <v>3.6</v>
      </c>
      <c r="I136" s="7">
        <v>3.44</v>
      </c>
      <c r="J136" s="4" t="s">
        <v>589</v>
      </c>
      <c r="K136" s="13">
        <v>3.14</v>
      </c>
      <c r="L136">
        <f t="shared" si="4"/>
        <v>3.14</v>
      </c>
      <c r="M136" t="str">
        <f t="shared" si="5"/>
        <v>ZLINER s.r.o.</v>
      </c>
    </row>
    <row r="137" spans="1:13" x14ac:dyDescent="0.25">
      <c r="A137">
        <v>136</v>
      </c>
      <c r="B137" s="5">
        <v>13155</v>
      </c>
      <c r="C137" s="2" t="s">
        <v>135</v>
      </c>
      <c r="D137" s="4" t="s">
        <v>589</v>
      </c>
      <c r="E137" s="4" t="s">
        <v>589</v>
      </c>
      <c r="F137" s="4" t="s">
        <v>589</v>
      </c>
      <c r="G137" s="4" t="s">
        <v>589</v>
      </c>
      <c r="H137" s="7">
        <v>6.9</v>
      </c>
      <c r="I137" s="4" t="s">
        <v>589</v>
      </c>
      <c r="J137" s="4" t="s">
        <v>589</v>
      </c>
      <c r="K137" s="13">
        <v>6.28</v>
      </c>
      <c r="L137">
        <f t="shared" si="4"/>
        <v>6.28</v>
      </c>
      <c r="M137" t="str">
        <f t="shared" si="5"/>
        <v>ZLINER s.r.o.</v>
      </c>
    </row>
    <row r="138" spans="1:13" x14ac:dyDescent="0.25">
      <c r="A138">
        <v>137</v>
      </c>
      <c r="B138" s="5">
        <v>13156</v>
      </c>
      <c r="C138" s="2" t="s">
        <v>136</v>
      </c>
      <c r="D138" s="4" t="s">
        <v>589</v>
      </c>
      <c r="E138" s="4" t="s">
        <v>589</v>
      </c>
      <c r="F138" s="4" t="s">
        <v>589</v>
      </c>
      <c r="G138" s="4" t="s">
        <v>589</v>
      </c>
      <c r="H138" s="7">
        <v>3.3</v>
      </c>
      <c r="I138" s="7">
        <v>2.94</v>
      </c>
      <c r="J138" s="4" t="s">
        <v>589</v>
      </c>
      <c r="K138" s="13">
        <v>2.68</v>
      </c>
      <c r="L138">
        <f t="shared" si="4"/>
        <v>2.68</v>
      </c>
      <c r="M138" t="str">
        <f t="shared" si="5"/>
        <v>ZLINER s.r.o.</v>
      </c>
    </row>
    <row r="139" spans="1:13" x14ac:dyDescent="0.25">
      <c r="A139">
        <v>138</v>
      </c>
      <c r="B139" s="5">
        <v>13157</v>
      </c>
      <c r="C139" s="2" t="s">
        <v>137</v>
      </c>
      <c r="D139" s="4" t="s">
        <v>589</v>
      </c>
      <c r="E139" s="4" t="s">
        <v>589</v>
      </c>
      <c r="F139" s="4" t="s">
        <v>589</v>
      </c>
      <c r="G139" s="4" t="s">
        <v>589</v>
      </c>
      <c r="H139" s="4" t="s">
        <v>589</v>
      </c>
      <c r="I139" s="7">
        <v>5.56</v>
      </c>
      <c r="J139" s="4" t="s">
        <v>589</v>
      </c>
      <c r="K139" s="13">
        <v>4.95</v>
      </c>
      <c r="L139">
        <f t="shared" si="4"/>
        <v>4.95</v>
      </c>
      <c r="M139" t="str">
        <f t="shared" si="5"/>
        <v>ZLINER s.r.o.</v>
      </c>
    </row>
    <row r="140" spans="1:13" x14ac:dyDescent="0.25">
      <c r="A140">
        <v>139</v>
      </c>
      <c r="B140" s="5">
        <v>13158</v>
      </c>
      <c r="C140" s="2" t="s">
        <v>138</v>
      </c>
      <c r="D140" s="4" t="s">
        <v>589</v>
      </c>
      <c r="E140" s="4" t="s">
        <v>589</v>
      </c>
      <c r="F140" s="4" t="s">
        <v>589</v>
      </c>
      <c r="G140" s="4" t="s">
        <v>589</v>
      </c>
      <c r="H140" s="7">
        <v>0.04</v>
      </c>
      <c r="I140" s="4" t="s">
        <v>589</v>
      </c>
      <c r="J140" s="4" t="s">
        <v>589</v>
      </c>
      <c r="K140" s="13">
        <v>0.02</v>
      </c>
      <c r="L140">
        <f t="shared" si="4"/>
        <v>0.02</v>
      </c>
      <c r="M140" t="str">
        <f t="shared" si="5"/>
        <v>ZLINER s.r.o.</v>
      </c>
    </row>
    <row r="141" spans="1:13" x14ac:dyDescent="0.25">
      <c r="A141">
        <v>140</v>
      </c>
      <c r="B141" s="5">
        <v>13159</v>
      </c>
      <c r="C141" s="2" t="s">
        <v>139</v>
      </c>
      <c r="D141" s="7">
        <v>178.63</v>
      </c>
      <c r="E141" s="4" t="s">
        <v>589</v>
      </c>
      <c r="F141" s="4" t="s">
        <v>589</v>
      </c>
      <c r="G141" s="4" t="s">
        <v>589</v>
      </c>
      <c r="H141" s="7">
        <v>177</v>
      </c>
      <c r="I141" s="4" t="s">
        <v>589</v>
      </c>
      <c r="J141" s="7">
        <v>330</v>
      </c>
      <c r="K141" s="13">
        <v>87.27</v>
      </c>
      <c r="L141">
        <f t="shared" si="4"/>
        <v>87.27</v>
      </c>
      <c r="M141" t="str">
        <f t="shared" si="5"/>
        <v>ZLINER s.r.o.</v>
      </c>
    </row>
    <row r="142" spans="1:13" x14ac:dyDescent="0.25">
      <c r="A142">
        <v>141</v>
      </c>
      <c r="B142" s="5">
        <v>13160</v>
      </c>
      <c r="C142" s="2" t="s">
        <v>140</v>
      </c>
      <c r="D142" s="7">
        <v>8.14</v>
      </c>
      <c r="E142" s="7">
        <v>25.89</v>
      </c>
      <c r="F142" s="4" t="s">
        <v>589</v>
      </c>
      <c r="G142" s="4" t="s">
        <v>589</v>
      </c>
      <c r="H142" s="13">
        <v>8.1</v>
      </c>
      <c r="I142" s="4" t="s">
        <v>589</v>
      </c>
      <c r="J142" s="7">
        <v>24.5</v>
      </c>
      <c r="K142" s="7">
        <v>24.5</v>
      </c>
      <c r="L142">
        <f t="shared" si="4"/>
        <v>8.1</v>
      </c>
      <c r="M142" t="str">
        <f t="shared" si="5"/>
        <v>Marián Troliga - MT</v>
      </c>
    </row>
    <row r="143" spans="1:13" x14ac:dyDescent="0.25">
      <c r="A143">
        <v>142</v>
      </c>
      <c r="B143" s="5">
        <v>13161</v>
      </c>
      <c r="C143" s="2" t="s">
        <v>141</v>
      </c>
      <c r="D143" s="4" t="s">
        <v>589</v>
      </c>
      <c r="E143" s="4" t="s">
        <v>589</v>
      </c>
      <c r="F143" s="4" t="s">
        <v>589</v>
      </c>
      <c r="G143" s="4" t="s">
        <v>589</v>
      </c>
      <c r="H143" s="4" t="s">
        <v>589</v>
      </c>
      <c r="I143" s="13">
        <v>1.89</v>
      </c>
      <c r="J143" s="4" t="s">
        <v>589</v>
      </c>
      <c r="K143" s="4" t="s">
        <v>589</v>
      </c>
      <c r="L143">
        <f t="shared" si="4"/>
        <v>1.89</v>
      </c>
      <c r="M143" t="str">
        <f t="shared" si="5"/>
        <v>SOR SLOVAKIA, s.r.o.</v>
      </c>
    </row>
    <row r="144" spans="1:13" x14ac:dyDescent="0.25">
      <c r="A144">
        <v>143</v>
      </c>
      <c r="B144" s="5">
        <v>13162</v>
      </c>
      <c r="C144" s="2" t="s">
        <v>142</v>
      </c>
      <c r="D144" s="4" t="s">
        <v>589</v>
      </c>
      <c r="E144" s="4" t="s">
        <v>589</v>
      </c>
      <c r="F144" s="4" t="s">
        <v>589</v>
      </c>
      <c r="G144" s="4" t="s">
        <v>589</v>
      </c>
      <c r="H144" s="4" t="s">
        <v>589</v>
      </c>
      <c r="I144" s="13">
        <v>3</v>
      </c>
      <c r="J144" s="4" t="s">
        <v>589</v>
      </c>
      <c r="K144" s="4" t="s">
        <v>589</v>
      </c>
      <c r="L144">
        <f t="shared" si="4"/>
        <v>3</v>
      </c>
      <c r="M144" t="str">
        <f t="shared" si="5"/>
        <v>SOR SLOVAKIA, s.r.o.</v>
      </c>
    </row>
    <row r="145" spans="1:13" x14ac:dyDescent="0.25">
      <c r="A145">
        <v>144</v>
      </c>
      <c r="B145" s="5">
        <v>13163</v>
      </c>
      <c r="C145" s="2" t="s">
        <v>143</v>
      </c>
      <c r="D145" s="7">
        <v>336.44</v>
      </c>
      <c r="E145" s="4" t="s">
        <v>589</v>
      </c>
      <c r="F145" s="4" t="s">
        <v>589</v>
      </c>
      <c r="G145" s="4" t="s">
        <v>589</v>
      </c>
      <c r="H145" s="13">
        <v>330</v>
      </c>
      <c r="I145" s="4" t="s">
        <v>589</v>
      </c>
      <c r="J145" s="4" t="s">
        <v>589</v>
      </c>
      <c r="K145" s="4" t="s">
        <v>589</v>
      </c>
      <c r="L145">
        <f t="shared" si="4"/>
        <v>330</v>
      </c>
      <c r="M145" t="str">
        <f t="shared" si="5"/>
        <v>Marián Troliga - MT</v>
      </c>
    </row>
    <row r="146" spans="1:13" x14ac:dyDescent="0.25">
      <c r="A146">
        <v>145</v>
      </c>
      <c r="B146" s="5">
        <v>13164</v>
      </c>
      <c r="C146" s="2" t="s">
        <v>144</v>
      </c>
      <c r="D146" s="4" t="s">
        <v>589</v>
      </c>
      <c r="E146" s="4" t="s">
        <v>589</v>
      </c>
      <c r="F146" s="4" t="s">
        <v>589</v>
      </c>
      <c r="G146" s="4" t="s">
        <v>589</v>
      </c>
      <c r="H146" s="13">
        <v>220</v>
      </c>
      <c r="I146" s="7">
        <v>318.63</v>
      </c>
      <c r="J146" s="7">
        <v>335</v>
      </c>
      <c r="K146" s="4" t="s">
        <v>589</v>
      </c>
      <c r="L146">
        <f t="shared" si="4"/>
        <v>220</v>
      </c>
      <c r="M146" t="str">
        <f t="shared" si="5"/>
        <v>Marián Troliga - MT</v>
      </c>
    </row>
    <row r="147" spans="1:13" x14ac:dyDescent="0.25">
      <c r="A147">
        <v>146</v>
      </c>
      <c r="B147" s="5">
        <v>13165</v>
      </c>
      <c r="C147" s="2" t="s">
        <v>145</v>
      </c>
      <c r="D147" s="7">
        <v>13.68</v>
      </c>
      <c r="E147" s="7">
        <v>29.71</v>
      </c>
      <c r="F147" s="13">
        <v>12.5</v>
      </c>
      <c r="G147" s="4" t="s">
        <v>589</v>
      </c>
      <c r="H147" s="7">
        <v>17</v>
      </c>
      <c r="I147" s="4" t="s">
        <v>589</v>
      </c>
      <c r="J147" s="7">
        <v>29.1</v>
      </c>
      <c r="K147" s="4" t="s">
        <v>589</v>
      </c>
      <c r="L147">
        <f t="shared" si="4"/>
        <v>12.5</v>
      </c>
      <c r="M147" t="str">
        <f t="shared" si="5"/>
        <v>Inter Bus &amp; Truck, s. r. o.</v>
      </c>
    </row>
    <row r="148" spans="1:13" x14ac:dyDescent="0.25">
      <c r="A148">
        <v>147</v>
      </c>
      <c r="B148" s="5">
        <v>13166</v>
      </c>
      <c r="C148" s="2" t="s">
        <v>146</v>
      </c>
      <c r="D148" s="7">
        <v>21.02</v>
      </c>
      <c r="E148" s="4" t="s">
        <v>589</v>
      </c>
      <c r="F148" s="4" t="s">
        <v>589</v>
      </c>
      <c r="G148" s="4" t="s">
        <v>589</v>
      </c>
      <c r="H148" s="13">
        <v>18.05</v>
      </c>
      <c r="I148" s="7">
        <v>21.67</v>
      </c>
      <c r="J148" s="4" t="s">
        <v>589</v>
      </c>
      <c r="K148" s="4" t="s">
        <v>589</v>
      </c>
      <c r="L148">
        <f t="shared" si="4"/>
        <v>18.05</v>
      </c>
      <c r="M148" t="str">
        <f t="shared" si="5"/>
        <v>Marián Troliga - MT</v>
      </c>
    </row>
    <row r="149" spans="1:13" x14ac:dyDescent="0.25">
      <c r="A149">
        <v>148</v>
      </c>
      <c r="B149" s="5">
        <v>13167</v>
      </c>
      <c r="C149" s="2" t="s">
        <v>147</v>
      </c>
      <c r="D149" s="7">
        <v>41.7</v>
      </c>
      <c r="E149" s="7">
        <v>65.39</v>
      </c>
      <c r="F149" s="7">
        <v>41</v>
      </c>
      <c r="G149" s="4" t="s">
        <v>589</v>
      </c>
      <c r="H149" s="7">
        <v>69.900000000000006</v>
      </c>
      <c r="I149" s="4" t="s">
        <v>589</v>
      </c>
      <c r="J149" s="13">
        <v>39</v>
      </c>
      <c r="K149" s="4" t="s">
        <v>589</v>
      </c>
      <c r="L149">
        <f t="shared" si="4"/>
        <v>39</v>
      </c>
      <c r="M149" t="str">
        <f t="shared" si="5"/>
        <v xml:space="preserve">Steeling s.r.o. </v>
      </c>
    </row>
    <row r="150" spans="1:13" x14ac:dyDescent="0.25">
      <c r="A150">
        <v>149</v>
      </c>
      <c r="B150" s="5">
        <v>13168</v>
      </c>
      <c r="C150" s="2" t="s">
        <v>148</v>
      </c>
      <c r="D150" s="7">
        <v>6.48</v>
      </c>
      <c r="E150" s="4" t="s">
        <v>589</v>
      </c>
      <c r="F150" s="4" t="s">
        <v>589</v>
      </c>
      <c r="G150" s="4" t="s">
        <v>589</v>
      </c>
      <c r="H150" s="7">
        <v>6.45</v>
      </c>
      <c r="I150" s="13">
        <v>4.01</v>
      </c>
      <c r="J150" s="4" t="s">
        <v>589</v>
      </c>
      <c r="K150" s="4" t="s">
        <v>589</v>
      </c>
      <c r="L150">
        <f t="shared" si="4"/>
        <v>4.01</v>
      </c>
      <c r="M150" t="str">
        <f t="shared" si="5"/>
        <v>SOR SLOVAKIA, s.r.o.</v>
      </c>
    </row>
    <row r="151" spans="1:13" x14ac:dyDescent="0.25">
      <c r="A151">
        <v>150</v>
      </c>
      <c r="B151" s="5">
        <v>13169</v>
      </c>
      <c r="C151" s="2" t="s">
        <v>149</v>
      </c>
      <c r="D151" s="7">
        <v>538.05999999999995</v>
      </c>
      <c r="E151" s="4" t="s">
        <v>589</v>
      </c>
      <c r="F151" s="4" t="s">
        <v>589</v>
      </c>
      <c r="G151" s="4" t="s">
        <v>589</v>
      </c>
      <c r="H151" s="13">
        <v>500.3</v>
      </c>
      <c r="I151" s="4" t="s">
        <v>589</v>
      </c>
      <c r="J151" s="4" t="s">
        <v>589</v>
      </c>
      <c r="K151" s="4" t="s">
        <v>589</v>
      </c>
      <c r="L151">
        <f t="shared" si="4"/>
        <v>500.3</v>
      </c>
      <c r="M151" t="str">
        <f t="shared" si="5"/>
        <v>Marián Troliga - MT</v>
      </c>
    </row>
    <row r="152" spans="1:13" x14ac:dyDescent="0.25">
      <c r="A152">
        <v>151</v>
      </c>
      <c r="B152" s="5">
        <v>13170</v>
      </c>
      <c r="C152" s="2" t="s">
        <v>150</v>
      </c>
      <c r="D152" s="13">
        <v>19</v>
      </c>
      <c r="E152" s="4" t="s">
        <v>589</v>
      </c>
      <c r="F152" s="4" t="s">
        <v>589</v>
      </c>
      <c r="G152" s="4" t="s">
        <v>589</v>
      </c>
      <c r="H152" s="4" t="s">
        <v>589</v>
      </c>
      <c r="I152" s="4" t="s">
        <v>589</v>
      </c>
      <c r="J152" s="4" t="s">
        <v>589</v>
      </c>
      <c r="K152" s="4" t="s">
        <v>589</v>
      </c>
      <c r="L152">
        <f t="shared" si="4"/>
        <v>19</v>
      </c>
      <c r="M152" t="str">
        <f t="shared" si="5"/>
        <v>ADIP SLOVAKIA, spol. s r.o</v>
      </c>
    </row>
    <row r="153" spans="1:13" x14ac:dyDescent="0.25">
      <c r="A153">
        <v>152</v>
      </c>
      <c r="B153" s="5">
        <v>13171</v>
      </c>
      <c r="C153" s="2" t="s">
        <v>151</v>
      </c>
      <c r="D153" s="4" t="s">
        <v>589</v>
      </c>
      <c r="E153" s="4" t="s">
        <v>589</v>
      </c>
      <c r="F153" s="4" t="s">
        <v>589</v>
      </c>
      <c r="G153" s="4" t="s">
        <v>589</v>
      </c>
      <c r="H153" s="13">
        <v>5.2</v>
      </c>
      <c r="I153" s="7">
        <v>6.03</v>
      </c>
      <c r="J153" s="4" t="s">
        <v>589</v>
      </c>
      <c r="K153" s="4" t="s">
        <v>589</v>
      </c>
      <c r="L153">
        <f t="shared" si="4"/>
        <v>5.2</v>
      </c>
      <c r="M153" t="str">
        <f t="shared" si="5"/>
        <v>Marián Troliga - MT</v>
      </c>
    </row>
    <row r="154" spans="1:13" x14ac:dyDescent="0.25">
      <c r="A154">
        <v>153</v>
      </c>
      <c r="B154" s="5">
        <v>13172</v>
      </c>
      <c r="C154" s="2" t="s">
        <v>152</v>
      </c>
      <c r="D154" s="7">
        <v>0.24</v>
      </c>
      <c r="E154" s="4" t="s">
        <v>589</v>
      </c>
      <c r="F154" s="4" t="s">
        <v>589</v>
      </c>
      <c r="G154" s="4" t="s">
        <v>589</v>
      </c>
      <c r="H154" s="13">
        <v>0.22</v>
      </c>
      <c r="I154" s="4" t="s">
        <v>589</v>
      </c>
      <c r="J154" s="4" t="s">
        <v>589</v>
      </c>
      <c r="K154" s="4" t="s">
        <v>589</v>
      </c>
      <c r="L154">
        <f t="shared" si="4"/>
        <v>0.22</v>
      </c>
      <c r="M154" t="str">
        <f t="shared" si="5"/>
        <v>Marián Troliga - MT</v>
      </c>
    </row>
    <row r="155" spans="1:13" x14ac:dyDescent="0.25">
      <c r="A155">
        <v>154</v>
      </c>
      <c r="B155" s="5">
        <v>13173</v>
      </c>
      <c r="C155" s="2" t="s">
        <v>153</v>
      </c>
      <c r="D155" s="4" t="s">
        <v>589</v>
      </c>
      <c r="E155" s="4" t="s">
        <v>589</v>
      </c>
      <c r="F155" s="4" t="s">
        <v>589</v>
      </c>
      <c r="G155" s="4" t="s">
        <v>589</v>
      </c>
      <c r="H155" s="13">
        <v>7.3</v>
      </c>
      <c r="I155" s="7">
        <v>9.09</v>
      </c>
      <c r="J155" s="4" t="s">
        <v>589</v>
      </c>
      <c r="K155" s="4" t="s">
        <v>589</v>
      </c>
      <c r="L155">
        <f t="shared" si="4"/>
        <v>7.3</v>
      </c>
      <c r="M155" t="str">
        <f t="shared" si="5"/>
        <v>Marián Troliga - MT</v>
      </c>
    </row>
    <row r="156" spans="1:13" x14ac:dyDescent="0.25">
      <c r="A156">
        <v>155</v>
      </c>
      <c r="B156" s="5">
        <v>13174</v>
      </c>
      <c r="C156" s="2" t="s">
        <v>154</v>
      </c>
      <c r="D156" s="13">
        <v>4.5999999999999996</v>
      </c>
      <c r="E156" s="4" t="s">
        <v>589</v>
      </c>
      <c r="F156" s="4" t="s">
        <v>589</v>
      </c>
      <c r="G156" s="4" t="s">
        <v>589</v>
      </c>
      <c r="H156" s="7">
        <v>5.6</v>
      </c>
      <c r="I156" s="4" t="s">
        <v>589</v>
      </c>
      <c r="J156" s="4" t="s">
        <v>589</v>
      </c>
      <c r="K156" s="4" t="s">
        <v>589</v>
      </c>
      <c r="L156">
        <f t="shared" si="4"/>
        <v>4.5999999999999996</v>
      </c>
      <c r="M156" t="str">
        <f t="shared" si="5"/>
        <v>ADIP SLOVAKIA, spol. s r.o</v>
      </c>
    </row>
    <row r="157" spans="1:13" x14ac:dyDescent="0.25">
      <c r="A157">
        <v>156</v>
      </c>
      <c r="B157" s="5">
        <v>13175</v>
      </c>
      <c r="C157" s="2" t="s">
        <v>155</v>
      </c>
      <c r="D157" s="13">
        <v>9.14</v>
      </c>
      <c r="E157" s="4" t="s">
        <v>589</v>
      </c>
      <c r="F157" s="4" t="s">
        <v>589</v>
      </c>
      <c r="G157" s="4" t="s">
        <v>589</v>
      </c>
      <c r="H157" s="7">
        <v>31.2</v>
      </c>
      <c r="I157" s="4" t="s">
        <v>589</v>
      </c>
      <c r="J157" s="4" t="s">
        <v>589</v>
      </c>
      <c r="K157" s="4" t="s">
        <v>589</v>
      </c>
      <c r="L157">
        <f t="shared" si="4"/>
        <v>9.14</v>
      </c>
      <c r="M157" t="str">
        <f t="shared" si="5"/>
        <v>ADIP SLOVAKIA, spol. s r.o</v>
      </c>
    </row>
    <row r="158" spans="1:13" x14ac:dyDescent="0.25">
      <c r="A158">
        <v>157</v>
      </c>
      <c r="B158" s="5">
        <v>13176</v>
      </c>
      <c r="C158" s="2" t="s">
        <v>156</v>
      </c>
      <c r="D158" s="4" t="s">
        <v>589</v>
      </c>
      <c r="E158" s="4" t="s">
        <v>589</v>
      </c>
      <c r="F158" s="4" t="s">
        <v>589</v>
      </c>
      <c r="G158" s="4" t="s">
        <v>589</v>
      </c>
      <c r="H158" s="4" t="s">
        <v>589</v>
      </c>
      <c r="I158" s="13">
        <v>5.83</v>
      </c>
      <c r="J158" s="4" t="s">
        <v>589</v>
      </c>
      <c r="K158" s="4" t="s">
        <v>589</v>
      </c>
      <c r="L158">
        <f t="shared" si="4"/>
        <v>5.83</v>
      </c>
      <c r="M158" t="str">
        <f t="shared" si="5"/>
        <v>SOR SLOVAKIA, s.r.o.</v>
      </c>
    </row>
    <row r="159" spans="1:13" x14ac:dyDescent="0.25">
      <c r="A159">
        <v>158</v>
      </c>
      <c r="B159" s="5">
        <v>13177</v>
      </c>
      <c r="C159" s="2" t="s">
        <v>157</v>
      </c>
      <c r="D159" s="4" t="s">
        <v>589</v>
      </c>
      <c r="E159" s="4" t="s">
        <v>589</v>
      </c>
      <c r="F159" s="4" t="s">
        <v>589</v>
      </c>
      <c r="G159" s="4" t="s">
        <v>589</v>
      </c>
      <c r="H159" s="4" t="s">
        <v>589</v>
      </c>
      <c r="I159" s="13">
        <v>28.97</v>
      </c>
      <c r="J159" s="4" t="s">
        <v>589</v>
      </c>
      <c r="K159" s="4" t="s">
        <v>589</v>
      </c>
      <c r="L159">
        <f t="shared" si="4"/>
        <v>28.97</v>
      </c>
      <c r="M159" t="str">
        <f t="shared" si="5"/>
        <v>SOR SLOVAKIA, s.r.o.</v>
      </c>
    </row>
    <row r="160" spans="1:13" x14ac:dyDescent="0.25">
      <c r="A160">
        <v>159</v>
      </c>
      <c r="B160" s="5">
        <v>13178</v>
      </c>
      <c r="C160" s="2" t="s">
        <v>158</v>
      </c>
      <c r="D160" s="4" t="s">
        <v>589</v>
      </c>
      <c r="E160" s="7">
        <v>116.13</v>
      </c>
      <c r="F160" s="13">
        <v>80</v>
      </c>
      <c r="G160" s="4" t="s">
        <v>589</v>
      </c>
      <c r="H160" s="7">
        <v>90</v>
      </c>
      <c r="I160" s="4" t="s">
        <v>589</v>
      </c>
      <c r="J160" s="4" t="s">
        <v>589</v>
      </c>
      <c r="K160" s="4" t="s">
        <v>589</v>
      </c>
      <c r="L160">
        <f t="shared" si="4"/>
        <v>80</v>
      </c>
      <c r="M160" t="str">
        <f t="shared" si="5"/>
        <v>Inter Bus &amp; Truck, s. r. o.</v>
      </c>
    </row>
    <row r="161" spans="1:13" x14ac:dyDescent="0.25">
      <c r="A161">
        <v>160</v>
      </c>
      <c r="B161" s="5">
        <v>13179</v>
      </c>
      <c r="C161" s="2" t="s">
        <v>159</v>
      </c>
      <c r="D161" s="7">
        <v>6.55</v>
      </c>
      <c r="E161" s="4" t="s">
        <v>589</v>
      </c>
      <c r="F161" s="4" t="s">
        <v>589</v>
      </c>
      <c r="G161" s="4" t="s">
        <v>589</v>
      </c>
      <c r="H161" s="13">
        <v>4.88</v>
      </c>
      <c r="I161" s="7">
        <v>5.76</v>
      </c>
      <c r="J161" s="4" t="s">
        <v>589</v>
      </c>
      <c r="K161" s="4" t="s">
        <v>589</v>
      </c>
      <c r="L161">
        <f t="shared" si="4"/>
        <v>4.88</v>
      </c>
      <c r="M161" t="str">
        <f t="shared" si="5"/>
        <v>Marián Troliga - MT</v>
      </c>
    </row>
    <row r="162" spans="1:13" x14ac:dyDescent="0.25">
      <c r="A162">
        <v>161</v>
      </c>
      <c r="B162" s="5">
        <v>13180</v>
      </c>
      <c r="C162" s="2" t="s">
        <v>160</v>
      </c>
      <c r="D162" s="4" t="s">
        <v>589</v>
      </c>
      <c r="E162" s="7">
        <v>78.58</v>
      </c>
      <c r="F162" s="13">
        <v>39</v>
      </c>
      <c r="G162" s="4" t="s">
        <v>589</v>
      </c>
      <c r="H162" s="7">
        <v>39.5</v>
      </c>
      <c r="I162" s="7">
        <v>116.77</v>
      </c>
      <c r="J162" s="7">
        <v>75</v>
      </c>
      <c r="K162" s="4" t="s">
        <v>589</v>
      </c>
      <c r="L162">
        <f t="shared" si="4"/>
        <v>39</v>
      </c>
      <c r="M162" t="str">
        <f t="shared" si="5"/>
        <v>Inter Bus &amp; Truck, s. r. o.</v>
      </c>
    </row>
    <row r="163" spans="1:13" x14ac:dyDescent="0.25">
      <c r="A163">
        <v>162</v>
      </c>
      <c r="B163" s="9">
        <v>13181</v>
      </c>
      <c r="C163" s="10" t="s">
        <v>161</v>
      </c>
      <c r="D163" s="11" t="s">
        <v>589</v>
      </c>
      <c r="E163" s="11" t="s">
        <v>589</v>
      </c>
      <c r="F163" s="11" t="s">
        <v>589</v>
      </c>
      <c r="G163" s="11" t="s">
        <v>589</v>
      </c>
      <c r="H163" s="11" t="s">
        <v>589</v>
      </c>
      <c r="I163" s="11" t="s">
        <v>589</v>
      </c>
      <c r="J163" s="11" t="s">
        <v>589</v>
      </c>
      <c r="K163" s="11" t="s">
        <v>589</v>
      </c>
      <c r="L163">
        <f t="shared" si="4"/>
        <v>0</v>
      </c>
      <c r="M163" t="b">
        <f t="shared" si="5"/>
        <v>0</v>
      </c>
    </row>
    <row r="164" spans="1:13" x14ac:dyDescent="0.25">
      <c r="A164">
        <v>163</v>
      </c>
      <c r="B164" s="5">
        <v>13182</v>
      </c>
      <c r="C164" s="2" t="s">
        <v>162</v>
      </c>
      <c r="D164" s="7">
        <v>10.3</v>
      </c>
      <c r="E164" s="4" t="s">
        <v>589</v>
      </c>
      <c r="F164" s="4" t="s">
        <v>589</v>
      </c>
      <c r="G164" s="4" t="s">
        <v>589</v>
      </c>
      <c r="H164" s="4" t="s">
        <v>589</v>
      </c>
      <c r="I164" s="4" t="s">
        <v>589</v>
      </c>
      <c r="J164" s="13">
        <v>7.9</v>
      </c>
      <c r="K164" s="4" t="s">
        <v>589</v>
      </c>
      <c r="L164">
        <f t="shared" si="4"/>
        <v>7.9</v>
      </c>
      <c r="M164" t="str">
        <f t="shared" si="5"/>
        <v xml:space="preserve">Steeling s.r.o. </v>
      </c>
    </row>
    <row r="165" spans="1:13" x14ac:dyDescent="0.25">
      <c r="A165">
        <v>164</v>
      </c>
      <c r="B165" s="5">
        <v>13183</v>
      </c>
      <c r="C165" s="2" t="s">
        <v>163</v>
      </c>
      <c r="D165" s="4" t="s">
        <v>589</v>
      </c>
      <c r="E165" s="4" t="s">
        <v>589</v>
      </c>
      <c r="F165" s="4" t="s">
        <v>589</v>
      </c>
      <c r="G165" s="4" t="s">
        <v>589</v>
      </c>
      <c r="H165" s="13">
        <v>12.5</v>
      </c>
      <c r="I165" s="7">
        <v>23.26</v>
      </c>
      <c r="J165" s="4" t="s">
        <v>589</v>
      </c>
      <c r="K165" s="4" t="s">
        <v>589</v>
      </c>
      <c r="L165">
        <f t="shared" si="4"/>
        <v>12.5</v>
      </c>
      <c r="M165" t="str">
        <f t="shared" si="5"/>
        <v>Marián Troliga - MT</v>
      </c>
    </row>
    <row r="166" spans="1:13" x14ac:dyDescent="0.25">
      <c r="A166">
        <v>165</v>
      </c>
      <c r="B166" s="5">
        <v>13184</v>
      </c>
      <c r="C166" s="2" t="s">
        <v>164</v>
      </c>
      <c r="D166" s="7">
        <v>11.73</v>
      </c>
      <c r="E166" s="4" t="s">
        <v>589</v>
      </c>
      <c r="F166" s="4" t="s">
        <v>589</v>
      </c>
      <c r="G166" s="4" t="s">
        <v>589</v>
      </c>
      <c r="H166" s="4" t="s">
        <v>589</v>
      </c>
      <c r="I166" s="13">
        <v>9.17</v>
      </c>
      <c r="J166" s="4" t="s">
        <v>589</v>
      </c>
      <c r="K166" s="4" t="s">
        <v>589</v>
      </c>
      <c r="L166">
        <f t="shared" si="4"/>
        <v>9.17</v>
      </c>
      <c r="M166" t="str">
        <f t="shared" si="5"/>
        <v>SOR SLOVAKIA, s.r.o.</v>
      </c>
    </row>
    <row r="167" spans="1:13" x14ac:dyDescent="0.25">
      <c r="A167">
        <v>166</v>
      </c>
      <c r="B167" s="5">
        <v>13185</v>
      </c>
      <c r="C167" s="2" t="s">
        <v>165</v>
      </c>
      <c r="D167" s="13">
        <v>28.15</v>
      </c>
      <c r="E167" s="4" t="s">
        <v>589</v>
      </c>
      <c r="F167" s="4" t="s">
        <v>589</v>
      </c>
      <c r="G167" s="4" t="s">
        <v>589</v>
      </c>
      <c r="H167" s="4" t="s">
        <v>589</v>
      </c>
      <c r="I167" s="7">
        <v>43.34</v>
      </c>
      <c r="J167" s="7">
        <v>35</v>
      </c>
      <c r="K167" s="4" t="s">
        <v>589</v>
      </c>
      <c r="L167">
        <f t="shared" si="4"/>
        <v>28.15</v>
      </c>
      <c r="M167" t="str">
        <f t="shared" si="5"/>
        <v>ADIP SLOVAKIA, spol. s r.o</v>
      </c>
    </row>
    <row r="168" spans="1:13" x14ac:dyDescent="0.25">
      <c r="A168">
        <v>167</v>
      </c>
      <c r="B168" s="5">
        <v>13186</v>
      </c>
      <c r="C168" s="2" t="s">
        <v>166</v>
      </c>
      <c r="D168" s="13">
        <v>5.54</v>
      </c>
      <c r="E168" s="4" t="s">
        <v>589</v>
      </c>
      <c r="F168" s="4" t="s">
        <v>589</v>
      </c>
      <c r="G168" s="4" t="s">
        <v>589</v>
      </c>
      <c r="H168" s="4" t="s">
        <v>589</v>
      </c>
      <c r="I168" s="7">
        <v>7.1</v>
      </c>
      <c r="J168" s="7">
        <v>7.3</v>
      </c>
      <c r="K168" s="4" t="s">
        <v>589</v>
      </c>
      <c r="L168">
        <f t="shared" si="4"/>
        <v>5.54</v>
      </c>
      <c r="M168" t="str">
        <f t="shared" si="5"/>
        <v>ADIP SLOVAKIA, spol. s r.o</v>
      </c>
    </row>
    <row r="169" spans="1:13" x14ac:dyDescent="0.25">
      <c r="A169">
        <v>168</v>
      </c>
      <c r="B169" s="5">
        <v>13187</v>
      </c>
      <c r="C169" s="2" t="s">
        <v>167</v>
      </c>
      <c r="D169" s="4" t="s">
        <v>589</v>
      </c>
      <c r="E169" s="4" t="s">
        <v>589</v>
      </c>
      <c r="F169" s="4" t="s">
        <v>589</v>
      </c>
      <c r="G169" s="4" t="s">
        <v>589</v>
      </c>
      <c r="H169" s="13">
        <v>45.1</v>
      </c>
      <c r="I169" s="7">
        <v>57.47</v>
      </c>
      <c r="J169" s="4" t="s">
        <v>589</v>
      </c>
      <c r="K169" s="4" t="s">
        <v>589</v>
      </c>
      <c r="L169">
        <f t="shared" si="4"/>
        <v>45.1</v>
      </c>
      <c r="M169" t="str">
        <f t="shared" si="5"/>
        <v>Marián Troliga - MT</v>
      </c>
    </row>
    <row r="170" spans="1:13" x14ac:dyDescent="0.25">
      <c r="A170">
        <v>169</v>
      </c>
      <c r="B170" s="5">
        <v>13188</v>
      </c>
      <c r="C170" s="2" t="s">
        <v>168</v>
      </c>
      <c r="D170" s="4" t="s">
        <v>589</v>
      </c>
      <c r="E170" s="4" t="s">
        <v>589</v>
      </c>
      <c r="F170" s="4" t="s">
        <v>589</v>
      </c>
      <c r="G170" s="4" t="s">
        <v>589</v>
      </c>
      <c r="H170" s="4" t="s">
        <v>589</v>
      </c>
      <c r="I170" s="13">
        <v>65.77</v>
      </c>
      <c r="J170" s="4" t="s">
        <v>589</v>
      </c>
      <c r="K170" s="4" t="s">
        <v>589</v>
      </c>
      <c r="L170">
        <f t="shared" si="4"/>
        <v>65.77</v>
      </c>
      <c r="M170" t="str">
        <f t="shared" si="5"/>
        <v>SOR SLOVAKIA, s.r.o.</v>
      </c>
    </row>
    <row r="171" spans="1:13" x14ac:dyDescent="0.25">
      <c r="A171">
        <v>170</v>
      </c>
      <c r="B171" s="5">
        <v>13189</v>
      </c>
      <c r="C171" s="2" t="s">
        <v>169</v>
      </c>
      <c r="D171" s="7">
        <v>184.53</v>
      </c>
      <c r="E171" s="4" t="s">
        <v>589</v>
      </c>
      <c r="F171" s="4" t="s">
        <v>589</v>
      </c>
      <c r="G171" s="4" t="s">
        <v>589</v>
      </c>
      <c r="H171" s="13">
        <v>173.8</v>
      </c>
      <c r="I171" s="4" t="s">
        <v>589</v>
      </c>
      <c r="J171" s="7">
        <v>250</v>
      </c>
      <c r="K171" s="4" t="s">
        <v>589</v>
      </c>
      <c r="L171">
        <f t="shared" si="4"/>
        <v>173.8</v>
      </c>
      <c r="M171" t="str">
        <f t="shared" si="5"/>
        <v>Marián Troliga - MT</v>
      </c>
    </row>
    <row r="172" spans="1:13" x14ac:dyDescent="0.25">
      <c r="A172">
        <v>171</v>
      </c>
      <c r="B172" s="5">
        <v>13190</v>
      </c>
      <c r="C172" s="2" t="s">
        <v>170</v>
      </c>
      <c r="D172" s="7">
        <v>166.1</v>
      </c>
      <c r="E172" s="4" t="s">
        <v>589</v>
      </c>
      <c r="F172" s="4" t="s">
        <v>589</v>
      </c>
      <c r="G172" s="4" t="s">
        <v>589</v>
      </c>
      <c r="H172" s="13">
        <v>77.599999999999994</v>
      </c>
      <c r="I172" s="4" t="s">
        <v>589</v>
      </c>
      <c r="J172" s="4" t="s">
        <v>589</v>
      </c>
      <c r="K172" s="4" t="s">
        <v>589</v>
      </c>
      <c r="L172">
        <f t="shared" si="4"/>
        <v>77.599999999999994</v>
      </c>
      <c r="M172" t="str">
        <f t="shared" si="5"/>
        <v>Marián Troliga - MT</v>
      </c>
    </row>
    <row r="173" spans="1:13" x14ac:dyDescent="0.25">
      <c r="A173">
        <v>172</v>
      </c>
      <c r="B173" s="5">
        <v>13191</v>
      </c>
      <c r="C173" s="2" t="s">
        <v>171</v>
      </c>
      <c r="D173" s="4" t="s">
        <v>589</v>
      </c>
      <c r="E173" s="4" t="s">
        <v>589</v>
      </c>
      <c r="F173" s="4" t="s">
        <v>589</v>
      </c>
      <c r="G173" s="4" t="s">
        <v>589</v>
      </c>
      <c r="H173" s="7">
        <v>8.6</v>
      </c>
      <c r="I173" s="13">
        <v>7.26</v>
      </c>
      <c r="J173" s="4" t="s">
        <v>589</v>
      </c>
      <c r="K173" s="4" t="s">
        <v>589</v>
      </c>
      <c r="L173">
        <f t="shared" si="4"/>
        <v>7.26</v>
      </c>
      <c r="M173" t="str">
        <f t="shared" si="5"/>
        <v>SOR SLOVAKIA, s.r.o.</v>
      </c>
    </row>
    <row r="174" spans="1:13" x14ac:dyDescent="0.25">
      <c r="A174">
        <v>173</v>
      </c>
      <c r="B174" s="5">
        <v>13192</v>
      </c>
      <c r="C174" s="2" t="s">
        <v>172</v>
      </c>
      <c r="D174" s="4" t="s">
        <v>589</v>
      </c>
      <c r="E174" s="7">
        <v>106.14</v>
      </c>
      <c r="F174" s="4" t="s">
        <v>589</v>
      </c>
      <c r="G174" s="4" t="s">
        <v>589</v>
      </c>
      <c r="H174" s="13">
        <v>34.200000000000003</v>
      </c>
      <c r="I174" s="4" t="s">
        <v>589</v>
      </c>
      <c r="J174" s="7">
        <v>78</v>
      </c>
      <c r="K174" s="4" t="s">
        <v>589</v>
      </c>
      <c r="L174">
        <f t="shared" si="4"/>
        <v>34.200000000000003</v>
      </c>
      <c r="M174" t="str">
        <f t="shared" si="5"/>
        <v>Marián Troliga - MT</v>
      </c>
    </row>
    <row r="175" spans="1:13" x14ac:dyDescent="0.25">
      <c r="A175">
        <v>174</v>
      </c>
      <c r="B175" s="5">
        <v>13193</v>
      </c>
      <c r="C175" s="2" t="s">
        <v>173</v>
      </c>
      <c r="D175" s="13">
        <v>8.93</v>
      </c>
      <c r="E175" s="4" t="s">
        <v>589</v>
      </c>
      <c r="F175" s="4" t="s">
        <v>589</v>
      </c>
      <c r="G175" s="4" t="s">
        <v>589</v>
      </c>
      <c r="H175" s="7">
        <v>10.5</v>
      </c>
      <c r="I175" s="4" t="s">
        <v>589</v>
      </c>
      <c r="J175" s="4" t="s">
        <v>589</v>
      </c>
      <c r="K175" s="4" t="s">
        <v>589</v>
      </c>
      <c r="L175">
        <f t="shared" si="4"/>
        <v>8.93</v>
      </c>
      <c r="M175" t="str">
        <f t="shared" si="5"/>
        <v>ADIP SLOVAKIA, spol. s r.o</v>
      </c>
    </row>
    <row r="176" spans="1:13" x14ac:dyDescent="0.25">
      <c r="A176">
        <v>175</v>
      </c>
      <c r="B176" s="5">
        <v>13194</v>
      </c>
      <c r="C176" s="2" t="s">
        <v>174</v>
      </c>
      <c r="D176" s="4" t="s">
        <v>589</v>
      </c>
      <c r="E176" s="4" t="s">
        <v>589</v>
      </c>
      <c r="F176" s="4" t="s">
        <v>589</v>
      </c>
      <c r="G176" s="4" t="s">
        <v>589</v>
      </c>
      <c r="H176" s="4" t="s">
        <v>589</v>
      </c>
      <c r="I176" s="13">
        <v>502.51</v>
      </c>
      <c r="J176" s="7">
        <v>555</v>
      </c>
      <c r="K176" s="4" t="s">
        <v>589</v>
      </c>
      <c r="L176">
        <f t="shared" si="4"/>
        <v>502.51</v>
      </c>
      <c r="M176" t="str">
        <f t="shared" si="5"/>
        <v>SOR SLOVAKIA, s.r.o.</v>
      </c>
    </row>
    <row r="177" spans="1:13" x14ac:dyDescent="0.25">
      <c r="A177">
        <v>176</v>
      </c>
      <c r="B177" s="5">
        <v>13195</v>
      </c>
      <c r="C177" s="2" t="s">
        <v>175</v>
      </c>
      <c r="D177" s="4" t="s">
        <v>589</v>
      </c>
      <c r="E177" s="4" t="s">
        <v>589</v>
      </c>
      <c r="F177" s="4" t="s">
        <v>589</v>
      </c>
      <c r="G177" s="4" t="s">
        <v>589</v>
      </c>
      <c r="H177" s="13">
        <v>44.9</v>
      </c>
      <c r="I177" s="4" t="s">
        <v>589</v>
      </c>
      <c r="J177" s="4" t="s">
        <v>589</v>
      </c>
      <c r="K177" s="4" t="s">
        <v>589</v>
      </c>
      <c r="L177">
        <f t="shared" si="4"/>
        <v>44.9</v>
      </c>
      <c r="M177" t="str">
        <f t="shared" si="5"/>
        <v>Marián Troliga - MT</v>
      </c>
    </row>
    <row r="178" spans="1:13" x14ac:dyDescent="0.25">
      <c r="A178">
        <v>177</v>
      </c>
      <c r="B178" s="5">
        <v>13196</v>
      </c>
      <c r="C178" s="2" t="s">
        <v>176</v>
      </c>
      <c r="D178" s="7">
        <v>4.54</v>
      </c>
      <c r="E178" s="4" t="s">
        <v>589</v>
      </c>
      <c r="F178" s="4" t="s">
        <v>589</v>
      </c>
      <c r="G178" s="4" t="s">
        <v>589</v>
      </c>
      <c r="H178" s="4" t="s">
        <v>589</v>
      </c>
      <c r="I178" s="13">
        <v>3.78</v>
      </c>
      <c r="J178" s="4" t="s">
        <v>589</v>
      </c>
      <c r="K178" s="4" t="s">
        <v>589</v>
      </c>
      <c r="L178">
        <f t="shared" si="4"/>
        <v>3.78</v>
      </c>
      <c r="M178" t="str">
        <f t="shared" si="5"/>
        <v>SOR SLOVAKIA, s.r.o.</v>
      </c>
    </row>
    <row r="179" spans="1:13" x14ac:dyDescent="0.25">
      <c r="A179">
        <v>178</v>
      </c>
      <c r="B179" s="5">
        <v>13197</v>
      </c>
      <c r="C179" s="2" t="s">
        <v>177</v>
      </c>
      <c r="D179" s="7">
        <v>37.08</v>
      </c>
      <c r="E179" s="4" t="s">
        <v>589</v>
      </c>
      <c r="F179" s="4" t="s">
        <v>589</v>
      </c>
      <c r="G179" s="4" t="s">
        <v>589</v>
      </c>
      <c r="H179" s="13">
        <v>19.2</v>
      </c>
      <c r="I179" s="4" t="s">
        <v>589</v>
      </c>
      <c r="J179" s="4" t="s">
        <v>589</v>
      </c>
      <c r="K179" s="4" t="s">
        <v>589</v>
      </c>
      <c r="L179">
        <f t="shared" si="4"/>
        <v>19.2</v>
      </c>
      <c r="M179" t="str">
        <f t="shared" si="5"/>
        <v>Marián Troliga - MT</v>
      </c>
    </row>
    <row r="180" spans="1:13" x14ac:dyDescent="0.25">
      <c r="A180">
        <v>179</v>
      </c>
      <c r="B180" s="5">
        <v>13198</v>
      </c>
      <c r="C180" s="2" t="s">
        <v>178</v>
      </c>
      <c r="D180" s="7">
        <v>72</v>
      </c>
      <c r="E180" s="7">
        <v>112.3</v>
      </c>
      <c r="F180" s="4" t="s">
        <v>589</v>
      </c>
      <c r="G180" s="4" t="s">
        <v>589</v>
      </c>
      <c r="H180" s="13">
        <v>31.1</v>
      </c>
      <c r="I180" s="4" t="s">
        <v>589</v>
      </c>
      <c r="J180" s="7">
        <v>400</v>
      </c>
      <c r="K180" s="4" t="s">
        <v>589</v>
      </c>
      <c r="L180">
        <f t="shared" si="4"/>
        <v>31.1</v>
      </c>
      <c r="M180" t="str">
        <f t="shared" si="5"/>
        <v>Marián Troliga - MT</v>
      </c>
    </row>
    <row r="181" spans="1:13" x14ac:dyDescent="0.25">
      <c r="A181">
        <v>180</v>
      </c>
      <c r="B181" s="5">
        <v>13199</v>
      </c>
      <c r="C181" s="2" t="s">
        <v>179</v>
      </c>
      <c r="D181" s="7">
        <v>87.19</v>
      </c>
      <c r="E181" s="4" t="s">
        <v>589</v>
      </c>
      <c r="F181" s="4" t="s">
        <v>589</v>
      </c>
      <c r="G181" s="4" t="s">
        <v>589</v>
      </c>
      <c r="H181" s="13">
        <v>67.7</v>
      </c>
      <c r="I181" s="7">
        <v>97.32</v>
      </c>
      <c r="J181" s="4" t="s">
        <v>589</v>
      </c>
      <c r="K181" s="4" t="s">
        <v>589</v>
      </c>
      <c r="L181">
        <f t="shared" si="4"/>
        <v>67.7</v>
      </c>
      <c r="M181" t="str">
        <f t="shared" si="5"/>
        <v>Marián Troliga - MT</v>
      </c>
    </row>
    <row r="182" spans="1:13" x14ac:dyDescent="0.25">
      <c r="A182">
        <v>181</v>
      </c>
      <c r="B182" s="5">
        <v>13200</v>
      </c>
      <c r="C182" s="2" t="s">
        <v>180</v>
      </c>
      <c r="D182" s="4" t="s">
        <v>589</v>
      </c>
      <c r="E182" s="4" t="s">
        <v>589</v>
      </c>
      <c r="F182" s="4" t="s">
        <v>589</v>
      </c>
      <c r="G182" s="4" t="s">
        <v>589</v>
      </c>
      <c r="H182" s="13">
        <v>8.68</v>
      </c>
      <c r="I182" s="7">
        <v>9.49</v>
      </c>
      <c r="J182" s="4" t="s">
        <v>589</v>
      </c>
      <c r="K182" s="4" t="s">
        <v>589</v>
      </c>
      <c r="L182">
        <f t="shared" si="4"/>
        <v>8.68</v>
      </c>
      <c r="M182" t="str">
        <f t="shared" si="5"/>
        <v>Marián Troliga - MT</v>
      </c>
    </row>
    <row r="183" spans="1:13" x14ac:dyDescent="0.25">
      <c r="A183">
        <v>182</v>
      </c>
      <c r="B183" s="5">
        <v>13201</v>
      </c>
      <c r="C183" s="2" t="s">
        <v>181</v>
      </c>
      <c r="D183" s="7">
        <v>76.91</v>
      </c>
      <c r="E183" s="7">
        <v>111.3</v>
      </c>
      <c r="F183" s="4" t="s">
        <v>589</v>
      </c>
      <c r="G183" s="4" t="s">
        <v>589</v>
      </c>
      <c r="H183" s="13">
        <v>44.9</v>
      </c>
      <c r="I183" s="4" t="s">
        <v>589</v>
      </c>
      <c r="J183" s="4" t="s">
        <v>589</v>
      </c>
      <c r="K183" s="4" t="s">
        <v>589</v>
      </c>
      <c r="L183">
        <f t="shared" si="4"/>
        <v>44.9</v>
      </c>
      <c r="M183" t="str">
        <f t="shared" si="5"/>
        <v>Marián Troliga - MT</v>
      </c>
    </row>
    <row r="184" spans="1:13" x14ac:dyDescent="0.25">
      <c r="A184">
        <v>183</v>
      </c>
      <c r="B184" s="9">
        <v>13202</v>
      </c>
      <c r="C184" s="10" t="s">
        <v>182</v>
      </c>
      <c r="D184" s="11" t="s">
        <v>589</v>
      </c>
      <c r="E184" s="11" t="s">
        <v>589</v>
      </c>
      <c r="F184" s="11" t="s">
        <v>589</v>
      </c>
      <c r="G184" s="11" t="s">
        <v>589</v>
      </c>
      <c r="H184" s="11" t="s">
        <v>589</v>
      </c>
      <c r="I184" s="11" t="s">
        <v>589</v>
      </c>
      <c r="J184" s="11" t="s">
        <v>589</v>
      </c>
      <c r="K184" s="11" t="s">
        <v>589</v>
      </c>
      <c r="L184">
        <f t="shared" si="4"/>
        <v>0</v>
      </c>
      <c r="M184" t="b">
        <f t="shared" si="5"/>
        <v>0</v>
      </c>
    </row>
    <row r="185" spans="1:13" x14ac:dyDescent="0.25">
      <c r="A185">
        <v>184</v>
      </c>
      <c r="B185" s="5">
        <v>13203</v>
      </c>
      <c r="C185" s="2" t="s">
        <v>183</v>
      </c>
      <c r="D185" s="4" t="s">
        <v>589</v>
      </c>
      <c r="E185" s="4" t="s">
        <v>589</v>
      </c>
      <c r="F185" s="4" t="s">
        <v>589</v>
      </c>
      <c r="G185" s="4" t="s">
        <v>589</v>
      </c>
      <c r="H185" s="4" t="s">
        <v>589</v>
      </c>
      <c r="I185" s="13">
        <v>3.87</v>
      </c>
      <c r="J185" s="4" t="s">
        <v>589</v>
      </c>
      <c r="K185" s="4" t="s">
        <v>589</v>
      </c>
      <c r="L185">
        <f t="shared" si="4"/>
        <v>3.87</v>
      </c>
      <c r="M185" t="str">
        <f t="shared" si="5"/>
        <v>SOR SLOVAKIA, s.r.o.</v>
      </c>
    </row>
    <row r="186" spans="1:13" x14ac:dyDescent="0.25">
      <c r="A186">
        <v>185</v>
      </c>
      <c r="B186" s="5">
        <v>13204</v>
      </c>
      <c r="C186" s="2" t="s">
        <v>184</v>
      </c>
      <c r="D186" s="7">
        <v>192</v>
      </c>
      <c r="E186" s="7">
        <v>424.55</v>
      </c>
      <c r="F186" s="4" t="s">
        <v>589</v>
      </c>
      <c r="G186" s="4" t="s">
        <v>589</v>
      </c>
      <c r="H186" s="13">
        <v>191</v>
      </c>
      <c r="I186" s="4" t="s">
        <v>589</v>
      </c>
      <c r="J186" s="7">
        <v>228</v>
      </c>
      <c r="K186" s="4" t="s">
        <v>589</v>
      </c>
      <c r="L186">
        <f t="shared" si="4"/>
        <v>191</v>
      </c>
      <c r="M186" t="str">
        <f t="shared" si="5"/>
        <v>Marián Troliga - MT</v>
      </c>
    </row>
    <row r="187" spans="1:13" x14ac:dyDescent="0.25">
      <c r="A187">
        <v>186</v>
      </c>
      <c r="B187" s="5">
        <v>13205</v>
      </c>
      <c r="C187" s="2" t="s">
        <v>185</v>
      </c>
      <c r="D187" s="7">
        <v>114.12</v>
      </c>
      <c r="E187" s="4" t="s">
        <v>589</v>
      </c>
      <c r="F187" s="4" t="s">
        <v>589</v>
      </c>
      <c r="G187" s="4" t="s">
        <v>589</v>
      </c>
      <c r="H187" s="13">
        <v>95.2</v>
      </c>
      <c r="I187" s="7">
        <v>116.01</v>
      </c>
      <c r="J187" s="4" t="s">
        <v>589</v>
      </c>
      <c r="K187" s="4" t="s">
        <v>589</v>
      </c>
      <c r="L187">
        <f t="shared" si="4"/>
        <v>95.2</v>
      </c>
      <c r="M187" t="str">
        <f t="shared" si="5"/>
        <v>Marián Troliga - MT</v>
      </c>
    </row>
    <row r="188" spans="1:13" x14ac:dyDescent="0.25">
      <c r="A188">
        <v>187</v>
      </c>
      <c r="B188" s="5">
        <v>13206</v>
      </c>
      <c r="C188" s="2" t="s">
        <v>186</v>
      </c>
      <c r="D188" s="4" t="s">
        <v>589</v>
      </c>
      <c r="E188" s="4" t="s">
        <v>589</v>
      </c>
      <c r="F188" s="4" t="s">
        <v>589</v>
      </c>
      <c r="G188" s="4" t="s">
        <v>589</v>
      </c>
      <c r="H188" s="13">
        <v>17.8</v>
      </c>
      <c r="I188" s="4" t="s">
        <v>589</v>
      </c>
      <c r="J188" s="4" t="s">
        <v>589</v>
      </c>
      <c r="K188" s="4" t="s">
        <v>589</v>
      </c>
      <c r="L188">
        <f t="shared" si="4"/>
        <v>17.8</v>
      </c>
      <c r="M188" t="str">
        <f t="shared" si="5"/>
        <v>Marián Troliga - MT</v>
      </c>
    </row>
    <row r="189" spans="1:13" x14ac:dyDescent="0.25">
      <c r="A189">
        <v>188</v>
      </c>
      <c r="B189" s="5">
        <v>13207</v>
      </c>
      <c r="C189" s="2" t="s">
        <v>187</v>
      </c>
      <c r="D189" s="7">
        <v>123.62</v>
      </c>
      <c r="E189" s="7">
        <v>173.54</v>
      </c>
      <c r="F189" s="4" t="s">
        <v>589</v>
      </c>
      <c r="G189" s="4" t="s">
        <v>589</v>
      </c>
      <c r="H189" s="13">
        <v>87.1</v>
      </c>
      <c r="I189" s="4" t="s">
        <v>589</v>
      </c>
      <c r="J189" s="7">
        <v>127</v>
      </c>
      <c r="K189" s="4" t="s">
        <v>589</v>
      </c>
      <c r="L189">
        <f t="shared" si="4"/>
        <v>87.1</v>
      </c>
      <c r="M189" t="str">
        <f t="shared" si="5"/>
        <v>Marián Troliga - MT</v>
      </c>
    </row>
    <row r="190" spans="1:13" x14ac:dyDescent="0.25">
      <c r="A190">
        <v>189</v>
      </c>
      <c r="B190" s="5">
        <v>13208</v>
      </c>
      <c r="C190" s="2" t="s">
        <v>188</v>
      </c>
      <c r="D190" s="7">
        <v>138.31</v>
      </c>
      <c r="E190" s="7">
        <v>208.87</v>
      </c>
      <c r="F190" s="4" t="s">
        <v>589</v>
      </c>
      <c r="G190" s="4" t="s">
        <v>589</v>
      </c>
      <c r="H190" s="13">
        <v>137.5</v>
      </c>
      <c r="I190" s="4" t="s">
        <v>589</v>
      </c>
      <c r="J190" s="7">
        <v>171</v>
      </c>
      <c r="K190" s="4" t="s">
        <v>589</v>
      </c>
      <c r="L190">
        <f t="shared" si="4"/>
        <v>137.5</v>
      </c>
      <c r="M190" t="str">
        <f t="shared" si="5"/>
        <v>Marián Troliga - MT</v>
      </c>
    </row>
    <row r="191" spans="1:13" x14ac:dyDescent="0.25">
      <c r="A191">
        <v>190</v>
      </c>
      <c r="B191" s="9">
        <v>13209</v>
      </c>
      <c r="C191" s="10" t="s">
        <v>189</v>
      </c>
      <c r="D191" s="11" t="s">
        <v>589</v>
      </c>
      <c r="E191" s="11" t="s">
        <v>589</v>
      </c>
      <c r="F191" s="11" t="s">
        <v>589</v>
      </c>
      <c r="G191" s="11" t="s">
        <v>589</v>
      </c>
      <c r="H191" s="11" t="s">
        <v>589</v>
      </c>
      <c r="I191" s="11" t="s">
        <v>589</v>
      </c>
      <c r="J191" s="11" t="s">
        <v>589</v>
      </c>
      <c r="K191" s="11" t="s">
        <v>589</v>
      </c>
      <c r="L191">
        <f t="shared" si="4"/>
        <v>0</v>
      </c>
      <c r="M191" t="b">
        <f t="shared" si="5"/>
        <v>0</v>
      </c>
    </row>
    <row r="192" spans="1:13" x14ac:dyDescent="0.25">
      <c r="A192">
        <v>191</v>
      </c>
      <c r="B192" s="5">
        <v>13210</v>
      </c>
      <c r="C192" s="2" t="s">
        <v>190</v>
      </c>
      <c r="D192" s="13">
        <v>2.31</v>
      </c>
      <c r="E192" s="7">
        <v>4.5199999999999996</v>
      </c>
      <c r="F192" s="4" t="s">
        <v>589</v>
      </c>
      <c r="G192" s="4" t="s">
        <v>589</v>
      </c>
      <c r="H192" s="4" t="s">
        <v>589</v>
      </c>
      <c r="I192" s="4" t="s">
        <v>589</v>
      </c>
      <c r="J192" s="7">
        <v>2.8</v>
      </c>
      <c r="K192" s="4" t="s">
        <v>589</v>
      </c>
      <c r="L192">
        <f t="shared" si="4"/>
        <v>2.31</v>
      </c>
      <c r="M192" t="str">
        <f t="shared" si="5"/>
        <v>ADIP SLOVAKIA, spol. s r.o</v>
      </c>
    </row>
    <row r="193" spans="1:13" x14ac:dyDescent="0.25">
      <c r="A193">
        <v>192</v>
      </c>
      <c r="B193" s="5">
        <v>13211</v>
      </c>
      <c r="C193" s="2" t="s">
        <v>191</v>
      </c>
      <c r="D193" s="4" t="s">
        <v>589</v>
      </c>
      <c r="E193" s="4" t="s">
        <v>589</v>
      </c>
      <c r="F193" s="4" t="s">
        <v>589</v>
      </c>
      <c r="G193" s="4" t="s">
        <v>589</v>
      </c>
      <c r="H193" s="4" t="s">
        <v>589</v>
      </c>
      <c r="I193" s="13">
        <v>4.6399999999999997</v>
      </c>
      <c r="J193" s="4" t="s">
        <v>589</v>
      </c>
      <c r="K193" s="4" t="s">
        <v>589</v>
      </c>
      <c r="L193">
        <f t="shared" si="4"/>
        <v>4.6399999999999997</v>
      </c>
      <c r="M193" t="str">
        <f t="shared" si="5"/>
        <v>SOR SLOVAKIA, s.r.o.</v>
      </c>
    </row>
    <row r="194" spans="1:13" x14ac:dyDescent="0.25">
      <c r="A194">
        <v>193</v>
      </c>
      <c r="B194" s="5">
        <v>13212</v>
      </c>
      <c r="C194" s="2" t="s">
        <v>192</v>
      </c>
      <c r="D194" s="4" t="s">
        <v>589</v>
      </c>
      <c r="E194" s="4" t="s">
        <v>589</v>
      </c>
      <c r="F194" s="4" t="s">
        <v>589</v>
      </c>
      <c r="G194" s="4" t="s">
        <v>589</v>
      </c>
      <c r="H194" s="4" t="s">
        <v>589</v>
      </c>
      <c r="I194" s="13">
        <v>272.79000000000002</v>
      </c>
      <c r="J194" s="4" t="s">
        <v>589</v>
      </c>
      <c r="K194" s="4" t="s">
        <v>589</v>
      </c>
      <c r="L194">
        <f t="shared" si="4"/>
        <v>272.79000000000002</v>
      </c>
      <c r="M194" t="str">
        <f t="shared" si="5"/>
        <v>SOR SLOVAKIA, s.r.o.</v>
      </c>
    </row>
    <row r="195" spans="1:13" x14ac:dyDescent="0.25">
      <c r="A195">
        <v>194</v>
      </c>
      <c r="B195" s="5">
        <v>13213</v>
      </c>
      <c r="C195" s="2" t="s">
        <v>193</v>
      </c>
      <c r="D195" s="4" t="s">
        <v>589</v>
      </c>
      <c r="E195" s="4" t="s">
        <v>589</v>
      </c>
      <c r="F195" s="4" t="s">
        <v>589</v>
      </c>
      <c r="G195" s="4" t="s">
        <v>589</v>
      </c>
      <c r="H195" s="7">
        <v>92.4</v>
      </c>
      <c r="I195" s="4" t="s">
        <v>589</v>
      </c>
      <c r="J195" s="13">
        <v>75</v>
      </c>
      <c r="K195" s="4" t="s">
        <v>589</v>
      </c>
      <c r="L195">
        <f t="shared" ref="L195:L258" si="6">MIN(D195,E195,F195,G195,H195,I195,J195,K195)</f>
        <v>75</v>
      </c>
      <c r="M195" t="str">
        <f t="shared" ref="M195:M258" si="7">IF(L195=D195,$D$1,IF(L195=E195,$E$1,IF(L195=F195,$F$1,IF(L195=G195,$G$1,IF(L195=H195,$H$1,IF(L195=I195,$I$1,IF(L195=J195,$J$1,IF(L195=K195,$K$1))))))))</f>
        <v xml:space="preserve">Steeling s.r.o. </v>
      </c>
    </row>
    <row r="196" spans="1:13" x14ac:dyDescent="0.25">
      <c r="A196">
        <v>195</v>
      </c>
      <c r="B196" s="5">
        <v>13214</v>
      </c>
      <c r="C196" s="2" t="s">
        <v>194</v>
      </c>
      <c r="D196" s="4" t="s">
        <v>589</v>
      </c>
      <c r="E196" s="4" t="s">
        <v>589</v>
      </c>
      <c r="F196" s="4" t="s">
        <v>589</v>
      </c>
      <c r="G196" s="4" t="s">
        <v>589</v>
      </c>
      <c r="H196" s="13">
        <v>5</v>
      </c>
      <c r="I196" s="7">
        <v>5.68</v>
      </c>
      <c r="J196" s="4" t="s">
        <v>589</v>
      </c>
      <c r="K196" s="4" t="s">
        <v>589</v>
      </c>
      <c r="L196">
        <f t="shared" si="6"/>
        <v>5</v>
      </c>
      <c r="M196" t="str">
        <f t="shared" si="7"/>
        <v>Marián Troliga - MT</v>
      </c>
    </row>
    <row r="197" spans="1:13" x14ac:dyDescent="0.25">
      <c r="A197">
        <v>196</v>
      </c>
      <c r="B197" s="5">
        <v>13215</v>
      </c>
      <c r="C197" s="2" t="s">
        <v>195</v>
      </c>
      <c r="D197" s="13">
        <v>27.58</v>
      </c>
      <c r="E197" s="4" t="s">
        <v>589</v>
      </c>
      <c r="F197" s="4" t="s">
        <v>589</v>
      </c>
      <c r="G197" s="4" t="s">
        <v>589</v>
      </c>
      <c r="H197" s="7">
        <v>28.7</v>
      </c>
      <c r="I197" s="7">
        <v>43.92</v>
      </c>
      <c r="J197" s="4" t="s">
        <v>589</v>
      </c>
      <c r="K197" s="4" t="s">
        <v>589</v>
      </c>
      <c r="L197">
        <f t="shared" si="6"/>
        <v>27.58</v>
      </c>
      <c r="M197" t="str">
        <f t="shared" si="7"/>
        <v>ADIP SLOVAKIA, spol. s r.o</v>
      </c>
    </row>
    <row r="198" spans="1:13" x14ac:dyDescent="0.25">
      <c r="A198">
        <v>197</v>
      </c>
      <c r="B198" s="5">
        <v>13216</v>
      </c>
      <c r="C198" s="2" t="s">
        <v>196</v>
      </c>
      <c r="D198" s="4" t="s">
        <v>589</v>
      </c>
      <c r="E198" s="4" t="s">
        <v>589</v>
      </c>
      <c r="F198" s="4" t="s">
        <v>589</v>
      </c>
      <c r="G198" s="4" t="s">
        <v>589</v>
      </c>
      <c r="H198" s="13">
        <v>9.6999999999999993</v>
      </c>
      <c r="I198" s="7">
        <v>11.75</v>
      </c>
      <c r="J198" s="4" t="s">
        <v>589</v>
      </c>
      <c r="K198" s="4" t="s">
        <v>589</v>
      </c>
      <c r="L198">
        <f t="shared" si="6"/>
        <v>9.6999999999999993</v>
      </c>
      <c r="M198" t="str">
        <f t="shared" si="7"/>
        <v>Marián Troliga - MT</v>
      </c>
    </row>
    <row r="199" spans="1:13" x14ac:dyDescent="0.25">
      <c r="A199">
        <v>198</v>
      </c>
      <c r="B199" s="5">
        <v>13217</v>
      </c>
      <c r="C199" s="2" t="s">
        <v>197</v>
      </c>
      <c r="D199" s="4" t="s">
        <v>589</v>
      </c>
      <c r="E199" s="4" t="s">
        <v>589</v>
      </c>
      <c r="F199" s="4" t="s">
        <v>589</v>
      </c>
      <c r="G199" s="4" t="s">
        <v>589</v>
      </c>
      <c r="H199" s="4" t="s">
        <v>589</v>
      </c>
      <c r="I199" s="13">
        <v>11.75</v>
      </c>
      <c r="J199" s="4" t="s">
        <v>589</v>
      </c>
      <c r="K199" s="4" t="s">
        <v>589</v>
      </c>
      <c r="L199">
        <f t="shared" si="6"/>
        <v>11.75</v>
      </c>
      <c r="M199" t="str">
        <f t="shared" si="7"/>
        <v>SOR SLOVAKIA, s.r.o.</v>
      </c>
    </row>
    <row r="200" spans="1:13" x14ac:dyDescent="0.25">
      <c r="A200">
        <v>199</v>
      </c>
      <c r="B200" s="5">
        <v>13218</v>
      </c>
      <c r="C200" s="2" t="s">
        <v>198</v>
      </c>
      <c r="D200" s="4" t="s">
        <v>589</v>
      </c>
      <c r="E200" s="4" t="s">
        <v>589</v>
      </c>
      <c r="F200" s="4" t="s">
        <v>589</v>
      </c>
      <c r="G200" s="4" t="s">
        <v>589</v>
      </c>
      <c r="H200" s="13">
        <v>70</v>
      </c>
      <c r="I200" s="4" t="s">
        <v>589</v>
      </c>
      <c r="J200" s="7">
        <v>92.5</v>
      </c>
      <c r="K200" s="4" t="s">
        <v>589</v>
      </c>
      <c r="L200">
        <f t="shared" si="6"/>
        <v>70</v>
      </c>
      <c r="M200" t="str">
        <f t="shared" si="7"/>
        <v>Marián Troliga - MT</v>
      </c>
    </row>
    <row r="201" spans="1:13" x14ac:dyDescent="0.25">
      <c r="A201">
        <v>200</v>
      </c>
      <c r="B201" s="5">
        <v>13219</v>
      </c>
      <c r="C201" s="2" t="s">
        <v>199</v>
      </c>
      <c r="D201" s="4" t="s">
        <v>589</v>
      </c>
      <c r="E201" s="4" t="s">
        <v>589</v>
      </c>
      <c r="F201" s="4" t="s">
        <v>589</v>
      </c>
      <c r="G201" s="4" t="s">
        <v>589</v>
      </c>
      <c r="H201" s="4" t="s">
        <v>589</v>
      </c>
      <c r="I201" s="13">
        <v>9.92</v>
      </c>
      <c r="J201" s="4" t="s">
        <v>589</v>
      </c>
      <c r="K201" s="4" t="s">
        <v>589</v>
      </c>
      <c r="L201">
        <f t="shared" si="6"/>
        <v>9.92</v>
      </c>
      <c r="M201" t="str">
        <f t="shared" si="7"/>
        <v>SOR SLOVAKIA, s.r.o.</v>
      </c>
    </row>
    <row r="202" spans="1:13" x14ac:dyDescent="0.25">
      <c r="A202" s="8">
        <v>201</v>
      </c>
      <c r="B202" s="9">
        <v>13220</v>
      </c>
      <c r="C202" s="10" t="s">
        <v>200</v>
      </c>
      <c r="D202" s="11" t="s">
        <v>589</v>
      </c>
      <c r="E202" s="11" t="s">
        <v>589</v>
      </c>
      <c r="F202" s="11" t="s">
        <v>589</v>
      </c>
      <c r="G202" s="11" t="s">
        <v>589</v>
      </c>
      <c r="H202" s="11" t="s">
        <v>589</v>
      </c>
      <c r="I202" s="11" t="s">
        <v>589</v>
      </c>
      <c r="J202" s="11" t="s">
        <v>589</v>
      </c>
      <c r="K202" s="11" t="s">
        <v>589</v>
      </c>
      <c r="M202" t="b">
        <f t="shared" si="7"/>
        <v>0</v>
      </c>
    </row>
    <row r="203" spans="1:13" x14ac:dyDescent="0.25">
      <c r="A203">
        <v>202</v>
      </c>
      <c r="B203" s="5">
        <v>13221</v>
      </c>
      <c r="C203" s="2" t="s">
        <v>201</v>
      </c>
      <c r="D203" s="4" t="s">
        <v>589</v>
      </c>
      <c r="E203" s="4" t="s">
        <v>589</v>
      </c>
      <c r="F203" s="4" t="s">
        <v>589</v>
      </c>
      <c r="G203" s="4" t="s">
        <v>589</v>
      </c>
      <c r="H203" s="4" t="s">
        <v>589</v>
      </c>
      <c r="I203" s="13">
        <v>15.6</v>
      </c>
      <c r="J203" s="4" t="s">
        <v>589</v>
      </c>
      <c r="K203" s="4" t="s">
        <v>589</v>
      </c>
      <c r="L203">
        <f t="shared" si="6"/>
        <v>15.6</v>
      </c>
      <c r="M203" t="str">
        <f t="shared" si="7"/>
        <v>SOR SLOVAKIA, s.r.o.</v>
      </c>
    </row>
    <row r="204" spans="1:13" x14ac:dyDescent="0.25">
      <c r="A204">
        <v>203</v>
      </c>
      <c r="B204" s="5">
        <v>13222</v>
      </c>
      <c r="C204" s="2" t="s">
        <v>202</v>
      </c>
      <c r="D204" s="4" t="s">
        <v>589</v>
      </c>
      <c r="E204" s="7">
        <v>78.239999999999995</v>
      </c>
      <c r="F204" s="4" t="s">
        <v>589</v>
      </c>
      <c r="G204" s="4" t="s">
        <v>589</v>
      </c>
      <c r="H204" s="13">
        <v>20.5</v>
      </c>
      <c r="I204" s="4" t="s">
        <v>589</v>
      </c>
      <c r="J204" s="7">
        <v>23.3</v>
      </c>
      <c r="K204" s="4" t="s">
        <v>589</v>
      </c>
      <c r="L204">
        <f t="shared" si="6"/>
        <v>20.5</v>
      </c>
      <c r="M204" t="str">
        <f t="shared" si="7"/>
        <v>Marián Troliga - MT</v>
      </c>
    </row>
    <row r="205" spans="1:13" x14ac:dyDescent="0.25">
      <c r="A205">
        <v>204</v>
      </c>
      <c r="B205" s="5">
        <v>13223</v>
      </c>
      <c r="C205" s="2" t="s">
        <v>203</v>
      </c>
      <c r="D205" s="13">
        <v>0.9</v>
      </c>
      <c r="E205" s="4" t="s">
        <v>589</v>
      </c>
      <c r="F205" s="7">
        <v>2.5</v>
      </c>
      <c r="G205" s="4" t="s">
        <v>589</v>
      </c>
      <c r="H205" s="7">
        <v>1.9</v>
      </c>
      <c r="I205" s="4" t="s">
        <v>589</v>
      </c>
      <c r="J205" s="7">
        <v>1.65</v>
      </c>
      <c r="K205" s="4" t="s">
        <v>589</v>
      </c>
      <c r="L205">
        <f t="shared" si="6"/>
        <v>0.9</v>
      </c>
      <c r="M205" t="str">
        <f t="shared" si="7"/>
        <v>ADIP SLOVAKIA, spol. s r.o</v>
      </c>
    </row>
    <row r="206" spans="1:13" x14ac:dyDescent="0.25">
      <c r="A206">
        <v>205</v>
      </c>
      <c r="B206" s="5">
        <v>13224</v>
      </c>
      <c r="C206" s="2" t="s">
        <v>204</v>
      </c>
      <c r="D206" s="4" t="s">
        <v>589</v>
      </c>
      <c r="E206" s="4" t="s">
        <v>589</v>
      </c>
      <c r="F206" s="4" t="s">
        <v>589</v>
      </c>
      <c r="G206" s="4" t="s">
        <v>589</v>
      </c>
      <c r="H206" s="4" t="s">
        <v>589</v>
      </c>
      <c r="I206" s="13">
        <v>2.93</v>
      </c>
      <c r="J206" s="4" t="s">
        <v>589</v>
      </c>
      <c r="K206" s="4" t="s">
        <v>589</v>
      </c>
      <c r="L206">
        <f t="shared" si="6"/>
        <v>2.93</v>
      </c>
      <c r="M206" t="str">
        <f t="shared" si="7"/>
        <v>SOR SLOVAKIA, s.r.o.</v>
      </c>
    </row>
    <row r="207" spans="1:13" x14ac:dyDescent="0.25">
      <c r="A207">
        <v>206</v>
      </c>
      <c r="B207" s="5">
        <v>13225</v>
      </c>
      <c r="C207" s="2" t="s">
        <v>205</v>
      </c>
      <c r="D207" s="7">
        <v>1.29</v>
      </c>
      <c r="E207" s="4" t="s">
        <v>589</v>
      </c>
      <c r="F207" s="4" t="s">
        <v>589</v>
      </c>
      <c r="G207" s="4" t="s">
        <v>589</v>
      </c>
      <c r="H207" s="4" t="s">
        <v>589</v>
      </c>
      <c r="I207" s="13">
        <v>1.26</v>
      </c>
      <c r="J207" s="4" t="s">
        <v>589</v>
      </c>
      <c r="K207" s="4" t="s">
        <v>589</v>
      </c>
      <c r="L207">
        <f t="shared" si="6"/>
        <v>1.26</v>
      </c>
      <c r="M207" t="str">
        <f t="shared" si="7"/>
        <v>SOR SLOVAKIA, s.r.o.</v>
      </c>
    </row>
    <row r="208" spans="1:13" x14ac:dyDescent="0.25">
      <c r="A208">
        <v>207</v>
      </c>
      <c r="B208" s="5">
        <v>13226</v>
      </c>
      <c r="C208" s="2" t="s">
        <v>206</v>
      </c>
      <c r="D208" s="13">
        <v>41.97</v>
      </c>
      <c r="E208" s="4" t="s">
        <v>589</v>
      </c>
      <c r="F208" s="4" t="s">
        <v>589</v>
      </c>
      <c r="G208" s="4" t="s">
        <v>589</v>
      </c>
      <c r="H208" s="7">
        <v>50.15</v>
      </c>
      <c r="I208" s="4" t="s">
        <v>589</v>
      </c>
      <c r="J208" s="4" t="s">
        <v>589</v>
      </c>
      <c r="K208" s="4" t="s">
        <v>589</v>
      </c>
      <c r="L208">
        <f t="shared" si="6"/>
        <v>41.97</v>
      </c>
      <c r="M208" t="str">
        <f t="shared" si="7"/>
        <v>ADIP SLOVAKIA, spol. s r.o</v>
      </c>
    </row>
    <row r="209" spans="1:13" x14ac:dyDescent="0.25">
      <c r="A209">
        <v>208</v>
      </c>
      <c r="B209" s="5">
        <v>13227</v>
      </c>
      <c r="C209" s="2" t="s">
        <v>207</v>
      </c>
      <c r="D209" s="7">
        <v>179.64</v>
      </c>
      <c r="E209" s="7">
        <v>182.1</v>
      </c>
      <c r="F209" s="4" t="s">
        <v>589</v>
      </c>
      <c r="G209" s="4" t="s">
        <v>589</v>
      </c>
      <c r="H209" s="13">
        <v>178</v>
      </c>
      <c r="I209" s="4" t="s">
        <v>589</v>
      </c>
      <c r="J209" s="7">
        <v>205</v>
      </c>
      <c r="K209" s="4" t="s">
        <v>589</v>
      </c>
      <c r="L209">
        <f t="shared" si="6"/>
        <v>178</v>
      </c>
      <c r="M209" t="str">
        <f t="shared" si="7"/>
        <v>Marián Troliga - MT</v>
      </c>
    </row>
    <row r="210" spans="1:13" x14ac:dyDescent="0.25">
      <c r="A210">
        <v>209</v>
      </c>
      <c r="B210" s="5">
        <v>13228</v>
      </c>
      <c r="C210" s="2" t="s">
        <v>208</v>
      </c>
      <c r="D210" s="7">
        <v>56.3</v>
      </c>
      <c r="E210" s="4" t="s">
        <v>589</v>
      </c>
      <c r="F210" s="4" t="s">
        <v>589</v>
      </c>
      <c r="G210" s="4" t="s">
        <v>589</v>
      </c>
      <c r="H210" s="13">
        <v>43.5</v>
      </c>
      <c r="I210" s="7">
        <v>52.31</v>
      </c>
      <c r="J210" s="4" t="s">
        <v>589</v>
      </c>
      <c r="K210" s="4" t="s">
        <v>589</v>
      </c>
      <c r="L210">
        <f t="shared" si="6"/>
        <v>43.5</v>
      </c>
      <c r="M210" t="str">
        <f t="shared" si="7"/>
        <v>Marián Troliga - MT</v>
      </c>
    </row>
    <row r="211" spans="1:13" x14ac:dyDescent="0.25">
      <c r="A211">
        <v>210</v>
      </c>
      <c r="B211" s="5">
        <v>13229</v>
      </c>
      <c r="C211" s="2" t="s">
        <v>209</v>
      </c>
      <c r="D211" s="7">
        <v>10.87</v>
      </c>
      <c r="E211" s="4" t="s">
        <v>589</v>
      </c>
      <c r="F211" s="4" t="s">
        <v>589</v>
      </c>
      <c r="G211" s="4" t="s">
        <v>589</v>
      </c>
      <c r="H211" s="13">
        <v>7.9</v>
      </c>
      <c r="I211" s="7">
        <v>8.9700000000000006</v>
      </c>
      <c r="J211" s="4" t="s">
        <v>589</v>
      </c>
      <c r="K211" s="4" t="s">
        <v>589</v>
      </c>
      <c r="L211">
        <f t="shared" si="6"/>
        <v>7.9</v>
      </c>
      <c r="M211" t="str">
        <f t="shared" si="7"/>
        <v>Marián Troliga - MT</v>
      </c>
    </row>
    <row r="212" spans="1:13" x14ac:dyDescent="0.25">
      <c r="A212" s="8">
        <v>211</v>
      </c>
      <c r="B212" s="9">
        <v>13230</v>
      </c>
      <c r="C212" s="10" t="s">
        <v>210</v>
      </c>
      <c r="D212" s="11" t="s">
        <v>589</v>
      </c>
      <c r="E212" s="11" t="s">
        <v>589</v>
      </c>
      <c r="F212" s="11" t="s">
        <v>589</v>
      </c>
      <c r="G212" s="11" t="s">
        <v>589</v>
      </c>
      <c r="H212" s="11" t="s">
        <v>589</v>
      </c>
      <c r="I212" s="11" t="s">
        <v>589</v>
      </c>
      <c r="J212" s="11" t="s">
        <v>589</v>
      </c>
      <c r="K212" s="11" t="s">
        <v>589</v>
      </c>
      <c r="M212" t="b">
        <f t="shared" si="7"/>
        <v>0</v>
      </c>
    </row>
    <row r="213" spans="1:13" x14ac:dyDescent="0.25">
      <c r="A213">
        <v>212</v>
      </c>
      <c r="B213" s="5">
        <v>13231</v>
      </c>
      <c r="C213" s="2" t="s">
        <v>211</v>
      </c>
      <c r="D213" s="4" t="s">
        <v>589</v>
      </c>
      <c r="E213" s="4" t="s">
        <v>589</v>
      </c>
      <c r="F213" s="4" t="s">
        <v>589</v>
      </c>
      <c r="G213" s="4" t="s">
        <v>589</v>
      </c>
      <c r="H213" s="13">
        <v>5.7</v>
      </c>
      <c r="I213" s="7">
        <v>6.95</v>
      </c>
      <c r="J213" s="4" t="s">
        <v>589</v>
      </c>
      <c r="K213" s="4" t="s">
        <v>589</v>
      </c>
      <c r="L213">
        <f t="shared" si="6"/>
        <v>5.7</v>
      </c>
      <c r="M213" t="str">
        <f t="shared" si="7"/>
        <v>Marián Troliga - MT</v>
      </c>
    </row>
    <row r="214" spans="1:13" x14ac:dyDescent="0.25">
      <c r="A214">
        <v>213</v>
      </c>
      <c r="B214" s="5">
        <v>13232</v>
      </c>
      <c r="C214" s="2" t="s">
        <v>212</v>
      </c>
      <c r="D214" s="7">
        <v>41.83</v>
      </c>
      <c r="E214" s="4" t="s">
        <v>589</v>
      </c>
      <c r="F214" s="4" t="s">
        <v>589</v>
      </c>
      <c r="G214" s="4" t="s">
        <v>589</v>
      </c>
      <c r="H214" s="13">
        <v>40</v>
      </c>
      <c r="I214" s="4" t="s">
        <v>589</v>
      </c>
      <c r="J214" s="4" t="s">
        <v>589</v>
      </c>
      <c r="K214" s="4" t="s">
        <v>589</v>
      </c>
      <c r="L214">
        <f t="shared" si="6"/>
        <v>40</v>
      </c>
      <c r="M214" t="str">
        <f t="shared" si="7"/>
        <v>Marián Troliga - MT</v>
      </c>
    </row>
    <row r="215" spans="1:13" x14ac:dyDescent="0.25">
      <c r="A215">
        <v>214</v>
      </c>
      <c r="B215" s="5">
        <v>13233</v>
      </c>
      <c r="C215" s="2" t="s">
        <v>213</v>
      </c>
      <c r="D215" s="4" t="s">
        <v>589</v>
      </c>
      <c r="E215" s="4" t="s">
        <v>589</v>
      </c>
      <c r="F215" s="4" t="s">
        <v>589</v>
      </c>
      <c r="G215" s="4" t="s">
        <v>589</v>
      </c>
      <c r="H215" s="4" t="s">
        <v>589</v>
      </c>
      <c r="I215" s="13">
        <v>172.06</v>
      </c>
      <c r="J215" s="7">
        <v>188.5</v>
      </c>
      <c r="K215" s="4" t="s">
        <v>589</v>
      </c>
      <c r="L215">
        <f t="shared" si="6"/>
        <v>172.06</v>
      </c>
      <c r="M215" t="str">
        <f t="shared" si="7"/>
        <v>SOR SLOVAKIA, s.r.o.</v>
      </c>
    </row>
    <row r="216" spans="1:13" x14ac:dyDescent="0.25">
      <c r="A216">
        <v>215</v>
      </c>
      <c r="B216" s="5">
        <v>13234</v>
      </c>
      <c r="C216" s="2" t="s">
        <v>214</v>
      </c>
      <c r="D216" s="4" t="s">
        <v>589</v>
      </c>
      <c r="E216" s="4" t="s">
        <v>589</v>
      </c>
      <c r="F216" s="4" t="s">
        <v>589</v>
      </c>
      <c r="G216" s="4" t="s">
        <v>589</v>
      </c>
      <c r="H216" s="13">
        <v>16.100000000000001</v>
      </c>
      <c r="I216" s="4" t="s">
        <v>589</v>
      </c>
      <c r="J216" s="7">
        <v>16.2</v>
      </c>
      <c r="K216" s="4" t="s">
        <v>589</v>
      </c>
      <c r="L216">
        <f t="shared" si="6"/>
        <v>16.100000000000001</v>
      </c>
      <c r="M216" t="str">
        <f t="shared" si="7"/>
        <v>Marián Troliga - MT</v>
      </c>
    </row>
    <row r="217" spans="1:13" x14ac:dyDescent="0.25">
      <c r="A217">
        <v>216</v>
      </c>
      <c r="B217" s="5">
        <v>13235</v>
      </c>
      <c r="C217" s="2" t="s">
        <v>215</v>
      </c>
      <c r="D217" s="4" t="s">
        <v>589</v>
      </c>
      <c r="E217" s="4" t="s">
        <v>589</v>
      </c>
      <c r="F217" s="4" t="s">
        <v>589</v>
      </c>
      <c r="G217" s="4" t="s">
        <v>589</v>
      </c>
      <c r="H217" s="4" t="s">
        <v>589</v>
      </c>
      <c r="I217" s="13">
        <v>21.79</v>
      </c>
      <c r="J217" s="4" t="s">
        <v>589</v>
      </c>
      <c r="K217" s="4" t="s">
        <v>589</v>
      </c>
      <c r="L217">
        <f t="shared" si="6"/>
        <v>21.79</v>
      </c>
      <c r="M217" t="str">
        <f t="shared" si="7"/>
        <v>SOR SLOVAKIA, s.r.o.</v>
      </c>
    </row>
    <row r="218" spans="1:13" x14ac:dyDescent="0.25">
      <c r="A218">
        <v>217</v>
      </c>
      <c r="B218" s="5">
        <v>13236</v>
      </c>
      <c r="C218" s="2" t="s">
        <v>216</v>
      </c>
      <c r="D218" s="4" t="s">
        <v>589</v>
      </c>
      <c r="E218" s="4" t="s">
        <v>589</v>
      </c>
      <c r="F218" s="4" t="s">
        <v>589</v>
      </c>
      <c r="G218" s="4" t="s">
        <v>589</v>
      </c>
      <c r="H218" s="4" t="s">
        <v>589</v>
      </c>
      <c r="I218" s="13">
        <v>33.700000000000003</v>
      </c>
      <c r="J218" s="4" t="s">
        <v>589</v>
      </c>
      <c r="K218" s="4" t="s">
        <v>589</v>
      </c>
      <c r="L218">
        <f t="shared" si="6"/>
        <v>33.700000000000003</v>
      </c>
      <c r="M218" t="str">
        <f t="shared" si="7"/>
        <v>SOR SLOVAKIA, s.r.o.</v>
      </c>
    </row>
    <row r="219" spans="1:13" x14ac:dyDescent="0.25">
      <c r="A219">
        <v>218</v>
      </c>
      <c r="B219" s="5">
        <v>13237</v>
      </c>
      <c r="C219" s="2" t="s">
        <v>217</v>
      </c>
      <c r="D219" s="4" t="s">
        <v>589</v>
      </c>
      <c r="E219" s="4" t="s">
        <v>589</v>
      </c>
      <c r="F219" s="4" t="s">
        <v>589</v>
      </c>
      <c r="G219" s="4" t="s">
        <v>589</v>
      </c>
      <c r="H219" s="13">
        <v>3.3</v>
      </c>
      <c r="I219" s="7">
        <v>3.41</v>
      </c>
      <c r="J219" s="4" t="s">
        <v>589</v>
      </c>
      <c r="K219" s="4" t="s">
        <v>589</v>
      </c>
      <c r="L219">
        <f t="shared" si="6"/>
        <v>3.3</v>
      </c>
      <c r="M219" t="str">
        <f t="shared" si="7"/>
        <v>Marián Troliga - MT</v>
      </c>
    </row>
    <row r="220" spans="1:13" x14ac:dyDescent="0.25">
      <c r="A220">
        <v>219</v>
      </c>
      <c r="B220" s="5">
        <v>13238</v>
      </c>
      <c r="C220" s="2" t="s">
        <v>218</v>
      </c>
      <c r="D220" s="4" t="s">
        <v>589</v>
      </c>
      <c r="E220" s="4" t="s">
        <v>589</v>
      </c>
      <c r="F220" s="4" t="s">
        <v>589</v>
      </c>
      <c r="G220" s="4" t="s">
        <v>589</v>
      </c>
      <c r="H220" s="4" t="s">
        <v>589</v>
      </c>
      <c r="I220" s="13">
        <v>1383.83</v>
      </c>
      <c r="J220" s="4" t="s">
        <v>589</v>
      </c>
      <c r="K220" s="4" t="s">
        <v>589</v>
      </c>
      <c r="L220">
        <f t="shared" si="6"/>
        <v>1383.83</v>
      </c>
      <c r="M220" t="str">
        <f t="shared" si="7"/>
        <v>SOR SLOVAKIA, s.r.o.</v>
      </c>
    </row>
    <row r="221" spans="1:13" x14ac:dyDescent="0.25">
      <c r="A221">
        <v>220</v>
      </c>
      <c r="B221" s="5">
        <v>13239</v>
      </c>
      <c r="C221" s="2" t="s">
        <v>219</v>
      </c>
      <c r="D221" s="4" t="s">
        <v>589</v>
      </c>
      <c r="E221" s="4" t="s">
        <v>589</v>
      </c>
      <c r="F221" s="13">
        <v>190</v>
      </c>
      <c r="G221" s="4" t="s">
        <v>589</v>
      </c>
      <c r="H221" s="7">
        <v>192</v>
      </c>
      <c r="I221" s="7">
        <v>234.57</v>
      </c>
      <c r="J221" s="4" t="s">
        <v>589</v>
      </c>
      <c r="K221" s="4" t="s">
        <v>589</v>
      </c>
      <c r="L221">
        <f t="shared" si="6"/>
        <v>190</v>
      </c>
      <c r="M221" t="str">
        <f t="shared" si="7"/>
        <v>Inter Bus &amp; Truck, s. r. o.</v>
      </c>
    </row>
    <row r="222" spans="1:13" x14ac:dyDescent="0.25">
      <c r="A222">
        <v>221</v>
      </c>
      <c r="B222" s="5">
        <v>13240</v>
      </c>
      <c r="C222" s="2" t="s">
        <v>220</v>
      </c>
      <c r="D222" s="4" t="s">
        <v>589</v>
      </c>
      <c r="E222" s="4" t="s">
        <v>589</v>
      </c>
      <c r="F222" s="4" t="s">
        <v>589</v>
      </c>
      <c r="G222" s="4" t="s">
        <v>589</v>
      </c>
      <c r="H222" s="4" t="s">
        <v>589</v>
      </c>
      <c r="I222" s="13">
        <v>31.79</v>
      </c>
      <c r="J222" s="4" t="s">
        <v>589</v>
      </c>
      <c r="K222" s="4" t="s">
        <v>589</v>
      </c>
      <c r="L222">
        <f t="shared" si="6"/>
        <v>31.79</v>
      </c>
      <c r="M222" t="str">
        <f t="shared" si="7"/>
        <v>SOR SLOVAKIA, s.r.o.</v>
      </c>
    </row>
    <row r="223" spans="1:13" x14ac:dyDescent="0.25">
      <c r="A223">
        <v>222</v>
      </c>
      <c r="B223" s="5">
        <v>13241</v>
      </c>
      <c r="C223" s="2" t="s">
        <v>221</v>
      </c>
      <c r="D223" s="7">
        <v>6.91</v>
      </c>
      <c r="E223" s="4" t="s">
        <v>589</v>
      </c>
      <c r="F223" s="4" t="s">
        <v>589</v>
      </c>
      <c r="G223" s="4" t="s">
        <v>589</v>
      </c>
      <c r="H223" s="13">
        <v>5.5</v>
      </c>
      <c r="I223" s="4" t="s">
        <v>589</v>
      </c>
      <c r="J223" s="4" t="s">
        <v>589</v>
      </c>
      <c r="K223" s="4" t="s">
        <v>589</v>
      </c>
      <c r="L223">
        <f t="shared" si="6"/>
        <v>5.5</v>
      </c>
      <c r="M223" t="str">
        <f t="shared" si="7"/>
        <v>Marián Troliga - MT</v>
      </c>
    </row>
    <row r="224" spans="1:13" x14ac:dyDescent="0.25">
      <c r="A224">
        <v>223</v>
      </c>
      <c r="B224" s="5">
        <v>13242</v>
      </c>
      <c r="C224" s="2" t="s">
        <v>222</v>
      </c>
      <c r="D224" s="4" t="s">
        <v>589</v>
      </c>
      <c r="E224" s="4" t="s">
        <v>589</v>
      </c>
      <c r="F224" s="4" t="s">
        <v>589</v>
      </c>
      <c r="G224" s="4" t="s">
        <v>589</v>
      </c>
      <c r="H224" s="13">
        <v>137.80000000000001</v>
      </c>
      <c r="I224" s="7">
        <v>162.21</v>
      </c>
      <c r="J224" s="4" t="s">
        <v>589</v>
      </c>
      <c r="K224" s="4" t="s">
        <v>589</v>
      </c>
      <c r="L224">
        <f t="shared" si="6"/>
        <v>137.80000000000001</v>
      </c>
      <c r="M224" t="str">
        <f t="shared" si="7"/>
        <v>Marián Troliga - MT</v>
      </c>
    </row>
    <row r="225" spans="1:13" x14ac:dyDescent="0.25">
      <c r="A225">
        <v>224</v>
      </c>
      <c r="B225" s="5">
        <v>13243</v>
      </c>
      <c r="C225" s="2" t="s">
        <v>223</v>
      </c>
      <c r="D225" s="4" t="s">
        <v>589</v>
      </c>
      <c r="E225" s="4" t="s">
        <v>589</v>
      </c>
      <c r="F225" s="4" t="s">
        <v>589</v>
      </c>
      <c r="G225" s="4" t="s">
        <v>589</v>
      </c>
      <c r="H225" s="13">
        <v>11.2</v>
      </c>
      <c r="I225" s="7">
        <v>21.04</v>
      </c>
      <c r="J225" s="7">
        <v>25</v>
      </c>
      <c r="K225" s="4" t="s">
        <v>589</v>
      </c>
      <c r="L225">
        <f t="shared" si="6"/>
        <v>11.2</v>
      </c>
      <c r="M225" t="str">
        <f t="shared" si="7"/>
        <v>Marián Troliga - MT</v>
      </c>
    </row>
    <row r="226" spans="1:13" x14ac:dyDescent="0.25">
      <c r="A226">
        <v>225</v>
      </c>
      <c r="B226" s="5">
        <v>13244</v>
      </c>
      <c r="C226" s="2" t="s">
        <v>224</v>
      </c>
      <c r="D226" s="4" t="s">
        <v>589</v>
      </c>
      <c r="E226" s="7">
        <v>1929.48</v>
      </c>
      <c r="F226" s="4" t="s">
        <v>589</v>
      </c>
      <c r="G226" s="4" t="s">
        <v>589</v>
      </c>
      <c r="H226" s="13">
        <v>1190</v>
      </c>
      <c r="I226" s="4" t="s">
        <v>589</v>
      </c>
      <c r="J226" s="7">
        <v>1350</v>
      </c>
      <c r="K226" s="4" t="s">
        <v>589</v>
      </c>
      <c r="L226">
        <f t="shared" si="6"/>
        <v>1190</v>
      </c>
      <c r="M226" t="str">
        <f t="shared" si="7"/>
        <v>Marián Troliga - MT</v>
      </c>
    </row>
    <row r="227" spans="1:13" x14ac:dyDescent="0.25">
      <c r="A227">
        <v>226</v>
      </c>
      <c r="B227" s="5">
        <v>13245</v>
      </c>
      <c r="C227" s="2" t="s">
        <v>225</v>
      </c>
      <c r="D227" s="7">
        <v>12.02</v>
      </c>
      <c r="E227" s="7">
        <v>31.31</v>
      </c>
      <c r="F227" s="4" t="s">
        <v>589</v>
      </c>
      <c r="G227" s="4" t="s">
        <v>589</v>
      </c>
      <c r="H227" s="13">
        <v>11.9</v>
      </c>
      <c r="I227" s="4" t="s">
        <v>589</v>
      </c>
      <c r="J227" s="7">
        <v>22.8</v>
      </c>
      <c r="K227" s="4" t="s">
        <v>589</v>
      </c>
      <c r="L227">
        <f t="shared" si="6"/>
        <v>11.9</v>
      </c>
      <c r="M227" t="str">
        <f t="shared" si="7"/>
        <v>Marián Troliga - MT</v>
      </c>
    </row>
    <row r="228" spans="1:13" x14ac:dyDescent="0.25">
      <c r="A228">
        <v>227</v>
      </c>
      <c r="B228" s="5">
        <v>13246</v>
      </c>
      <c r="C228" s="2" t="s">
        <v>226</v>
      </c>
      <c r="D228" s="13">
        <v>230</v>
      </c>
      <c r="E228" s="7">
        <v>272.02</v>
      </c>
      <c r="F228" s="4" t="s">
        <v>589</v>
      </c>
      <c r="G228" s="4" t="s">
        <v>589</v>
      </c>
      <c r="H228" s="7">
        <v>260</v>
      </c>
      <c r="I228" s="7">
        <v>289.14</v>
      </c>
      <c r="J228" s="4" t="s">
        <v>589</v>
      </c>
      <c r="K228" s="4" t="s">
        <v>589</v>
      </c>
      <c r="L228">
        <f t="shared" si="6"/>
        <v>230</v>
      </c>
      <c r="M228" t="str">
        <f t="shared" si="7"/>
        <v>ADIP SLOVAKIA, spol. s r.o</v>
      </c>
    </row>
    <row r="229" spans="1:13" x14ac:dyDescent="0.25">
      <c r="A229">
        <v>228</v>
      </c>
      <c r="B229" s="5">
        <v>13247</v>
      </c>
      <c r="C229" s="2" t="s">
        <v>227</v>
      </c>
      <c r="D229" s="13">
        <v>9.86</v>
      </c>
      <c r="E229" s="4" t="s">
        <v>589</v>
      </c>
      <c r="F229" s="4" t="s">
        <v>589</v>
      </c>
      <c r="G229" s="4" t="s">
        <v>589</v>
      </c>
      <c r="H229" s="4" t="s">
        <v>589</v>
      </c>
      <c r="I229" s="4" t="s">
        <v>589</v>
      </c>
      <c r="J229" s="4" t="s">
        <v>589</v>
      </c>
      <c r="K229" s="4" t="s">
        <v>589</v>
      </c>
      <c r="L229">
        <f t="shared" si="6"/>
        <v>9.86</v>
      </c>
      <c r="M229" t="str">
        <f t="shared" si="7"/>
        <v>ADIP SLOVAKIA, spol. s r.o</v>
      </c>
    </row>
    <row r="230" spans="1:13" x14ac:dyDescent="0.25">
      <c r="A230">
        <v>229</v>
      </c>
      <c r="B230" s="5">
        <v>13248</v>
      </c>
      <c r="C230" s="2" t="s">
        <v>228</v>
      </c>
      <c r="D230" s="7">
        <v>336.44</v>
      </c>
      <c r="E230" s="4" t="s">
        <v>589</v>
      </c>
      <c r="F230" s="4" t="s">
        <v>589</v>
      </c>
      <c r="G230" s="4" t="s">
        <v>589</v>
      </c>
      <c r="H230" s="13">
        <v>330</v>
      </c>
      <c r="I230" s="4" t="s">
        <v>589</v>
      </c>
      <c r="J230" s="4" t="s">
        <v>589</v>
      </c>
      <c r="K230" s="4" t="s">
        <v>589</v>
      </c>
      <c r="L230">
        <f t="shared" si="6"/>
        <v>330</v>
      </c>
      <c r="M230" t="str">
        <f t="shared" si="7"/>
        <v>Marián Troliga - MT</v>
      </c>
    </row>
    <row r="231" spans="1:13" x14ac:dyDescent="0.25">
      <c r="A231">
        <v>230</v>
      </c>
      <c r="B231" s="5">
        <v>13249</v>
      </c>
      <c r="C231" s="2" t="s">
        <v>229</v>
      </c>
      <c r="D231" s="4" t="s">
        <v>589</v>
      </c>
      <c r="E231" s="4" t="s">
        <v>589</v>
      </c>
      <c r="F231" s="4" t="s">
        <v>589</v>
      </c>
      <c r="G231" s="4" t="s">
        <v>589</v>
      </c>
      <c r="H231" s="4" t="s">
        <v>589</v>
      </c>
      <c r="I231" s="13">
        <v>323.19</v>
      </c>
      <c r="J231" s="4" t="s">
        <v>589</v>
      </c>
      <c r="K231" s="4" t="s">
        <v>589</v>
      </c>
      <c r="L231">
        <f t="shared" si="6"/>
        <v>323.19</v>
      </c>
      <c r="M231" t="str">
        <f t="shared" si="7"/>
        <v>SOR SLOVAKIA, s.r.o.</v>
      </c>
    </row>
    <row r="232" spans="1:13" x14ac:dyDescent="0.25">
      <c r="A232">
        <v>231</v>
      </c>
      <c r="B232" s="5">
        <v>13250</v>
      </c>
      <c r="C232" s="2" t="s">
        <v>230</v>
      </c>
      <c r="D232" s="7">
        <v>152.91999999999999</v>
      </c>
      <c r="E232" s="4" t="s">
        <v>589</v>
      </c>
      <c r="F232" s="4" t="s">
        <v>589</v>
      </c>
      <c r="G232" s="4" t="s">
        <v>589</v>
      </c>
      <c r="H232" s="13">
        <v>70.5</v>
      </c>
      <c r="I232" s="4" t="s">
        <v>589</v>
      </c>
      <c r="J232" s="7">
        <v>130</v>
      </c>
      <c r="K232" s="4" t="s">
        <v>589</v>
      </c>
      <c r="L232">
        <f t="shared" si="6"/>
        <v>70.5</v>
      </c>
      <c r="M232" t="str">
        <f t="shared" si="7"/>
        <v>Marián Troliga - MT</v>
      </c>
    </row>
    <row r="233" spans="1:13" x14ac:dyDescent="0.25">
      <c r="A233">
        <v>232</v>
      </c>
      <c r="B233" s="5">
        <v>13251</v>
      </c>
      <c r="C233" s="2" t="s">
        <v>231</v>
      </c>
      <c r="D233" s="7">
        <v>37.44</v>
      </c>
      <c r="E233" s="7">
        <v>69.98</v>
      </c>
      <c r="F233" s="13">
        <v>28</v>
      </c>
      <c r="G233" s="4" t="s">
        <v>589</v>
      </c>
      <c r="H233" s="7">
        <v>29.5</v>
      </c>
      <c r="I233" s="4" t="s">
        <v>589</v>
      </c>
      <c r="J233" s="7">
        <v>39.1</v>
      </c>
      <c r="K233" s="4" t="s">
        <v>589</v>
      </c>
      <c r="L233">
        <f t="shared" si="6"/>
        <v>28</v>
      </c>
      <c r="M233" t="str">
        <f t="shared" si="7"/>
        <v>Inter Bus &amp; Truck, s. r. o.</v>
      </c>
    </row>
    <row r="234" spans="1:13" x14ac:dyDescent="0.25">
      <c r="A234">
        <v>233</v>
      </c>
      <c r="B234" s="5">
        <v>13252</v>
      </c>
      <c r="C234" s="2" t="s">
        <v>232</v>
      </c>
      <c r="D234" s="7">
        <v>19.14</v>
      </c>
      <c r="E234" s="4" t="s">
        <v>589</v>
      </c>
      <c r="F234" s="4" t="s">
        <v>589</v>
      </c>
      <c r="G234" s="4" t="s">
        <v>589</v>
      </c>
      <c r="H234" s="13">
        <v>16.8</v>
      </c>
      <c r="I234" s="4" t="s">
        <v>589</v>
      </c>
      <c r="J234" s="7">
        <v>32.1</v>
      </c>
      <c r="K234" s="4" t="s">
        <v>589</v>
      </c>
      <c r="L234">
        <f t="shared" si="6"/>
        <v>16.8</v>
      </c>
      <c r="M234" t="str">
        <f t="shared" si="7"/>
        <v>Marián Troliga - MT</v>
      </c>
    </row>
    <row r="235" spans="1:13" x14ac:dyDescent="0.25">
      <c r="A235">
        <v>234</v>
      </c>
      <c r="B235" s="5">
        <v>13253</v>
      </c>
      <c r="C235" s="2" t="s">
        <v>233</v>
      </c>
      <c r="D235" s="7">
        <v>45</v>
      </c>
      <c r="E235" s="4" t="s">
        <v>589</v>
      </c>
      <c r="F235" s="4" t="s">
        <v>589</v>
      </c>
      <c r="G235" s="4" t="s">
        <v>589</v>
      </c>
      <c r="H235" s="7">
        <v>38.5</v>
      </c>
      <c r="I235" s="13">
        <v>38.340000000000003</v>
      </c>
      <c r="J235" s="4" t="s">
        <v>589</v>
      </c>
      <c r="K235" s="4" t="s">
        <v>589</v>
      </c>
      <c r="L235">
        <f t="shared" si="6"/>
        <v>38.340000000000003</v>
      </c>
      <c r="M235" t="str">
        <f t="shared" si="7"/>
        <v>SOR SLOVAKIA, s.r.o.</v>
      </c>
    </row>
    <row r="236" spans="1:13" x14ac:dyDescent="0.25">
      <c r="A236">
        <v>235</v>
      </c>
      <c r="B236" s="5">
        <v>13254</v>
      </c>
      <c r="C236" s="2" t="s">
        <v>234</v>
      </c>
      <c r="D236" s="7">
        <v>334.5</v>
      </c>
      <c r="E236" s="4" t="s">
        <v>589</v>
      </c>
      <c r="F236" s="4" t="s">
        <v>589</v>
      </c>
      <c r="G236" s="4" t="s">
        <v>589</v>
      </c>
      <c r="H236" s="13">
        <v>330</v>
      </c>
      <c r="I236" s="4" t="s">
        <v>589</v>
      </c>
      <c r="J236" s="4" t="s">
        <v>589</v>
      </c>
      <c r="K236" s="4" t="s">
        <v>589</v>
      </c>
      <c r="L236">
        <f t="shared" si="6"/>
        <v>330</v>
      </c>
      <c r="M236" t="str">
        <f t="shared" si="7"/>
        <v>Marián Troliga - MT</v>
      </c>
    </row>
    <row r="237" spans="1:13" x14ac:dyDescent="0.25">
      <c r="A237">
        <v>236</v>
      </c>
      <c r="B237" s="5">
        <v>13255</v>
      </c>
      <c r="C237" s="2" t="s">
        <v>235</v>
      </c>
      <c r="D237" s="7">
        <v>151.99</v>
      </c>
      <c r="E237" s="4" t="s">
        <v>589</v>
      </c>
      <c r="F237" s="4" t="s">
        <v>589</v>
      </c>
      <c r="G237" s="4" t="s">
        <v>589</v>
      </c>
      <c r="H237" s="13">
        <v>145</v>
      </c>
      <c r="I237" s="4" t="s">
        <v>589</v>
      </c>
      <c r="J237" s="7">
        <v>235</v>
      </c>
      <c r="K237" s="4" t="s">
        <v>589</v>
      </c>
      <c r="L237">
        <f t="shared" si="6"/>
        <v>145</v>
      </c>
      <c r="M237" t="str">
        <f t="shared" si="7"/>
        <v>Marián Troliga - MT</v>
      </c>
    </row>
    <row r="238" spans="1:13" x14ac:dyDescent="0.25">
      <c r="A238" s="8">
        <v>237</v>
      </c>
      <c r="B238" s="9">
        <v>13256</v>
      </c>
      <c r="C238" s="10" t="s">
        <v>236</v>
      </c>
      <c r="D238" s="11" t="s">
        <v>589</v>
      </c>
      <c r="E238" s="11" t="s">
        <v>589</v>
      </c>
      <c r="F238" s="11" t="s">
        <v>589</v>
      </c>
      <c r="G238" s="11" t="s">
        <v>589</v>
      </c>
      <c r="H238" s="11" t="s">
        <v>589</v>
      </c>
      <c r="I238" s="11" t="s">
        <v>589</v>
      </c>
      <c r="J238" s="11" t="s">
        <v>589</v>
      </c>
      <c r="K238" s="11" t="s">
        <v>589</v>
      </c>
      <c r="M238" t="b">
        <f t="shared" si="7"/>
        <v>0</v>
      </c>
    </row>
    <row r="239" spans="1:13" x14ac:dyDescent="0.25">
      <c r="A239">
        <v>238</v>
      </c>
      <c r="B239" s="5">
        <v>13257</v>
      </c>
      <c r="C239" s="2" t="s">
        <v>237</v>
      </c>
      <c r="D239" s="13">
        <v>9.86</v>
      </c>
      <c r="E239" s="4" t="s">
        <v>589</v>
      </c>
      <c r="F239" s="4" t="s">
        <v>589</v>
      </c>
      <c r="G239" s="4" t="s">
        <v>589</v>
      </c>
      <c r="H239" s="4" t="s">
        <v>589</v>
      </c>
      <c r="I239" s="7">
        <v>20.88</v>
      </c>
      <c r="J239" s="4" t="s">
        <v>589</v>
      </c>
      <c r="K239" s="4" t="s">
        <v>589</v>
      </c>
      <c r="L239">
        <f t="shared" si="6"/>
        <v>9.86</v>
      </c>
      <c r="M239" t="str">
        <f t="shared" si="7"/>
        <v>ADIP SLOVAKIA, spol. s r.o</v>
      </c>
    </row>
    <row r="240" spans="1:13" x14ac:dyDescent="0.25">
      <c r="A240">
        <v>239</v>
      </c>
      <c r="B240" s="5">
        <v>13258</v>
      </c>
      <c r="C240" s="2" t="s">
        <v>238</v>
      </c>
      <c r="D240" s="4" t="s">
        <v>589</v>
      </c>
      <c r="E240" s="4" t="s">
        <v>589</v>
      </c>
      <c r="F240" s="4" t="s">
        <v>589</v>
      </c>
      <c r="G240" s="4" t="s">
        <v>589</v>
      </c>
      <c r="H240" s="7">
        <v>8.5</v>
      </c>
      <c r="I240" s="13">
        <v>5.16</v>
      </c>
      <c r="J240" s="4" t="s">
        <v>589</v>
      </c>
      <c r="K240" s="4" t="s">
        <v>589</v>
      </c>
      <c r="L240">
        <f t="shared" si="6"/>
        <v>5.16</v>
      </c>
      <c r="M240" t="str">
        <f t="shared" si="7"/>
        <v>SOR SLOVAKIA, s.r.o.</v>
      </c>
    </row>
    <row r="241" spans="1:13" x14ac:dyDescent="0.25">
      <c r="A241">
        <v>240</v>
      </c>
      <c r="B241" s="5">
        <v>13259</v>
      </c>
      <c r="C241" s="2" t="s">
        <v>239</v>
      </c>
      <c r="D241" s="4" t="s">
        <v>589</v>
      </c>
      <c r="E241" s="7">
        <v>104.53</v>
      </c>
      <c r="F241" s="4" t="s">
        <v>589</v>
      </c>
      <c r="G241" s="4" t="s">
        <v>589</v>
      </c>
      <c r="H241" s="13">
        <v>44.9</v>
      </c>
      <c r="I241" s="4" t="s">
        <v>589</v>
      </c>
      <c r="J241" s="4" t="s">
        <v>589</v>
      </c>
      <c r="K241" s="4" t="s">
        <v>589</v>
      </c>
      <c r="L241">
        <f t="shared" si="6"/>
        <v>44.9</v>
      </c>
      <c r="M241" t="str">
        <f t="shared" si="7"/>
        <v>Marián Troliga - MT</v>
      </c>
    </row>
    <row r="242" spans="1:13" x14ac:dyDescent="0.25">
      <c r="A242">
        <v>241</v>
      </c>
      <c r="B242" s="5">
        <v>13260</v>
      </c>
      <c r="C242" s="2" t="s">
        <v>240</v>
      </c>
      <c r="D242" s="13">
        <v>9.14</v>
      </c>
      <c r="E242" s="7">
        <v>32.94</v>
      </c>
      <c r="F242" s="4" t="s">
        <v>589</v>
      </c>
      <c r="G242" s="4" t="s">
        <v>589</v>
      </c>
      <c r="H242" s="7">
        <v>17.100000000000001</v>
      </c>
      <c r="I242" s="4" t="s">
        <v>589</v>
      </c>
      <c r="J242" s="7">
        <v>28.3</v>
      </c>
      <c r="K242" s="4" t="s">
        <v>589</v>
      </c>
      <c r="L242">
        <f t="shared" si="6"/>
        <v>9.14</v>
      </c>
      <c r="M242" t="str">
        <f t="shared" si="7"/>
        <v>ADIP SLOVAKIA, spol. s r.o</v>
      </c>
    </row>
    <row r="243" spans="1:13" x14ac:dyDescent="0.25">
      <c r="A243">
        <v>242</v>
      </c>
      <c r="B243" s="5">
        <v>13261</v>
      </c>
      <c r="C243" s="2" t="s">
        <v>241</v>
      </c>
      <c r="D243" s="7">
        <v>22.32</v>
      </c>
      <c r="E243" s="4" t="s">
        <v>589</v>
      </c>
      <c r="F243" s="4" t="s">
        <v>589</v>
      </c>
      <c r="G243" s="4" t="s">
        <v>589</v>
      </c>
      <c r="H243" s="13">
        <v>17.100000000000001</v>
      </c>
      <c r="I243" s="4" t="s">
        <v>589</v>
      </c>
      <c r="J243" s="4" t="s">
        <v>589</v>
      </c>
      <c r="K243" s="4" t="s">
        <v>589</v>
      </c>
      <c r="L243">
        <f t="shared" si="6"/>
        <v>17.100000000000001</v>
      </c>
      <c r="M243" t="str">
        <f t="shared" si="7"/>
        <v>Marián Troliga - MT</v>
      </c>
    </row>
    <row r="244" spans="1:13" x14ac:dyDescent="0.25">
      <c r="A244">
        <v>243</v>
      </c>
      <c r="B244" s="5">
        <v>13262</v>
      </c>
      <c r="C244" s="2" t="s">
        <v>242</v>
      </c>
      <c r="D244" s="7">
        <v>93.81</v>
      </c>
      <c r="E244" s="4" t="s">
        <v>589</v>
      </c>
      <c r="F244" s="4" t="s">
        <v>589</v>
      </c>
      <c r="G244" s="4" t="s">
        <v>589</v>
      </c>
      <c r="H244" s="13">
        <v>84</v>
      </c>
      <c r="I244" s="7">
        <v>132.47999999999999</v>
      </c>
      <c r="J244" s="4" t="s">
        <v>589</v>
      </c>
      <c r="K244" s="4" t="s">
        <v>589</v>
      </c>
      <c r="L244">
        <f t="shared" si="6"/>
        <v>84</v>
      </c>
      <c r="M244" t="str">
        <f t="shared" si="7"/>
        <v>Marián Troliga - MT</v>
      </c>
    </row>
    <row r="245" spans="1:13" x14ac:dyDescent="0.25">
      <c r="A245">
        <v>244</v>
      </c>
      <c r="B245" s="5">
        <v>13263</v>
      </c>
      <c r="C245" s="2" t="s">
        <v>243</v>
      </c>
      <c r="D245" s="7">
        <v>41.25</v>
      </c>
      <c r="E245" s="7">
        <v>67.849999999999994</v>
      </c>
      <c r="F245" s="13">
        <v>40</v>
      </c>
      <c r="G245" s="4" t="s">
        <v>589</v>
      </c>
      <c r="H245" s="7">
        <v>55</v>
      </c>
      <c r="I245" s="4" t="s">
        <v>589</v>
      </c>
      <c r="J245" s="7">
        <v>68.5</v>
      </c>
      <c r="K245" s="4" t="s">
        <v>589</v>
      </c>
      <c r="L245">
        <f t="shared" si="6"/>
        <v>40</v>
      </c>
      <c r="M245" t="str">
        <f t="shared" si="7"/>
        <v>Inter Bus &amp; Truck, s. r. o.</v>
      </c>
    </row>
    <row r="246" spans="1:13" x14ac:dyDescent="0.25">
      <c r="A246">
        <v>245</v>
      </c>
      <c r="B246" s="5">
        <v>13264</v>
      </c>
      <c r="C246" s="2" t="s">
        <v>244</v>
      </c>
      <c r="D246" s="7">
        <v>271</v>
      </c>
      <c r="E246" s="4" t="s">
        <v>589</v>
      </c>
      <c r="F246" s="13">
        <v>190</v>
      </c>
      <c r="G246" s="4" t="s">
        <v>589</v>
      </c>
      <c r="H246" s="7">
        <v>195</v>
      </c>
      <c r="I246" s="7">
        <v>233.06</v>
      </c>
      <c r="J246" s="4" t="s">
        <v>589</v>
      </c>
      <c r="K246" s="4" t="s">
        <v>589</v>
      </c>
      <c r="L246">
        <f t="shared" si="6"/>
        <v>190</v>
      </c>
      <c r="M246" t="str">
        <f t="shared" si="7"/>
        <v>Inter Bus &amp; Truck, s. r. o.</v>
      </c>
    </row>
    <row r="247" spans="1:13" x14ac:dyDescent="0.25">
      <c r="A247">
        <v>246</v>
      </c>
      <c r="B247" s="5">
        <v>13265</v>
      </c>
      <c r="C247" s="2" t="s">
        <v>245</v>
      </c>
      <c r="D247" s="7">
        <v>2.27</v>
      </c>
      <c r="E247" s="4" t="s">
        <v>589</v>
      </c>
      <c r="F247" s="4" t="s">
        <v>589</v>
      </c>
      <c r="G247" s="4" t="s">
        <v>589</v>
      </c>
      <c r="H247" s="13">
        <v>2.2000000000000002</v>
      </c>
      <c r="I247" s="4" t="s">
        <v>589</v>
      </c>
      <c r="J247" s="4" t="s">
        <v>589</v>
      </c>
      <c r="K247" s="4" t="s">
        <v>589</v>
      </c>
      <c r="L247">
        <f t="shared" si="6"/>
        <v>2.2000000000000002</v>
      </c>
      <c r="M247" t="str">
        <f t="shared" si="7"/>
        <v>Marián Troliga - MT</v>
      </c>
    </row>
    <row r="248" spans="1:13" x14ac:dyDescent="0.25">
      <c r="A248">
        <v>247</v>
      </c>
      <c r="B248" s="5">
        <v>13266</v>
      </c>
      <c r="C248" s="2" t="s">
        <v>246</v>
      </c>
      <c r="D248" s="7">
        <v>161.13999999999999</v>
      </c>
      <c r="E248" s="4" t="s">
        <v>589</v>
      </c>
      <c r="F248" s="4" t="s">
        <v>589</v>
      </c>
      <c r="G248" s="4" t="s">
        <v>589</v>
      </c>
      <c r="H248" s="13">
        <v>145.19999999999999</v>
      </c>
      <c r="I248" s="4" t="s">
        <v>589</v>
      </c>
      <c r="J248" s="4" t="s">
        <v>589</v>
      </c>
      <c r="K248" s="4" t="s">
        <v>589</v>
      </c>
      <c r="L248">
        <f t="shared" si="6"/>
        <v>145.19999999999999</v>
      </c>
      <c r="M248" t="str">
        <f t="shared" si="7"/>
        <v>Marián Troliga - MT</v>
      </c>
    </row>
    <row r="249" spans="1:13" x14ac:dyDescent="0.25">
      <c r="A249">
        <v>248</v>
      </c>
      <c r="B249" s="5">
        <v>13267</v>
      </c>
      <c r="C249" s="2" t="s">
        <v>247</v>
      </c>
      <c r="D249" s="7">
        <v>143.41999999999999</v>
      </c>
      <c r="E249" s="4" t="s">
        <v>589</v>
      </c>
      <c r="F249" s="4" t="s">
        <v>589</v>
      </c>
      <c r="G249" s="4" t="s">
        <v>589</v>
      </c>
      <c r="H249" s="13">
        <v>112.7</v>
      </c>
      <c r="I249" s="4" t="s">
        <v>589</v>
      </c>
      <c r="J249" s="4" t="s">
        <v>589</v>
      </c>
      <c r="K249" s="4" t="s">
        <v>589</v>
      </c>
      <c r="L249">
        <f t="shared" si="6"/>
        <v>112.7</v>
      </c>
      <c r="M249" t="str">
        <f t="shared" si="7"/>
        <v>Marián Troliga - MT</v>
      </c>
    </row>
    <row r="250" spans="1:13" x14ac:dyDescent="0.25">
      <c r="A250">
        <v>249</v>
      </c>
      <c r="B250" s="5">
        <v>13268</v>
      </c>
      <c r="C250" s="2" t="s">
        <v>248</v>
      </c>
      <c r="D250" s="4" t="s">
        <v>589</v>
      </c>
      <c r="E250" s="4" t="s">
        <v>589</v>
      </c>
      <c r="F250" s="13">
        <v>20</v>
      </c>
      <c r="G250" s="4" t="s">
        <v>589</v>
      </c>
      <c r="H250" s="7">
        <v>23.6</v>
      </c>
      <c r="I250" s="4" t="s">
        <v>589</v>
      </c>
      <c r="J250" s="7">
        <v>25</v>
      </c>
      <c r="K250" s="4" t="s">
        <v>589</v>
      </c>
      <c r="L250">
        <f t="shared" si="6"/>
        <v>20</v>
      </c>
      <c r="M250" t="str">
        <f t="shared" si="7"/>
        <v>Inter Bus &amp; Truck, s. r. o.</v>
      </c>
    </row>
    <row r="251" spans="1:13" x14ac:dyDescent="0.25">
      <c r="A251">
        <v>250</v>
      </c>
      <c r="B251" s="5">
        <v>13269</v>
      </c>
      <c r="C251" s="2" t="s">
        <v>249</v>
      </c>
      <c r="D251" s="7">
        <v>67.099999999999994</v>
      </c>
      <c r="E251" s="4" t="s">
        <v>589</v>
      </c>
      <c r="F251" s="4" t="s">
        <v>589</v>
      </c>
      <c r="G251" s="4" t="s">
        <v>589</v>
      </c>
      <c r="H251" s="13">
        <v>38.1</v>
      </c>
      <c r="I251" s="7">
        <v>45.44</v>
      </c>
      <c r="J251" s="4" t="s">
        <v>589</v>
      </c>
      <c r="K251" s="4" t="s">
        <v>589</v>
      </c>
      <c r="L251">
        <f t="shared" si="6"/>
        <v>38.1</v>
      </c>
      <c r="M251" t="str">
        <f t="shared" si="7"/>
        <v>Marián Troliga - MT</v>
      </c>
    </row>
    <row r="252" spans="1:13" x14ac:dyDescent="0.25">
      <c r="A252">
        <v>251</v>
      </c>
      <c r="B252" s="5">
        <v>13270</v>
      </c>
      <c r="C252" s="2" t="s">
        <v>250</v>
      </c>
      <c r="D252" s="4" t="s">
        <v>589</v>
      </c>
      <c r="E252" s="4" t="s">
        <v>589</v>
      </c>
      <c r="F252" s="4" t="s">
        <v>589</v>
      </c>
      <c r="G252" s="4" t="s">
        <v>589</v>
      </c>
      <c r="H252" s="4" t="s">
        <v>589</v>
      </c>
      <c r="I252" s="13">
        <v>44.14</v>
      </c>
      <c r="J252" s="4" t="s">
        <v>589</v>
      </c>
      <c r="K252" s="4" t="s">
        <v>589</v>
      </c>
      <c r="L252">
        <f t="shared" si="6"/>
        <v>44.14</v>
      </c>
      <c r="M252" t="str">
        <f t="shared" si="7"/>
        <v>SOR SLOVAKIA, s.r.o.</v>
      </c>
    </row>
    <row r="253" spans="1:13" x14ac:dyDescent="0.25">
      <c r="A253">
        <v>252</v>
      </c>
      <c r="B253" s="5">
        <v>13271</v>
      </c>
      <c r="C253" s="2" t="s">
        <v>251</v>
      </c>
      <c r="D253" s="4" t="s">
        <v>589</v>
      </c>
      <c r="E253" s="4" t="s">
        <v>589</v>
      </c>
      <c r="F253" s="4" t="s">
        <v>589</v>
      </c>
      <c r="G253" s="4" t="s">
        <v>589</v>
      </c>
      <c r="H253" s="4" t="s">
        <v>589</v>
      </c>
      <c r="I253" s="13">
        <v>213.49</v>
      </c>
      <c r="J253" s="4" t="s">
        <v>589</v>
      </c>
      <c r="K253" s="4" t="s">
        <v>589</v>
      </c>
      <c r="L253">
        <f t="shared" si="6"/>
        <v>213.49</v>
      </c>
      <c r="M253" t="str">
        <f t="shared" si="7"/>
        <v>SOR SLOVAKIA, s.r.o.</v>
      </c>
    </row>
    <row r="254" spans="1:13" x14ac:dyDescent="0.25">
      <c r="A254">
        <v>253</v>
      </c>
      <c r="B254" s="5">
        <v>13272</v>
      </c>
      <c r="C254" s="2" t="s">
        <v>252</v>
      </c>
      <c r="D254" s="7">
        <v>84.38</v>
      </c>
      <c r="E254" s="4" t="s">
        <v>589</v>
      </c>
      <c r="F254" s="4" t="s">
        <v>589</v>
      </c>
      <c r="G254" s="4" t="s">
        <v>589</v>
      </c>
      <c r="H254" s="13">
        <v>84</v>
      </c>
      <c r="I254" s="4" t="s">
        <v>589</v>
      </c>
      <c r="J254" s="7">
        <v>95</v>
      </c>
      <c r="K254" s="4" t="s">
        <v>589</v>
      </c>
      <c r="L254">
        <f t="shared" si="6"/>
        <v>84</v>
      </c>
      <c r="M254" t="str">
        <f t="shared" si="7"/>
        <v>Marián Troliga - MT</v>
      </c>
    </row>
    <row r="255" spans="1:13" x14ac:dyDescent="0.25">
      <c r="A255">
        <v>254</v>
      </c>
      <c r="B255" s="5">
        <v>13273</v>
      </c>
      <c r="C255" s="2" t="s">
        <v>253</v>
      </c>
      <c r="D255" s="7">
        <v>55.51</v>
      </c>
      <c r="E255" s="4" t="s">
        <v>589</v>
      </c>
      <c r="F255" s="4" t="s">
        <v>589</v>
      </c>
      <c r="G255" s="4" t="s">
        <v>589</v>
      </c>
      <c r="H255" s="7">
        <v>51.72</v>
      </c>
      <c r="I255" s="4" t="s">
        <v>589</v>
      </c>
      <c r="J255" s="13">
        <v>51.3</v>
      </c>
      <c r="K255" s="4" t="s">
        <v>589</v>
      </c>
      <c r="L255">
        <f t="shared" si="6"/>
        <v>51.3</v>
      </c>
      <c r="M255" t="str">
        <f t="shared" si="7"/>
        <v xml:space="preserve">Steeling s.r.o. </v>
      </c>
    </row>
    <row r="256" spans="1:13" x14ac:dyDescent="0.25">
      <c r="A256">
        <v>255</v>
      </c>
      <c r="B256" s="5">
        <v>13274</v>
      </c>
      <c r="C256" s="2" t="s">
        <v>254</v>
      </c>
      <c r="D256" s="4" t="s">
        <v>589</v>
      </c>
      <c r="E256" s="4" t="s">
        <v>589</v>
      </c>
      <c r="F256" s="4" t="s">
        <v>589</v>
      </c>
      <c r="G256" s="4" t="s">
        <v>589</v>
      </c>
      <c r="H256" s="4" t="s">
        <v>589</v>
      </c>
      <c r="I256" s="13">
        <v>15.6</v>
      </c>
      <c r="J256" s="4" t="s">
        <v>589</v>
      </c>
      <c r="K256" s="4" t="s">
        <v>589</v>
      </c>
      <c r="L256">
        <f t="shared" si="6"/>
        <v>15.6</v>
      </c>
      <c r="M256" t="str">
        <f t="shared" si="7"/>
        <v>SOR SLOVAKIA, s.r.o.</v>
      </c>
    </row>
    <row r="257" spans="1:13" x14ac:dyDescent="0.25">
      <c r="A257">
        <v>256</v>
      </c>
      <c r="B257" s="5">
        <v>13275</v>
      </c>
      <c r="C257" s="2" t="s">
        <v>255</v>
      </c>
      <c r="D257" s="13">
        <v>11.1</v>
      </c>
      <c r="E257" s="4" t="s">
        <v>589</v>
      </c>
      <c r="F257" s="4" t="s">
        <v>589</v>
      </c>
      <c r="G257" s="4" t="s">
        <v>589</v>
      </c>
      <c r="H257" s="7">
        <v>12.65</v>
      </c>
      <c r="I257" s="4" t="s">
        <v>589</v>
      </c>
      <c r="J257" s="4" t="s">
        <v>589</v>
      </c>
      <c r="K257" s="4" t="s">
        <v>589</v>
      </c>
      <c r="L257">
        <f t="shared" si="6"/>
        <v>11.1</v>
      </c>
      <c r="M257" t="str">
        <f t="shared" si="7"/>
        <v>ADIP SLOVAKIA, spol. s r.o</v>
      </c>
    </row>
    <row r="258" spans="1:13" x14ac:dyDescent="0.25">
      <c r="A258">
        <v>257</v>
      </c>
      <c r="B258" s="5">
        <v>13276</v>
      </c>
      <c r="C258" s="2" t="s">
        <v>256</v>
      </c>
      <c r="D258" s="4" t="s">
        <v>589</v>
      </c>
      <c r="E258" s="4" t="s">
        <v>589</v>
      </c>
      <c r="F258" s="4" t="s">
        <v>589</v>
      </c>
      <c r="G258" s="4" t="s">
        <v>589</v>
      </c>
      <c r="H258" s="13">
        <v>16.399999999999999</v>
      </c>
      <c r="I258" s="4" t="s">
        <v>589</v>
      </c>
      <c r="J258" s="4" t="s">
        <v>589</v>
      </c>
      <c r="K258" s="4" t="s">
        <v>589</v>
      </c>
      <c r="L258">
        <f t="shared" si="6"/>
        <v>16.399999999999999</v>
      </c>
      <c r="M258" t="str">
        <f t="shared" si="7"/>
        <v>Marián Troliga - MT</v>
      </c>
    </row>
    <row r="259" spans="1:13" x14ac:dyDescent="0.25">
      <c r="A259">
        <v>258</v>
      </c>
      <c r="B259" s="5">
        <v>13277</v>
      </c>
      <c r="C259" s="2" t="s">
        <v>257</v>
      </c>
      <c r="D259" s="4" t="s">
        <v>589</v>
      </c>
      <c r="E259" s="4" t="s">
        <v>589</v>
      </c>
      <c r="F259" s="4" t="s">
        <v>589</v>
      </c>
      <c r="G259" s="4" t="s">
        <v>589</v>
      </c>
      <c r="H259" s="13">
        <v>12.1</v>
      </c>
      <c r="I259" s="7">
        <v>17.940000000000001</v>
      </c>
      <c r="J259" s="7">
        <v>17.899999999999999</v>
      </c>
      <c r="K259" s="4" t="s">
        <v>589</v>
      </c>
      <c r="L259">
        <f t="shared" ref="L259:L322" si="8">MIN(D259,E259,F259,G259,H259,I259,J259,K259)</f>
        <v>12.1</v>
      </c>
      <c r="M259" t="str">
        <f t="shared" ref="M259:M322" si="9">IF(L259=D259,$D$1,IF(L259=E259,$E$1,IF(L259=F259,$F$1,IF(L259=G259,$G$1,IF(L259=H259,$H$1,IF(L259=I259,$I$1,IF(L259=J259,$J$1,IF(L259=K259,$K$1))))))))</f>
        <v>Marián Troliga - MT</v>
      </c>
    </row>
    <row r="260" spans="1:13" x14ac:dyDescent="0.25">
      <c r="A260">
        <v>259</v>
      </c>
      <c r="B260" s="5">
        <v>13278</v>
      </c>
      <c r="C260" s="2" t="s">
        <v>258</v>
      </c>
      <c r="D260" s="13">
        <v>4.0999999999999996</v>
      </c>
      <c r="E260" s="4" t="s">
        <v>589</v>
      </c>
      <c r="F260" s="4" t="s">
        <v>589</v>
      </c>
      <c r="G260" s="4" t="s">
        <v>589</v>
      </c>
      <c r="H260" s="4" t="s">
        <v>589</v>
      </c>
      <c r="I260" s="7">
        <v>4.41</v>
      </c>
      <c r="J260" s="4" t="s">
        <v>589</v>
      </c>
      <c r="K260" s="4" t="s">
        <v>589</v>
      </c>
      <c r="L260">
        <f t="shared" si="8"/>
        <v>4.0999999999999996</v>
      </c>
      <c r="M260" t="str">
        <f t="shared" si="9"/>
        <v>ADIP SLOVAKIA, spol. s r.o</v>
      </c>
    </row>
    <row r="261" spans="1:13" x14ac:dyDescent="0.25">
      <c r="A261">
        <v>260</v>
      </c>
      <c r="B261" s="5">
        <v>13279</v>
      </c>
      <c r="C261" s="2" t="s">
        <v>259</v>
      </c>
      <c r="D261" s="4" t="s">
        <v>589</v>
      </c>
      <c r="E261" s="4" t="s">
        <v>589</v>
      </c>
      <c r="F261" s="4" t="s">
        <v>589</v>
      </c>
      <c r="G261" s="4" t="s">
        <v>589</v>
      </c>
      <c r="H261" s="13">
        <v>291</v>
      </c>
      <c r="I261" s="4" t="s">
        <v>589</v>
      </c>
      <c r="J261" s="7">
        <v>320</v>
      </c>
      <c r="K261" s="4" t="s">
        <v>589</v>
      </c>
      <c r="L261">
        <f t="shared" si="8"/>
        <v>291</v>
      </c>
      <c r="M261" t="str">
        <f t="shared" si="9"/>
        <v>Marián Troliga - MT</v>
      </c>
    </row>
    <row r="262" spans="1:13" x14ac:dyDescent="0.25">
      <c r="A262">
        <v>261</v>
      </c>
      <c r="B262" s="5">
        <v>13280</v>
      </c>
      <c r="C262" s="2" t="s">
        <v>260</v>
      </c>
      <c r="D262" s="7">
        <v>34</v>
      </c>
      <c r="E262" s="4" t="s">
        <v>589</v>
      </c>
      <c r="F262" s="13">
        <v>32</v>
      </c>
      <c r="G262" s="4" t="s">
        <v>589</v>
      </c>
      <c r="H262" s="7">
        <v>37.1</v>
      </c>
      <c r="I262" s="4" t="s">
        <v>589</v>
      </c>
      <c r="J262" s="7">
        <v>74</v>
      </c>
      <c r="K262" s="4" t="s">
        <v>589</v>
      </c>
      <c r="L262">
        <f t="shared" si="8"/>
        <v>32</v>
      </c>
      <c r="M262" t="str">
        <f t="shared" si="9"/>
        <v>Inter Bus &amp; Truck, s. r. o.</v>
      </c>
    </row>
    <row r="263" spans="1:13" x14ac:dyDescent="0.25">
      <c r="A263">
        <v>262</v>
      </c>
      <c r="B263" s="5">
        <v>13281</v>
      </c>
      <c r="C263" s="2" t="s">
        <v>261</v>
      </c>
      <c r="D263" s="4" t="s">
        <v>589</v>
      </c>
      <c r="E263" s="7">
        <v>42.5</v>
      </c>
      <c r="F263" s="13">
        <v>17</v>
      </c>
      <c r="G263" s="4" t="s">
        <v>589</v>
      </c>
      <c r="H263" s="4" t="s">
        <v>589</v>
      </c>
      <c r="I263" s="4" t="s">
        <v>589</v>
      </c>
      <c r="J263" s="7">
        <v>19.2</v>
      </c>
      <c r="K263" s="4" t="s">
        <v>589</v>
      </c>
      <c r="L263">
        <f t="shared" si="8"/>
        <v>17</v>
      </c>
      <c r="M263" t="str">
        <f t="shared" si="9"/>
        <v>Inter Bus &amp; Truck, s. r. o.</v>
      </c>
    </row>
    <row r="264" spans="1:13" x14ac:dyDescent="0.25">
      <c r="A264">
        <v>263</v>
      </c>
      <c r="B264" s="5">
        <v>13282</v>
      </c>
      <c r="C264" s="2" t="s">
        <v>262</v>
      </c>
      <c r="D264" s="4" t="s">
        <v>589</v>
      </c>
      <c r="E264" s="4" t="s">
        <v>589</v>
      </c>
      <c r="F264" s="4" t="s">
        <v>589</v>
      </c>
      <c r="G264" s="4" t="s">
        <v>589</v>
      </c>
      <c r="H264" s="4" t="s">
        <v>589</v>
      </c>
      <c r="I264" s="13">
        <v>46.52</v>
      </c>
      <c r="J264" s="4" t="s">
        <v>589</v>
      </c>
      <c r="K264" s="4" t="s">
        <v>589</v>
      </c>
      <c r="L264">
        <f t="shared" si="8"/>
        <v>46.52</v>
      </c>
      <c r="M264" t="str">
        <f t="shared" si="9"/>
        <v>SOR SLOVAKIA, s.r.o.</v>
      </c>
    </row>
    <row r="265" spans="1:13" x14ac:dyDescent="0.25">
      <c r="A265">
        <v>264</v>
      </c>
      <c r="B265" s="5">
        <v>13283</v>
      </c>
      <c r="C265" s="2" t="s">
        <v>263</v>
      </c>
      <c r="D265" s="4" t="s">
        <v>589</v>
      </c>
      <c r="E265" s="4" t="s">
        <v>589</v>
      </c>
      <c r="F265" s="4" t="s">
        <v>589</v>
      </c>
      <c r="G265" s="4" t="s">
        <v>589</v>
      </c>
      <c r="H265" s="4" t="s">
        <v>589</v>
      </c>
      <c r="I265" s="4" t="s">
        <v>589</v>
      </c>
      <c r="J265" s="13">
        <v>5.5</v>
      </c>
      <c r="K265" s="4" t="s">
        <v>589</v>
      </c>
      <c r="L265">
        <f t="shared" si="8"/>
        <v>5.5</v>
      </c>
      <c r="M265" t="str">
        <f t="shared" si="9"/>
        <v xml:space="preserve">Steeling s.r.o. </v>
      </c>
    </row>
    <row r="266" spans="1:13" x14ac:dyDescent="0.25">
      <c r="A266" s="8">
        <v>265</v>
      </c>
      <c r="B266" s="9">
        <v>13284</v>
      </c>
      <c r="C266" s="10" t="s">
        <v>264</v>
      </c>
      <c r="D266" s="11" t="s">
        <v>589</v>
      </c>
      <c r="E266" s="11" t="s">
        <v>589</v>
      </c>
      <c r="F266" s="11" t="s">
        <v>589</v>
      </c>
      <c r="G266" s="11" t="s">
        <v>589</v>
      </c>
      <c r="H266" s="11" t="s">
        <v>589</v>
      </c>
      <c r="I266" s="11" t="s">
        <v>589</v>
      </c>
      <c r="J266" s="11" t="s">
        <v>589</v>
      </c>
      <c r="K266" s="11" t="s">
        <v>589</v>
      </c>
      <c r="L266" s="12"/>
      <c r="M266" t="b">
        <f t="shared" si="9"/>
        <v>0</v>
      </c>
    </row>
    <row r="267" spans="1:13" x14ac:dyDescent="0.25">
      <c r="A267">
        <v>266</v>
      </c>
      <c r="B267" s="5">
        <v>13285</v>
      </c>
      <c r="C267" s="2" t="s">
        <v>265</v>
      </c>
      <c r="D267" s="4" t="s">
        <v>589</v>
      </c>
      <c r="E267" s="7">
        <v>19.3</v>
      </c>
      <c r="F267" s="7">
        <v>16</v>
      </c>
      <c r="G267" s="4" t="s">
        <v>589</v>
      </c>
      <c r="H267" s="4" t="s">
        <v>589</v>
      </c>
      <c r="I267" s="4" t="s">
        <v>589</v>
      </c>
      <c r="J267" s="13">
        <v>14.2</v>
      </c>
      <c r="K267" s="4" t="s">
        <v>589</v>
      </c>
      <c r="L267">
        <f t="shared" si="8"/>
        <v>14.2</v>
      </c>
      <c r="M267" t="str">
        <f t="shared" si="9"/>
        <v xml:space="preserve">Steeling s.r.o. </v>
      </c>
    </row>
    <row r="268" spans="1:13" x14ac:dyDescent="0.25">
      <c r="A268">
        <v>267</v>
      </c>
      <c r="B268" s="5">
        <v>13286</v>
      </c>
      <c r="C268" s="2" t="s">
        <v>266</v>
      </c>
      <c r="D268" s="4" t="s">
        <v>589</v>
      </c>
      <c r="E268" s="4" t="s">
        <v>589</v>
      </c>
      <c r="F268" s="4" t="s">
        <v>589</v>
      </c>
      <c r="G268" s="4" t="s">
        <v>589</v>
      </c>
      <c r="H268" s="4" t="s">
        <v>589</v>
      </c>
      <c r="I268" s="13">
        <v>4.5199999999999996</v>
      </c>
      <c r="J268" s="4" t="s">
        <v>589</v>
      </c>
      <c r="K268" s="4" t="s">
        <v>589</v>
      </c>
      <c r="L268">
        <f t="shared" si="8"/>
        <v>4.5199999999999996</v>
      </c>
      <c r="M268" t="str">
        <f t="shared" si="9"/>
        <v>SOR SLOVAKIA, s.r.o.</v>
      </c>
    </row>
    <row r="269" spans="1:13" x14ac:dyDescent="0.25">
      <c r="A269" s="8">
        <v>268</v>
      </c>
      <c r="B269" s="9">
        <v>13287</v>
      </c>
      <c r="C269" s="10" t="s">
        <v>267</v>
      </c>
      <c r="D269" s="11" t="s">
        <v>589</v>
      </c>
      <c r="E269" s="11" t="s">
        <v>589</v>
      </c>
      <c r="F269" s="11" t="s">
        <v>589</v>
      </c>
      <c r="G269" s="11" t="s">
        <v>589</v>
      </c>
      <c r="H269" s="11" t="s">
        <v>589</v>
      </c>
      <c r="I269" s="11" t="s">
        <v>589</v>
      </c>
      <c r="J269" s="11" t="s">
        <v>589</v>
      </c>
      <c r="K269" s="11" t="s">
        <v>589</v>
      </c>
      <c r="L269" s="12"/>
      <c r="M269" t="b">
        <f t="shared" si="9"/>
        <v>0</v>
      </c>
    </row>
    <row r="270" spans="1:13" x14ac:dyDescent="0.25">
      <c r="A270">
        <v>269</v>
      </c>
      <c r="B270" s="5">
        <v>13288</v>
      </c>
      <c r="C270" s="2" t="s">
        <v>268</v>
      </c>
      <c r="D270" s="4" t="s">
        <v>589</v>
      </c>
      <c r="E270" s="4" t="s">
        <v>589</v>
      </c>
      <c r="F270" s="4" t="s">
        <v>589</v>
      </c>
      <c r="G270" s="4" t="s">
        <v>589</v>
      </c>
      <c r="H270" s="4" t="s">
        <v>589</v>
      </c>
      <c r="I270" s="4" t="s">
        <v>589</v>
      </c>
      <c r="J270" s="13">
        <v>730</v>
      </c>
      <c r="K270" s="4" t="s">
        <v>589</v>
      </c>
      <c r="L270">
        <f t="shared" si="8"/>
        <v>730</v>
      </c>
      <c r="M270" t="str">
        <f t="shared" si="9"/>
        <v xml:space="preserve">Steeling s.r.o. </v>
      </c>
    </row>
    <row r="271" spans="1:13" x14ac:dyDescent="0.25">
      <c r="A271">
        <v>270</v>
      </c>
      <c r="B271" s="5">
        <v>13289</v>
      </c>
      <c r="C271" s="2" t="s">
        <v>269</v>
      </c>
      <c r="D271" s="4" t="s">
        <v>589</v>
      </c>
      <c r="E271" s="4" t="s">
        <v>589</v>
      </c>
      <c r="F271" s="4" t="s">
        <v>589</v>
      </c>
      <c r="G271" s="4" t="s">
        <v>589</v>
      </c>
      <c r="H271" s="4" t="s">
        <v>589</v>
      </c>
      <c r="I271" s="4" t="s">
        <v>589</v>
      </c>
      <c r="J271" s="13">
        <v>245</v>
      </c>
      <c r="K271" s="4" t="s">
        <v>589</v>
      </c>
      <c r="L271">
        <f t="shared" si="8"/>
        <v>245</v>
      </c>
      <c r="M271" t="str">
        <f t="shared" si="9"/>
        <v xml:space="preserve">Steeling s.r.o. </v>
      </c>
    </row>
    <row r="272" spans="1:13" x14ac:dyDescent="0.25">
      <c r="A272">
        <v>271</v>
      </c>
      <c r="B272" s="5">
        <v>13290</v>
      </c>
      <c r="C272" s="2" t="s">
        <v>270</v>
      </c>
      <c r="D272" s="4" t="s">
        <v>589</v>
      </c>
      <c r="E272" s="4" t="s">
        <v>589</v>
      </c>
      <c r="F272" s="4" t="s">
        <v>589</v>
      </c>
      <c r="G272" s="4" t="s">
        <v>589</v>
      </c>
      <c r="H272" s="4" t="s">
        <v>589</v>
      </c>
      <c r="I272" s="13">
        <v>101.45</v>
      </c>
      <c r="J272" s="4" t="s">
        <v>589</v>
      </c>
      <c r="K272" s="4" t="s">
        <v>589</v>
      </c>
      <c r="L272">
        <f t="shared" si="8"/>
        <v>101.45</v>
      </c>
      <c r="M272" t="str">
        <f t="shared" si="9"/>
        <v>SOR SLOVAKIA, s.r.o.</v>
      </c>
    </row>
    <row r="273" spans="1:13" x14ac:dyDescent="0.25">
      <c r="A273">
        <v>272</v>
      </c>
      <c r="B273" s="5">
        <v>13291</v>
      </c>
      <c r="C273" s="2" t="s">
        <v>271</v>
      </c>
      <c r="D273" s="4" t="s">
        <v>589</v>
      </c>
      <c r="E273" s="4" t="s">
        <v>589</v>
      </c>
      <c r="F273" s="13">
        <v>10</v>
      </c>
      <c r="G273" s="4" t="s">
        <v>589</v>
      </c>
      <c r="H273" s="4" t="s">
        <v>589</v>
      </c>
      <c r="I273" s="4" t="s">
        <v>589</v>
      </c>
      <c r="J273" s="7">
        <v>17.2</v>
      </c>
      <c r="K273" s="4" t="s">
        <v>589</v>
      </c>
      <c r="L273">
        <f t="shared" si="8"/>
        <v>10</v>
      </c>
      <c r="M273" t="str">
        <f t="shared" si="9"/>
        <v>Inter Bus &amp; Truck, s. r. o.</v>
      </c>
    </row>
    <row r="274" spans="1:13" x14ac:dyDescent="0.25">
      <c r="A274">
        <v>273</v>
      </c>
      <c r="B274" s="5">
        <v>13292</v>
      </c>
      <c r="C274" s="2" t="s">
        <v>272</v>
      </c>
      <c r="D274" s="13">
        <v>106.27</v>
      </c>
      <c r="E274" s="4" t="s">
        <v>589</v>
      </c>
      <c r="F274" s="4" t="s">
        <v>589</v>
      </c>
      <c r="G274" s="4" t="s">
        <v>589</v>
      </c>
      <c r="H274" s="4" t="s">
        <v>589</v>
      </c>
      <c r="I274" s="4" t="s">
        <v>589</v>
      </c>
      <c r="J274" s="7">
        <v>130</v>
      </c>
      <c r="K274" s="4" t="s">
        <v>589</v>
      </c>
      <c r="L274">
        <f t="shared" si="8"/>
        <v>106.27</v>
      </c>
      <c r="M274" t="str">
        <f t="shared" si="9"/>
        <v>ADIP SLOVAKIA, spol. s r.o</v>
      </c>
    </row>
    <row r="275" spans="1:13" x14ac:dyDescent="0.25">
      <c r="A275">
        <v>274</v>
      </c>
      <c r="B275" s="5">
        <v>13293</v>
      </c>
      <c r="C275" s="2" t="s">
        <v>273</v>
      </c>
      <c r="D275" s="7">
        <v>153.93</v>
      </c>
      <c r="E275" s="13">
        <v>153.71</v>
      </c>
      <c r="F275" s="4" t="s">
        <v>589</v>
      </c>
      <c r="G275" s="4" t="s">
        <v>589</v>
      </c>
      <c r="H275" s="4" t="s">
        <v>589</v>
      </c>
      <c r="I275" s="4" t="s">
        <v>589</v>
      </c>
      <c r="J275" s="7">
        <v>195</v>
      </c>
      <c r="K275" s="4" t="s">
        <v>589</v>
      </c>
      <c r="L275">
        <f t="shared" si="8"/>
        <v>153.71</v>
      </c>
      <c r="M275" t="str">
        <f t="shared" si="9"/>
        <v>Chovanec TRUCK SHOP s.r.o</v>
      </c>
    </row>
    <row r="276" spans="1:13" x14ac:dyDescent="0.25">
      <c r="A276">
        <v>275</v>
      </c>
      <c r="B276" s="5">
        <v>13294</v>
      </c>
      <c r="C276" s="2" t="s">
        <v>274</v>
      </c>
      <c r="D276" s="13">
        <v>39.380000000000003</v>
      </c>
      <c r="E276" s="7">
        <v>121.08</v>
      </c>
      <c r="F276" s="4" t="s">
        <v>589</v>
      </c>
      <c r="G276" s="4" t="s">
        <v>589</v>
      </c>
      <c r="H276" s="4" t="s">
        <v>589</v>
      </c>
      <c r="I276" s="4" t="s">
        <v>589</v>
      </c>
      <c r="J276" s="7">
        <v>110</v>
      </c>
      <c r="K276" s="4" t="s">
        <v>589</v>
      </c>
      <c r="L276">
        <f t="shared" si="8"/>
        <v>39.380000000000003</v>
      </c>
      <c r="M276" t="str">
        <f t="shared" si="9"/>
        <v>ADIP SLOVAKIA, spol. s r.o</v>
      </c>
    </row>
    <row r="277" spans="1:13" x14ac:dyDescent="0.25">
      <c r="A277">
        <v>276</v>
      </c>
      <c r="B277" s="5">
        <v>13295</v>
      </c>
      <c r="C277" s="2" t="s">
        <v>275</v>
      </c>
      <c r="D277" s="4" t="s">
        <v>589</v>
      </c>
      <c r="E277" s="4" t="s">
        <v>589</v>
      </c>
      <c r="F277" s="4" t="s">
        <v>589</v>
      </c>
      <c r="G277" s="4" t="s">
        <v>589</v>
      </c>
      <c r="H277" s="4" t="s">
        <v>589</v>
      </c>
      <c r="I277" s="4" t="s">
        <v>589</v>
      </c>
      <c r="J277" s="13">
        <v>155</v>
      </c>
      <c r="K277" s="4" t="s">
        <v>589</v>
      </c>
      <c r="L277">
        <f t="shared" si="8"/>
        <v>155</v>
      </c>
      <c r="M277" t="str">
        <f t="shared" si="9"/>
        <v xml:space="preserve">Steeling s.r.o. </v>
      </c>
    </row>
    <row r="278" spans="1:13" x14ac:dyDescent="0.25">
      <c r="A278">
        <v>277</v>
      </c>
      <c r="B278" s="5">
        <v>13296</v>
      </c>
      <c r="C278" s="2" t="s">
        <v>276</v>
      </c>
      <c r="D278" s="4" t="s">
        <v>589</v>
      </c>
      <c r="E278" s="4" t="s">
        <v>589</v>
      </c>
      <c r="F278" s="4" t="s">
        <v>589</v>
      </c>
      <c r="G278" s="4" t="s">
        <v>589</v>
      </c>
      <c r="H278" s="4" t="s">
        <v>589</v>
      </c>
      <c r="I278" s="13">
        <v>34.69</v>
      </c>
      <c r="J278" s="4" t="s">
        <v>589</v>
      </c>
      <c r="K278" s="4" t="s">
        <v>589</v>
      </c>
      <c r="L278">
        <f t="shared" si="8"/>
        <v>34.69</v>
      </c>
      <c r="M278" t="str">
        <f t="shared" si="9"/>
        <v>SOR SLOVAKIA, s.r.o.</v>
      </c>
    </row>
    <row r="279" spans="1:13" x14ac:dyDescent="0.25">
      <c r="A279">
        <v>278</v>
      </c>
      <c r="B279" s="5">
        <v>13297</v>
      </c>
      <c r="C279" s="2" t="s">
        <v>277</v>
      </c>
      <c r="D279" s="13">
        <v>8.49</v>
      </c>
      <c r="E279" s="4" t="s">
        <v>589</v>
      </c>
      <c r="F279" s="4" t="s">
        <v>589</v>
      </c>
      <c r="G279" s="4" t="s">
        <v>589</v>
      </c>
      <c r="H279" s="4" t="s">
        <v>589</v>
      </c>
      <c r="I279" s="4" t="s">
        <v>589</v>
      </c>
      <c r="J279" s="4" t="s">
        <v>589</v>
      </c>
      <c r="K279" s="4" t="s">
        <v>589</v>
      </c>
      <c r="L279">
        <f t="shared" si="8"/>
        <v>8.49</v>
      </c>
      <c r="M279" t="str">
        <f t="shared" si="9"/>
        <v>ADIP SLOVAKIA, spol. s r.o</v>
      </c>
    </row>
    <row r="280" spans="1:13" x14ac:dyDescent="0.25">
      <c r="A280">
        <v>279</v>
      </c>
      <c r="B280" s="5">
        <v>13298</v>
      </c>
      <c r="C280" s="2" t="s">
        <v>278</v>
      </c>
      <c r="D280" s="13">
        <v>4.5</v>
      </c>
      <c r="E280" s="7">
        <v>11.83</v>
      </c>
      <c r="F280" s="4" t="s">
        <v>589</v>
      </c>
      <c r="G280" s="4" t="s">
        <v>589</v>
      </c>
      <c r="H280" s="4" t="s">
        <v>589</v>
      </c>
      <c r="I280" s="4" t="s">
        <v>589</v>
      </c>
      <c r="J280" s="4" t="s">
        <v>589</v>
      </c>
      <c r="K280" s="4" t="s">
        <v>589</v>
      </c>
      <c r="L280">
        <f t="shared" si="8"/>
        <v>4.5</v>
      </c>
      <c r="M280" t="str">
        <f t="shared" si="9"/>
        <v>ADIP SLOVAKIA, spol. s r.o</v>
      </c>
    </row>
    <row r="281" spans="1:13" x14ac:dyDescent="0.25">
      <c r="A281">
        <v>280</v>
      </c>
      <c r="B281" s="5">
        <v>13299</v>
      </c>
      <c r="C281" s="2" t="s">
        <v>279</v>
      </c>
      <c r="D281" s="4" t="s">
        <v>589</v>
      </c>
      <c r="E281" s="4" t="s">
        <v>589</v>
      </c>
      <c r="F281" s="4" t="s">
        <v>589</v>
      </c>
      <c r="G281" s="4" t="s">
        <v>589</v>
      </c>
      <c r="H281" s="4" t="s">
        <v>589</v>
      </c>
      <c r="I281" s="13">
        <v>1130.69</v>
      </c>
      <c r="J281" s="4" t="s">
        <v>589</v>
      </c>
      <c r="K281" s="4" t="s">
        <v>589</v>
      </c>
      <c r="L281">
        <f t="shared" si="8"/>
        <v>1130.69</v>
      </c>
      <c r="M281" t="str">
        <f t="shared" si="9"/>
        <v>SOR SLOVAKIA, s.r.o.</v>
      </c>
    </row>
    <row r="282" spans="1:13" x14ac:dyDescent="0.25">
      <c r="A282">
        <v>281</v>
      </c>
      <c r="B282" s="5">
        <v>13300</v>
      </c>
      <c r="C282" s="2" t="s">
        <v>280</v>
      </c>
      <c r="D282" s="13">
        <v>3.96</v>
      </c>
      <c r="E282" s="7">
        <v>9.7899999999999991</v>
      </c>
      <c r="F282" s="4" t="s">
        <v>589</v>
      </c>
      <c r="G282" s="4" t="s">
        <v>589</v>
      </c>
      <c r="H282" s="4" t="s">
        <v>589</v>
      </c>
      <c r="I282" s="4" t="s">
        <v>589</v>
      </c>
      <c r="J282" s="7">
        <v>7.5</v>
      </c>
      <c r="K282" s="4" t="s">
        <v>589</v>
      </c>
      <c r="L282">
        <f t="shared" si="8"/>
        <v>3.96</v>
      </c>
      <c r="M282" t="str">
        <f t="shared" si="9"/>
        <v>ADIP SLOVAKIA, spol. s r.o</v>
      </c>
    </row>
    <row r="283" spans="1:13" x14ac:dyDescent="0.25">
      <c r="A283">
        <v>282</v>
      </c>
      <c r="B283" s="5">
        <v>13301</v>
      </c>
      <c r="C283" s="2" t="s">
        <v>281</v>
      </c>
      <c r="D283" s="13">
        <v>8.1999999999999993</v>
      </c>
      <c r="E283" s="4" t="s">
        <v>589</v>
      </c>
      <c r="F283" s="4" t="s">
        <v>589</v>
      </c>
      <c r="G283" s="4" t="s">
        <v>589</v>
      </c>
      <c r="H283" s="4" t="s">
        <v>589</v>
      </c>
      <c r="I283" s="7">
        <v>9.5299999999999994</v>
      </c>
      <c r="J283" s="4" t="s">
        <v>589</v>
      </c>
      <c r="K283" s="4" t="s">
        <v>589</v>
      </c>
      <c r="L283">
        <f t="shared" si="8"/>
        <v>8.1999999999999993</v>
      </c>
      <c r="M283" t="str">
        <f t="shared" si="9"/>
        <v>ADIP SLOVAKIA, spol. s r.o</v>
      </c>
    </row>
    <row r="284" spans="1:13" x14ac:dyDescent="0.25">
      <c r="A284">
        <v>283</v>
      </c>
      <c r="B284" s="5">
        <v>13302</v>
      </c>
      <c r="C284" s="2" t="s">
        <v>282</v>
      </c>
      <c r="D284" s="13">
        <v>134.41999999999999</v>
      </c>
      <c r="E284" s="4" t="s">
        <v>589</v>
      </c>
      <c r="F284" s="4" t="s">
        <v>589</v>
      </c>
      <c r="G284" s="4" t="s">
        <v>589</v>
      </c>
      <c r="H284" s="4" t="s">
        <v>589</v>
      </c>
      <c r="I284" s="4" t="s">
        <v>589</v>
      </c>
      <c r="J284" s="7">
        <v>180</v>
      </c>
      <c r="K284" s="4" t="s">
        <v>589</v>
      </c>
      <c r="L284">
        <f t="shared" si="8"/>
        <v>134.41999999999999</v>
      </c>
      <c r="M284" t="str">
        <f t="shared" si="9"/>
        <v>ADIP SLOVAKIA, spol. s r.o</v>
      </c>
    </row>
    <row r="285" spans="1:13" x14ac:dyDescent="0.25">
      <c r="A285">
        <v>284</v>
      </c>
      <c r="B285" s="9">
        <v>13303</v>
      </c>
      <c r="C285" s="10" t="s">
        <v>283</v>
      </c>
      <c r="D285" s="11" t="s">
        <v>589</v>
      </c>
      <c r="E285" s="11" t="s">
        <v>589</v>
      </c>
      <c r="F285" s="11" t="s">
        <v>589</v>
      </c>
      <c r="G285" s="11" t="s">
        <v>589</v>
      </c>
      <c r="H285" s="11" t="s">
        <v>589</v>
      </c>
      <c r="I285" s="11" t="s">
        <v>589</v>
      </c>
      <c r="J285" s="11" t="s">
        <v>589</v>
      </c>
      <c r="K285" s="11" t="s">
        <v>589</v>
      </c>
      <c r="M285" t="b">
        <f t="shared" si="9"/>
        <v>0</v>
      </c>
    </row>
    <row r="286" spans="1:13" x14ac:dyDescent="0.25">
      <c r="A286">
        <v>285</v>
      </c>
      <c r="B286" s="9">
        <v>13304</v>
      </c>
      <c r="C286" s="10" t="s">
        <v>284</v>
      </c>
      <c r="D286" s="11" t="s">
        <v>589</v>
      </c>
      <c r="E286" s="11" t="s">
        <v>589</v>
      </c>
      <c r="F286" s="11" t="s">
        <v>589</v>
      </c>
      <c r="G286" s="11" t="s">
        <v>589</v>
      </c>
      <c r="H286" s="11" t="s">
        <v>589</v>
      </c>
      <c r="I286" s="11" t="s">
        <v>589</v>
      </c>
      <c r="J286" s="11" t="s">
        <v>589</v>
      </c>
      <c r="K286" s="11" t="s">
        <v>589</v>
      </c>
      <c r="M286" t="b">
        <f t="shared" si="9"/>
        <v>0</v>
      </c>
    </row>
    <row r="287" spans="1:13" x14ac:dyDescent="0.25">
      <c r="A287">
        <v>286</v>
      </c>
      <c r="B287" s="9">
        <v>13305</v>
      </c>
      <c r="C287" s="10" t="s">
        <v>285</v>
      </c>
      <c r="D287" s="11" t="s">
        <v>589</v>
      </c>
      <c r="E287" s="11" t="s">
        <v>589</v>
      </c>
      <c r="F287" s="11" t="s">
        <v>589</v>
      </c>
      <c r="G287" s="11" t="s">
        <v>589</v>
      </c>
      <c r="H287" s="11" t="s">
        <v>589</v>
      </c>
      <c r="I287" s="11" t="s">
        <v>589</v>
      </c>
      <c r="J287" s="11" t="s">
        <v>589</v>
      </c>
      <c r="K287" s="11" t="s">
        <v>589</v>
      </c>
      <c r="M287" t="b">
        <f t="shared" si="9"/>
        <v>0</v>
      </c>
    </row>
    <row r="288" spans="1:13" x14ac:dyDescent="0.25">
      <c r="A288">
        <v>287</v>
      </c>
      <c r="B288" s="5">
        <v>13306</v>
      </c>
      <c r="C288" s="2" t="s">
        <v>286</v>
      </c>
      <c r="D288" s="4" t="s">
        <v>589</v>
      </c>
      <c r="E288" s="4" t="s">
        <v>589</v>
      </c>
      <c r="F288" s="4" t="s">
        <v>589</v>
      </c>
      <c r="G288" s="4" t="s">
        <v>589</v>
      </c>
      <c r="H288" s="4" t="s">
        <v>589</v>
      </c>
      <c r="I288" s="13">
        <v>1130.69</v>
      </c>
      <c r="J288" s="4" t="s">
        <v>589</v>
      </c>
      <c r="K288" s="4" t="s">
        <v>589</v>
      </c>
      <c r="L288">
        <f t="shared" si="8"/>
        <v>1130.69</v>
      </c>
      <c r="M288" t="str">
        <f t="shared" si="9"/>
        <v>SOR SLOVAKIA, s.r.o.</v>
      </c>
    </row>
    <row r="289" spans="1:13" x14ac:dyDescent="0.25">
      <c r="A289">
        <v>288</v>
      </c>
      <c r="B289" s="9">
        <v>13307</v>
      </c>
      <c r="C289" s="10" t="s">
        <v>287</v>
      </c>
      <c r="D289" s="11" t="s">
        <v>589</v>
      </c>
      <c r="E289" s="11" t="s">
        <v>589</v>
      </c>
      <c r="F289" s="11" t="s">
        <v>589</v>
      </c>
      <c r="G289" s="11" t="s">
        <v>589</v>
      </c>
      <c r="H289" s="11" t="s">
        <v>589</v>
      </c>
      <c r="I289" s="11" t="s">
        <v>589</v>
      </c>
      <c r="J289" s="11" t="s">
        <v>589</v>
      </c>
      <c r="K289" s="11" t="s">
        <v>589</v>
      </c>
      <c r="M289" t="b">
        <f t="shared" si="9"/>
        <v>0</v>
      </c>
    </row>
    <row r="290" spans="1:13" x14ac:dyDescent="0.25">
      <c r="A290">
        <v>289</v>
      </c>
      <c r="B290" s="5">
        <v>13308</v>
      </c>
      <c r="C290" s="2" t="s">
        <v>288</v>
      </c>
      <c r="D290" s="13">
        <v>27.57</v>
      </c>
      <c r="E290" s="4" t="s">
        <v>589</v>
      </c>
      <c r="F290" s="4" t="s">
        <v>589</v>
      </c>
      <c r="G290" s="4" t="s">
        <v>589</v>
      </c>
      <c r="H290" s="4" t="s">
        <v>589</v>
      </c>
      <c r="I290" s="4" t="s">
        <v>589</v>
      </c>
      <c r="J290" s="4" t="s">
        <v>589</v>
      </c>
      <c r="K290" s="4" t="s">
        <v>589</v>
      </c>
      <c r="L290">
        <f t="shared" si="8"/>
        <v>27.57</v>
      </c>
      <c r="M290" t="str">
        <f t="shared" si="9"/>
        <v>ADIP SLOVAKIA, spol. s r.o</v>
      </c>
    </row>
    <row r="291" spans="1:13" x14ac:dyDescent="0.25">
      <c r="A291">
        <v>290</v>
      </c>
      <c r="B291" s="5">
        <v>13309</v>
      </c>
      <c r="C291" s="2" t="s">
        <v>289</v>
      </c>
      <c r="D291" s="13">
        <v>38.729999999999997</v>
      </c>
      <c r="E291" s="4" t="s">
        <v>589</v>
      </c>
      <c r="F291" s="4" t="s">
        <v>589</v>
      </c>
      <c r="G291" s="4" t="s">
        <v>589</v>
      </c>
      <c r="H291" s="4" t="s">
        <v>589</v>
      </c>
      <c r="I291" s="4" t="s">
        <v>589</v>
      </c>
      <c r="J291" s="7">
        <v>99.5</v>
      </c>
      <c r="K291" s="4" t="s">
        <v>589</v>
      </c>
      <c r="L291">
        <f t="shared" si="8"/>
        <v>38.729999999999997</v>
      </c>
      <c r="M291" t="str">
        <f t="shared" si="9"/>
        <v>ADIP SLOVAKIA, spol. s r.o</v>
      </c>
    </row>
    <row r="292" spans="1:13" x14ac:dyDescent="0.25">
      <c r="A292">
        <v>291</v>
      </c>
      <c r="B292" s="5">
        <v>13310</v>
      </c>
      <c r="C292" s="2" t="s">
        <v>290</v>
      </c>
      <c r="D292" s="7">
        <v>22.39</v>
      </c>
      <c r="E292" s="4" t="s">
        <v>589</v>
      </c>
      <c r="F292" s="13">
        <v>20</v>
      </c>
      <c r="G292" s="4" t="s">
        <v>589</v>
      </c>
      <c r="H292" s="4" t="s">
        <v>589</v>
      </c>
      <c r="I292" s="4" t="s">
        <v>589</v>
      </c>
      <c r="J292" s="7">
        <v>24.5</v>
      </c>
      <c r="K292" s="4" t="s">
        <v>589</v>
      </c>
      <c r="L292">
        <f t="shared" si="8"/>
        <v>20</v>
      </c>
      <c r="M292" t="str">
        <f t="shared" si="9"/>
        <v>Inter Bus &amp; Truck, s. r. o.</v>
      </c>
    </row>
    <row r="293" spans="1:13" x14ac:dyDescent="0.25">
      <c r="A293">
        <v>292</v>
      </c>
      <c r="B293" s="5">
        <v>13311</v>
      </c>
      <c r="C293" s="2" t="s">
        <v>291</v>
      </c>
      <c r="D293" s="4" t="s">
        <v>589</v>
      </c>
      <c r="E293" s="4" t="s">
        <v>589</v>
      </c>
      <c r="F293" s="4" t="s">
        <v>589</v>
      </c>
      <c r="G293" s="4" t="s">
        <v>589</v>
      </c>
      <c r="H293" s="4" t="s">
        <v>589</v>
      </c>
      <c r="I293" s="13">
        <v>9.49</v>
      </c>
      <c r="J293" s="4" t="s">
        <v>589</v>
      </c>
      <c r="K293" s="4" t="s">
        <v>589</v>
      </c>
      <c r="L293">
        <f t="shared" si="8"/>
        <v>9.49</v>
      </c>
      <c r="M293" t="str">
        <f t="shared" si="9"/>
        <v>SOR SLOVAKIA, s.r.o.</v>
      </c>
    </row>
    <row r="294" spans="1:13" x14ac:dyDescent="0.25">
      <c r="A294">
        <v>293</v>
      </c>
      <c r="B294" s="9">
        <v>13312</v>
      </c>
      <c r="C294" s="10" t="s">
        <v>292</v>
      </c>
      <c r="D294" s="11" t="s">
        <v>589</v>
      </c>
      <c r="E294" s="11" t="s">
        <v>589</v>
      </c>
      <c r="F294" s="11" t="s">
        <v>589</v>
      </c>
      <c r="G294" s="11" t="s">
        <v>589</v>
      </c>
      <c r="H294" s="11" t="s">
        <v>589</v>
      </c>
      <c r="I294" s="11" t="s">
        <v>589</v>
      </c>
      <c r="J294" s="11" t="s">
        <v>589</v>
      </c>
      <c r="K294" s="11" t="s">
        <v>589</v>
      </c>
      <c r="M294" t="b">
        <f t="shared" si="9"/>
        <v>0</v>
      </c>
    </row>
    <row r="295" spans="1:13" x14ac:dyDescent="0.25">
      <c r="A295">
        <v>294</v>
      </c>
      <c r="B295" s="5">
        <v>13313</v>
      </c>
      <c r="C295" s="2" t="s">
        <v>293</v>
      </c>
      <c r="D295" s="4" t="s">
        <v>589</v>
      </c>
      <c r="E295" s="7">
        <v>281.43</v>
      </c>
      <c r="F295" s="13">
        <v>260</v>
      </c>
      <c r="G295" s="4" t="s">
        <v>589</v>
      </c>
      <c r="H295" s="4" t="s">
        <v>589</v>
      </c>
      <c r="I295" s="4" t="s">
        <v>589</v>
      </c>
      <c r="J295" s="4" t="s">
        <v>589</v>
      </c>
      <c r="K295" s="4" t="s">
        <v>589</v>
      </c>
      <c r="L295">
        <f t="shared" si="8"/>
        <v>260</v>
      </c>
      <c r="M295" t="str">
        <f t="shared" si="9"/>
        <v>Inter Bus &amp; Truck, s. r. o.</v>
      </c>
    </row>
    <row r="296" spans="1:13" x14ac:dyDescent="0.25">
      <c r="A296">
        <v>295</v>
      </c>
      <c r="B296" s="9">
        <v>13314</v>
      </c>
      <c r="C296" s="10" t="s">
        <v>294</v>
      </c>
      <c r="D296" s="11" t="s">
        <v>589</v>
      </c>
      <c r="E296" s="11" t="s">
        <v>589</v>
      </c>
      <c r="F296" s="11" t="s">
        <v>589</v>
      </c>
      <c r="G296" s="11" t="s">
        <v>589</v>
      </c>
      <c r="H296" s="11" t="s">
        <v>589</v>
      </c>
      <c r="I296" s="11" t="s">
        <v>589</v>
      </c>
      <c r="J296" s="11" t="s">
        <v>589</v>
      </c>
      <c r="K296" s="11" t="s">
        <v>589</v>
      </c>
      <c r="M296" t="b">
        <f t="shared" si="9"/>
        <v>0</v>
      </c>
    </row>
    <row r="297" spans="1:13" x14ac:dyDescent="0.25">
      <c r="A297">
        <v>296</v>
      </c>
      <c r="B297" s="5">
        <v>13315</v>
      </c>
      <c r="C297" s="2" t="s">
        <v>295</v>
      </c>
      <c r="D297" s="13">
        <v>18.86</v>
      </c>
      <c r="E297" s="4" t="s">
        <v>589</v>
      </c>
      <c r="F297" s="4" t="s">
        <v>589</v>
      </c>
      <c r="G297" s="4" t="s">
        <v>589</v>
      </c>
      <c r="H297" s="4" t="s">
        <v>589</v>
      </c>
      <c r="I297" s="4" t="s">
        <v>589</v>
      </c>
      <c r="J297" s="7">
        <v>24</v>
      </c>
      <c r="K297" s="4" t="s">
        <v>589</v>
      </c>
      <c r="L297">
        <f t="shared" si="8"/>
        <v>18.86</v>
      </c>
      <c r="M297" t="str">
        <f t="shared" si="9"/>
        <v>ADIP SLOVAKIA, spol. s r.o</v>
      </c>
    </row>
    <row r="298" spans="1:13" x14ac:dyDescent="0.25">
      <c r="A298">
        <v>297</v>
      </c>
      <c r="B298" s="9">
        <v>13316</v>
      </c>
      <c r="C298" s="10" t="s">
        <v>296</v>
      </c>
      <c r="D298" s="11" t="s">
        <v>589</v>
      </c>
      <c r="E298" s="11" t="s">
        <v>589</v>
      </c>
      <c r="F298" s="11" t="s">
        <v>589</v>
      </c>
      <c r="G298" s="11" t="s">
        <v>589</v>
      </c>
      <c r="H298" s="11" t="s">
        <v>589</v>
      </c>
      <c r="I298" s="11" t="s">
        <v>589</v>
      </c>
      <c r="J298" s="11" t="s">
        <v>589</v>
      </c>
      <c r="K298" s="11" t="s">
        <v>589</v>
      </c>
      <c r="M298" t="b">
        <f t="shared" si="9"/>
        <v>0</v>
      </c>
    </row>
    <row r="299" spans="1:13" x14ac:dyDescent="0.25">
      <c r="A299">
        <v>298</v>
      </c>
      <c r="B299" s="9">
        <v>13317</v>
      </c>
      <c r="C299" s="10" t="s">
        <v>297</v>
      </c>
      <c r="D299" s="11" t="s">
        <v>589</v>
      </c>
      <c r="E299" s="11" t="s">
        <v>589</v>
      </c>
      <c r="F299" s="11" t="s">
        <v>589</v>
      </c>
      <c r="G299" s="11" t="s">
        <v>589</v>
      </c>
      <c r="H299" s="11" t="s">
        <v>589</v>
      </c>
      <c r="I299" s="11" t="s">
        <v>589</v>
      </c>
      <c r="J299" s="11" t="s">
        <v>589</v>
      </c>
      <c r="K299" s="11" t="s">
        <v>589</v>
      </c>
      <c r="M299" t="b">
        <f t="shared" si="9"/>
        <v>0</v>
      </c>
    </row>
    <row r="300" spans="1:13" x14ac:dyDescent="0.25">
      <c r="A300">
        <v>299</v>
      </c>
      <c r="B300" s="9">
        <v>13318</v>
      </c>
      <c r="C300" s="10" t="s">
        <v>298</v>
      </c>
      <c r="D300" s="11" t="s">
        <v>589</v>
      </c>
      <c r="E300" s="11" t="s">
        <v>589</v>
      </c>
      <c r="F300" s="11" t="s">
        <v>589</v>
      </c>
      <c r="G300" s="11" t="s">
        <v>589</v>
      </c>
      <c r="H300" s="11" t="s">
        <v>589</v>
      </c>
      <c r="I300" s="11" t="s">
        <v>589</v>
      </c>
      <c r="J300" s="11" t="s">
        <v>589</v>
      </c>
      <c r="K300" s="11" t="s">
        <v>589</v>
      </c>
      <c r="M300" t="b">
        <f t="shared" si="9"/>
        <v>0</v>
      </c>
    </row>
    <row r="301" spans="1:13" x14ac:dyDescent="0.25">
      <c r="A301">
        <v>300</v>
      </c>
      <c r="B301" s="9">
        <v>13319</v>
      </c>
      <c r="C301" s="10" t="s">
        <v>299</v>
      </c>
      <c r="D301" s="11" t="s">
        <v>589</v>
      </c>
      <c r="E301" s="11" t="s">
        <v>589</v>
      </c>
      <c r="F301" s="11" t="s">
        <v>589</v>
      </c>
      <c r="G301" s="11" t="s">
        <v>589</v>
      </c>
      <c r="H301" s="11" t="s">
        <v>589</v>
      </c>
      <c r="I301" s="11" t="s">
        <v>589</v>
      </c>
      <c r="J301" s="11" t="s">
        <v>589</v>
      </c>
      <c r="K301" s="11" t="s">
        <v>589</v>
      </c>
      <c r="M301" t="b">
        <f t="shared" si="9"/>
        <v>0</v>
      </c>
    </row>
    <row r="302" spans="1:13" x14ac:dyDescent="0.25">
      <c r="A302">
        <v>301</v>
      </c>
      <c r="B302" s="5">
        <v>13320</v>
      </c>
      <c r="C302" s="2" t="s">
        <v>300</v>
      </c>
      <c r="D302" s="4" t="s">
        <v>589</v>
      </c>
      <c r="E302" s="4" t="s">
        <v>589</v>
      </c>
      <c r="F302" s="4" t="s">
        <v>589</v>
      </c>
      <c r="G302" s="4" t="s">
        <v>589</v>
      </c>
      <c r="H302" s="4" t="s">
        <v>589</v>
      </c>
      <c r="I302" s="13">
        <v>365.31</v>
      </c>
      <c r="J302" s="4" t="s">
        <v>589</v>
      </c>
      <c r="K302" s="4" t="s">
        <v>589</v>
      </c>
      <c r="L302">
        <f t="shared" si="8"/>
        <v>365.31</v>
      </c>
      <c r="M302" t="str">
        <f t="shared" si="9"/>
        <v>SOR SLOVAKIA, s.r.o.</v>
      </c>
    </row>
    <row r="303" spans="1:13" x14ac:dyDescent="0.25">
      <c r="A303">
        <v>302</v>
      </c>
      <c r="B303" s="5">
        <v>13321</v>
      </c>
      <c r="C303" s="2" t="s">
        <v>301</v>
      </c>
      <c r="D303" s="4" t="s">
        <v>589</v>
      </c>
      <c r="E303" s="4" t="s">
        <v>589</v>
      </c>
      <c r="F303" s="4" t="s">
        <v>589</v>
      </c>
      <c r="G303" s="4" t="s">
        <v>589</v>
      </c>
      <c r="H303" s="4" t="s">
        <v>589</v>
      </c>
      <c r="I303" s="13">
        <v>277.83</v>
      </c>
      <c r="J303" s="4" t="s">
        <v>589</v>
      </c>
      <c r="K303" s="4" t="s">
        <v>589</v>
      </c>
      <c r="L303">
        <f t="shared" si="8"/>
        <v>277.83</v>
      </c>
      <c r="M303" t="str">
        <f t="shared" si="9"/>
        <v>SOR SLOVAKIA, s.r.o.</v>
      </c>
    </row>
    <row r="304" spans="1:13" x14ac:dyDescent="0.25">
      <c r="A304">
        <v>303</v>
      </c>
      <c r="B304" s="5">
        <v>13322</v>
      </c>
      <c r="C304" s="2" t="s">
        <v>302</v>
      </c>
      <c r="D304" s="13">
        <v>11.09</v>
      </c>
      <c r="E304" s="4" t="s">
        <v>589</v>
      </c>
      <c r="F304" s="4" t="s">
        <v>589</v>
      </c>
      <c r="G304" s="4" t="s">
        <v>589</v>
      </c>
      <c r="H304" s="4" t="s">
        <v>589</v>
      </c>
      <c r="I304" s="4" t="s">
        <v>589</v>
      </c>
      <c r="J304" s="4" t="s">
        <v>589</v>
      </c>
      <c r="K304" s="4" t="s">
        <v>589</v>
      </c>
      <c r="L304">
        <f t="shared" si="8"/>
        <v>11.09</v>
      </c>
      <c r="M304" t="str">
        <f t="shared" si="9"/>
        <v>ADIP SLOVAKIA, spol. s r.o</v>
      </c>
    </row>
    <row r="305" spans="1:13" x14ac:dyDescent="0.25">
      <c r="A305">
        <v>304</v>
      </c>
      <c r="B305" s="5">
        <v>13323</v>
      </c>
      <c r="C305" s="2" t="s">
        <v>303</v>
      </c>
      <c r="D305" s="4" t="s">
        <v>589</v>
      </c>
      <c r="E305" s="4" t="s">
        <v>589</v>
      </c>
      <c r="F305" s="4" t="s">
        <v>589</v>
      </c>
      <c r="G305" s="4" t="s">
        <v>589</v>
      </c>
      <c r="H305" s="4" t="s">
        <v>589</v>
      </c>
      <c r="I305" s="13">
        <v>203.09</v>
      </c>
      <c r="J305" s="4" t="s">
        <v>589</v>
      </c>
      <c r="K305" s="4" t="s">
        <v>589</v>
      </c>
      <c r="L305">
        <f t="shared" si="8"/>
        <v>203.09</v>
      </c>
      <c r="M305" t="str">
        <f t="shared" si="9"/>
        <v>SOR SLOVAKIA, s.r.o.</v>
      </c>
    </row>
    <row r="306" spans="1:13" x14ac:dyDescent="0.25">
      <c r="A306">
        <v>305</v>
      </c>
      <c r="B306" s="5">
        <v>13324</v>
      </c>
      <c r="C306" s="2" t="s">
        <v>304</v>
      </c>
      <c r="D306" s="4" t="s">
        <v>589</v>
      </c>
      <c r="E306" s="4" t="s">
        <v>589</v>
      </c>
      <c r="F306" s="4" t="s">
        <v>589</v>
      </c>
      <c r="G306" s="4" t="s">
        <v>589</v>
      </c>
      <c r="H306" s="4" t="s">
        <v>589</v>
      </c>
      <c r="I306" s="13">
        <v>142.29</v>
      </c>
      <c r="J306" s="7">
        <v>155</v>
      </c>
      <c r="K306" s="4" t="s">
        <v>589</v>
      </c>
      <c r="L306">
        <f t="shared" si="8"/>
        <v>142.29</v>
      </c>
      <c r="M306" t="str">
        <f t="shared" si="9"/>
        <v>SOR SLOVAKIA, s.r.o.</v>
      </c>
    </row>
    <row r="307" spans="1:13" x14ac:dyDescent="0.25">
      <c r="A307">
        <v>306</v>
      </c>
      <c r="B307" s="5">
        <v>13325</v>
      </c>
      <c r="C307" s="2" t="s">
        <v>305</v>
      </c>
      <c r="D307" s="4" t="s">
        <v>589</v>
      </c>
      <c r="E307" s="4" t="s">
        <v>589</v>
      </c>
      <c r="F307" s="4" t="s">
        <v>589</v>
      </c>
      <c r="G307" s="4" t="s">
        <v>589</v>
      </c>
      <c r="H307" s="4" t="s">
        <v>589</v>
      </c>
      <c r="I307" s="13">
        <v>12.58</v>
      </c>
      <c r="J307" s="4" t="s">
        <v>589</v>
      </c>
      <c r="K307" s="4" t="s">
        <v>589</v>
      </c>
      <c r="L307">
        <f t="shared" si="8"/>
        <v>12.58</v>
      </c>
      <c r="M307" t="str">
        <f t="shared" si="9"/>
        <v>SOR SLOVAKIA, s.r.o.</v>
      </c>
    </row>
    <row r="308" spans="1:13" x14ac:dyDescent="0.25">
      <c r="A308">
        <v>307</v>
      </c>
      <c r="B308" s="9">
        <v>13326</v>
      </c>
      <c r="C308" s="10" t="s">
        <v>306</v>
      </c>
      <c r="D308" s="11" t="s">
        <v>589</v>
      </c>
      <c r="E308" s="11" t="s">
        <v>589</v>
      </c>
      <c r="F308" s="11" t="s">
        <v>589</v>
      </c>
      <c r="G308" s="11" t="s">
        <v>589</v>
      </c>
      <c r="H308" s="11" t="s">
        <v>589</v>
      </c>
      <c r="I308" s="11" t="s">
        <v>589</v>
      </c>
      <c r="J308" s="11" t="s">
        <v>589</v>
      </c>
      <c r="K308" s="11" t="s">
        <v>589</v>
      </c>
      <c r="M308" t="b">
        <f t="shared" si="9"/>
        <v>0</v>
      </c>
    </row>
    <row r="309" spans="1:13" x14ac:dyDescent="0.25">
      <c r="A309">
        <v>308</v>
      </c>
      <c r="B309" s="5">
        <v>13327</v>
      </c>
      <c r="C309" s="2" t="s">
        <v>307</v>
      </c>
      <c r="D309" s="4" t="s">
        <v>589</v>
      </c>
      <c r="E309" s="4" t="s">
        <v>589</v>
      </c>
      <c r="F309" s="4" t="s">
        <v>589</v>
      </c>
      <c r="G309" s="4" t="s">
        <v>589</v>
      </c>
      <c r="H309" s="4" t="s">
        <v>589</v>
      </c>
      <c r="I309" s="13">
        <v>13.45</v>
      </c>
      <c r="J309" s="7">
        <v>17</v>
      </c>
      <c r="K309" s="4" t="s">
        <v>589</v>
      </c>
      <c r="L309">
        <f t="shared" si="8"/>
        <v>13.45</v>
      </c>
      <c r="M309" t="str">
        <f t="shared" si="9"/>
        <v>SOR SLOVAKIA, s.r.o.</v>
      </c>
    </row>
    <row r="310" spans="1:13" x14ac:dyDescent="0.25">
      <c r="A310">
        <v>309</v>
      </c>
      <c r="B310" s="9">
        <v>13328</v>
      </c>
      <c r="C310" s="10" t="s">
        <v>308</v>
      </c>
      <c r="D310" s="11" t="s">
        <v>589</v>
      </c>
      <c r="E310" s="11" t="s">
        <v>589</v>
      </c>
      <c r="F310" s="11" t="s">
        <v>589</v>
      </c>
      <c r="G310" s="11" t="s">
        <v>589</v>
      </c>
      <c r="H310" s="11" t="s">
        <v>589</v>
      </c>
      <c r="I310" s="11" t="s">
        <v>589</v>
      </c>
      <c r="J310" s="11" t="s">
        <v>589</v>
      </c>
      <c r="K310" s="11" t="s">
        <v>589</v>
      </c>
      <c r="M310" t="b">
        <f t="shared" si="9"/>
        <v>0</v>
      </c>
    </row>
    <row r="311" spans="1:13" x14ac:dyDescent="0.25">
      <c r="A311">
        <v>310</v>
      </c>
      <c r="B311" s="5">
        <v>13329</v>
      </c>
      <c r="C311" s="2" t="s">
        <v>309</v>
      </c>
      <c r="D311" s="4" t="s">
        <v>589</v>
      </c>
      <c r="E311" s="4" t="s">
        <v>589</v>
      </c>
      <c r="F311" s="4" t="s">
        <v>589</v>
      </c>
      <c r="G311" s="4" t="s">
        <v>589</v>
      </c>
      <c r="H311" s="4" t="s">
        <v>589</v>
      </c>
      <c r="I311" s="13">
        <v>4.5999999999999996</v>
      </c>
      <c r="J311" s="4" t="s">
        <v>589</v>
      </c>
      <c r="K311" s="4" t="s">
        <v>589</v>
      </c>
      <c r="L311">
        <f t="shared" si="8"/>
        <v>4.5999999999999996</v>
      </c>
      <c r="M311" t="str">
        <f t="shared" si="9"/>
        <v>SOR SLOVAKIA, s.r.o.</v>
      </c>
    </row>
    <row r="312" spans="1:13" x14ac:dyDescent="0.25">
      <c r="A312">
        <v>311</v>
      </c>
      <c r="B312" s="5">
        <v>13330</v>
      </c>
      <c r="C312" s="2" t="s">
        <v>310</v>
      </c>
      <c r="D312" s="4" t="s">
        <v>589</v>
      </c>
      <c r="E312" s="4" t="s">
        <v>589</v>
      </c>
      <c r="F312" s="4" t="s">
        <v>589</v>
      </c>
      <c r="G312" s="4" t="s">
        <v>589</v>
      </c>
      <c r="H312" s="4" t="s">
        <v>589</v>
      </c>
      <c r="I312" s="13">
        <v>439.84</v>
      </c>
      <c r="J312" s="7">
        <v>570</v>
      </c>
      <c r="K312" s="4" t="s">
        <v>589</v>
      </c>
      <c r="L312">
        <f t="shared" si="8"/>
        <v>439.84</v>
      </c>
      <c r="M312" t="str">
        <f t="shared" si="9"/>
        <v>SOR SLOVAKIA, s.r.o.</v>
      </c>
    </row>
    <row r="313" spans="1:13" x14ac:dyDescent="0.25">
      <c r="A313">
        <v>312</v>
      </c>
      <c r="B313" s="5">
        <v>13331</v>
      </c>
      <c r="C313" s="2" t="s">
        <v>311</v>
      </c>
      <c r="D313" s="13">
        <v>345</v>
      </c>
      <c r="E313" s="4" t="s">
        <v>589</v>
      </c>
      <c r="F313" s="4" t="s">
        <v>589</v>
      </c>
      <c r="G313" s="4" t="s">
        <v>589</v>
      </c>
      <c r="H313" s="4" t="s">
        <v>589</v>
      </c>
      <c r="I313" s="4" t="s">
        <v>589</v>
      </c>
      <c r="J313" s="4" t="s">
        <v>589</v>
      </c>
      <c r="K313" s="4" t="s">
        <v>589</v>
      </c>
      <c r="L313">
        <f t="shared" si="8"/>
        <v>345</v>
      </c>
      <c r="M313" t="str">
        <f t="shared" si="9"/>
        <v>ADIP SLOVAKIA, spol. s r.o</v>
      </c>
    </row>
    <row r="314" spans="1:13" x14ac:dyDescent="0.25">
      <c r="A314">
        <v>313</v>
      </c>
      <c r="B314" s="5">
        <v>13332</v>
      </c>
      <c r="C314" s="2" t="s">
        <v>312</v>
      </c>
      <c r="D314" s="4" t="s">
        <v>589</v>
      </c>
      <c r="E314" s="4" t="s">
        <v>589</v>
      </c>
      <c r="F314" s="4" t="s">
        <v>589</v>
      </c>
      <c r="G314" s="4" t="s">
        <v>589</v>
      </c>
      <c r="H314" s="4" t="s">
        <v>589</v>
      </c>
      <c r="I314" s="13">
        <v>215.04</v>
      </c>
      <c r="J314" s="4" t="s">
        <v>589</v>
      </c>
      <c r="K314" s="4" t="s">
        <v>589</v>
      </c>
      <c r="L314">
        <f t="shared" si="8"/>
        <v>215.04</v>
      </c>
      <c r="M314" t="str">
        <f t="shared" si="9"/>
        <v>SOR SLOVAKIA, s.r.o.</v>
      </c>
    </row>
    <row r="315" spans="1:13" x14ac:dyDescent="0.25">
      <c r="A315">
        <v>314</v>
      </c>
      <c r="B315" s="9">
        <v>13333</v>
      </c>
      <c r="C315" s="10" t="s">
        <v>313</v>
      </c>
      <c r="D315" s="11" t="s">
        <v>589</v>
      </c>
      <c r="E315" s="11" t="s">
        <v>589</v>
      </c>
      <c r="F315" s="11" t="s">
        <v>589</v>
      </c>
      <c r="G315" s="11" t="s">
        <v>589</v>
      </c>
      <c r="H315" s="11" t="s">
        <v>589</v>
      </c>
      <c r="I315" s="11" t="s">
        <v>589</v>
      </c>
      <c r="J315" s="11" t="s">
        <v>589</v>
      </c>
      <c r="K315" s="11" t="s">
        <v>589</v>
      </c>
      <c r="M315" t="b">
        <f t="shared" si="9"/>
        <v>0</v>
      </c>
    </row>
    <row r="316" spans="1:13" x14ac:dyDescent="0.25">
      <c r="A316">
        <v>315</v>
      </c>
      <c r="B316" s="5">
        <v>13334</v>
      </c>
      <c r="C316" s="2" t="s">
        <v>314</v>
      </c>
      <c r="D316" s="4" t="s">
        <v>589</v>
      </c>
      <c r="E316" s="4" t="s">
        <v>589</v>
      </c>
      <c r="F316" s="4" t="s">
        <v>589</v>
      </c>
      <c r="G316" s="4" t="s">
        <v>589</v>
      </c>
      <c r="H316" s="4" t="s">
        <v>589</v>
      </c>
      <c r="I316" s="13">
        <v>7.06</v>
      </c>
      <c r="J316" s="4" t="s">
        <v>589</v>
      </c>
      <c r="K316" s="4" t="s">
        <v>589</v>
      </c>
      <c r="L316">
        <f t="shared" si="8"/>
        <v>7.06</v>
      </c>
      <c r="M316" t="str">
        <f t="shared" si="9"/>
        <v>SOR SLOVAKIA, s.r.o.</v>
      </c>
    </row>
    <row r="317" spans="1:13" x14ac:dyDescent="0.25">
      <c r="A317">
        <v>316</v>
      </c>
      <c r="B317" s="5">
        <v>13335</v>
      </c>
      <c r="C317" s="2" t="s">
        <v>315</v>
      </c>
      <c r="D317" s="4" t="s">
        <v>589</v>
      </c>
      <c r="E317" s="4" t="s">
        <v>589</v>
      </c>
      <c r="F317" s="4" t="s">
        <v>589</v>
      </c>
      <c r="G317" s="4" t="s">
        <v>589</v>
      </c>
      <c r="H317" s="4" t="s">
        <v>589</v>
      </c>
      <c r="I317" s="13">
        <v>511.21</v>
      </c>
      <c r="J317" s="4" t="s">
        <v>589</v>
      </c>
      <c r="K317" s="4" t="s">
        <v>589</v>
      </c>
      <c r="L317">
        <f t="shared" si="8"/>
        <v>511.21</v>
      </c>
      <c r="M317" t="str">
        <f t="shared" si="9"/>
        <v>SOR SLOVAKIA, s.r.o.</v>
      </c>
    </row>
    <row r="318" spans="1:13" x14ac:dyDescent="0.25">
      <c r="A318">
        <v>317</v>
      </c>
      <c r="B318" s="5">
        <v>13336</v>
      </c>
      <c r="C318" s="2" t="s">
        <v>316</v>
      </c>
      <c r="D318" s="4" t="s">
        <v>589</v>
      </c>
      <c r="E318" s="4" t="s">
        <v>589</v>
      </c>
      <c r="F318" s="4" t="s">
        <v>589</v>
      </c>
      <c r="G318" s="4" t="s">
        <v>589</v>
      </c>
      <c r="H318" s="4" t="s">
        <v>589</v>
      </c>
      <c r="I318" s="13">
        <v>394.2</v>
      </c>
      <c r="J318" s="4" t="s">
        <v>589</v>
      </c>
      <c r="K318" s="4" t="s">
        <v>589</v>
      </c>
      <c r="L318">
        <f t="shared" si="8"/>
        <v>394.2</v>
      </c>
      <c r="M318" t="str">
        <f t="shared" si="9"/>
        <v>SOR SLOVAKIA, s.r.o.</v>
      </c>
    </row>
    <row r="319" spans="1:13" x14ac:dyDescent="0.25">
      <c r="A319">
        <v>318</v>
      </c>
      <c r="B319" s="5">
        <v>13337</v>
      </c>
      <c r="C319" s="2" t="s">
        <v>317</v>
      </c>
      <c r="D319" s="4" t="s">
        <v>589</v>
      </c>
      <c r="E319" s="4" t="s">
        <v>589</v>
      </c>
      <c r="F319" s="4" t="s">
        <v>589</v>
      </c>
      <c r="G319" s="4" t="s">
        <v>589</v>
      </c>
      <c r="H319" s="4" t="s">
        <v>589</v>
      </c>
      <c r="I319" s="13">
        <v>215.04</v>
      </c>
      <c r="J319" s="4" t="s">
        <v>589</v>
      </c>
      <c r="K319" s="4" t="s">
        <v>589</v>
      </c>
      <c r="L319">
        <f t="shared" si="8"/>
        <v>215.04</v>
      </c>
      <c r="M319" t="str">
        <f t="shared" si="9"/>
        <v>SOR SLOVAKIA, s.r.o.</v>
      </c>
    </row>
    <row r="320" spans="1:13" x14ac:dyDescent="0.25">
      <c r="A320">
        <v>319</v>
      </c>
      <c r="B320" s="5">
        <v>13338</v>
      </c>
      <c r="C320" s="2" t="s">
        <v>318</v>
      </c>
      <c r="D320" s="4" t="s">
        <v>589</v>
      </c>
      <c r="E320" s="7">
        <v>121.3</v>
      </c>
      <c r="F320" s="13">
        <v>53</v>
      </c>
      <c r="G320" s="4" t="s">
        <v>589</v>
      </c>
      <c r="H320" s="4" t="s">
        <v>589</v>
      </c>
      <c r="I320" s="7">
        <v>105.89</v>
      </c>
      <c r="J320" s="7">
        <v>86</v>
      </c>
      <c r="K320" s="4" t="s">
        <v>589</v>
      </c>
      <c r="L320">
        <f t="shared" si="8"/>
        <v>53</v>
      </c>
      <c r="M320" t="str">
        <f t="shared" si="9"/>
        <v>Inter Bus &amp; Truck, s. r. o.</v>
      </c>
    </row>
    <row r="321" spans="1:13" x14ac:dyDescent="0.25">
      <c r="A321">
        <v>320</v>
      </c>
      <c r="B321" s="5">
        <v>13339</v>
      </c>
      <c r="C321" s="2" t="s">
        <v>319</v>
      </c>
      <c r="D321" s="4" t="s">
        <v>589</v>
      </c>
      <c r="E321" s="13">
        <v>139.74</v>
      </c>
      <c r="F321" s="4" t="s">
        <v>589</v>
      </c>
      <c r="G321" s="4" t="s">
        <v>589</v>
      </c>
      <c r="H321" s="4" t="s">
        <v>589</v>
      </c>
      <c r="I321" s="4" t="s">
        <v>589</v>
      </c>
      <c r="J321" s="4" t="s">
        <v>589</v>
      </c>
      <c r="K321" s="4" t="s">
        <v>589</v>
      </c>
      <c r="L321">
        <f t="shared" si="8"/>
        <v>139.74</v>
      </c>
      <c r="M321" t="str">
        <f t="shared" si="9"/>
        <v>Chovanec TRUCK SHOP s.r.o</v>
      </c>
    </row>
    <row r="322" spans="1:13" x14ac:dyDescent="0.25">
      <c r="A322">
        <v>321</v>
      </c>
      <c r="B322" s="5">
        <v>13340</v>
      </c>
      <c r="C322" s="2" t="s">
        <v>320</v>
      </c>
      <c r="D322" s="4" t="s">
        <v>589</v>
      </c>
      <c r="E322" s="4" t="s">
        <v>589</v>
      </c>
      <c r="F322" s="4" t="s">
        <v>589</v>
      </c>
      <c r="G322" s="4" t="s">
        <v>589</v>
      </c>
      <c r="H322" s="4" t="s">
        <v>589</v>
      </c>
      <c r="I322" s="13">
        <v>67.55</v>
      </c>
      <c r="J322" s="7">
        <v>78</v>
      </c>
      <c r="K322" s="4" t="s">
        <v>589</v>
      </c>
      <c r="L322">
        <f t="shared" si="8"/>
        <v>67.55</v>
      </c>
      <c r="M322" t="str">
        <f t="shared" si="9"/>
        <v>SOR SLOVAKIA, s.r.o.</v>
      </c>
    </row>
    <row r="323" spans="1:13" x14ac:dyDescent="0.25">
      <c r="A323">
        <v>322</v>
      </c>
      <c r="B323" s="9">
        <v>13341</v>
      </c>
      <c r="C323" s="10" t="s">
        <v>321</v>
      </c>
      <c r="D323" s="11" t="s">
        <v>589</v>
      </c>
      <c r="E323" s="11" t="s">
        <v>589</v>
      </c>
      <c r="F323" s="11" t="s">
        <v>589</v>
      </c>
      <c r="G323" s="11" t="s">
        <v>589</v>
      </c>
      <c r="H323" s="11" t="s">
        <v>589</v>
      </c>
      <c r="I323" s="11" t="s">
        <v>589</v>
      </c>
      <c r="J323" s="11" t="s">
        <v>589</v>
      </c>
      <c r="K323" s="11" t="s">
        <v>589</v>
      </c>
      <c r="L323">
        <f t="shared" ref="L323:L386" si="10">MIN(D323,E323,F323,G323,H323,I323,J323,K323)</f>
        <v>0</v>
      </c>
      <c r="M323" t="b">
        <f t="shared" ref="M323:M386" si="11">IF(L323=D323,$D$1,IF(L323=E323,$E$1,IF(L323=F323,$F$1,IF(L323=G323,$G$1,IF(L323=H323,$H$1,IF(L323=I323,$I$1,IF(L323=J323,$J$1,IF(L323=K323,$K$1))))))))</f>
        <v>0</v>
      </c>
    </row>
    <row r="324" spans="1:13" x14ac:dyDescent="0.25">
      <c r="A324">
        <v>323</v>
      </c>
      <c r="B324" s="5">
        <v>13342</v>
      </c>
      <c r="C324" s="2" t="s">
        <v>322</v>
      </c>
      <c r="D324" s="4" t="s">
        <v>589</v>
      </c>
      <c r="E324" s="4" t="s">
        <v>589</v>
      </c>
      <c r="F324" s="4" t="s">
        <v>589</v>
      </c>
      <c r="G324" s="4" t="s">
        <v>589</v>
      </c>
      <c r="H324" s="4" t="s">
        <v>589</v>
      </c>
      <c r="I324" s="13">
        <v>9.92</v>
      </c>
      <c r="J324" s="4" t="s">
        <v>589</v>
      </c>
      <c r="K324" s="4" t="s">
        <v>589</v>
      </c>
      <c r="L324">
        <f t="shared" si="10"/>
        <v>9.92</v>
      </c>
      <c r="M324" t="str">
        <f t="shared" si="11"/>
        <v>SOR SLOVAKIA, s.r.o.</v>
      </c>
    </row>
    <row r="325" spans="1:13" x14ac:dyDescent="0.25">
      <c r="A325">
        <v>324</v>
      </c>
      <c r="B325" s="5">
        <v>13343</v>
      </c>
      <c r="C325" s="2" t="s">
        <v>323</v>
      </c>
      <c r="D325" s="4" t="s">
        <v>589</v>
      </c>
      <c r="E325" s="4" t="s">
        <v>589</v>
      </c>
      <c r="F325" s="4" t="s">
        <v>589</v>
      </c>
      <c r="G325" s="4" t="s">
        <v>589</v>
      </c>
      <c r="H325" s="4" t="s">
        <v>589</v>
      </c>
      <c r="I325" s="13">
        <v>531.41</v>
      </c>
      <c r="J325" s="7">
        <v>589</v>
      </c>
      <c r="K325" s="4" t="s">
        <v>589</v>
      </c>
      <c r="L325">
        <f t="shared" si="10"/>
        <v>531.41</v>
      </c>
      <c r="M325" t="str">
        <f t="shared" si="11"/>
        <v>SOR SLOVAKIA, s.r.o.</v>
      </c>
    </row>
    <row r="326" spans="1:13" x14ac:dyDescent="0.25">
      <c r="A326">
        <v>325</v>
      </c>
      <c r="B326" s="5">
        <v>13344</v>
      </c>
      <c r="C326" s="2" t="s">
        <v>324</v>
      </c>
      <c r="D326" s="4" t="s">
        <v>589</v>
      </c>
      <c r="E326" s="4" t="s">
        <v>589</v>
      </c>
      <c r="F326" s="4" t="s">
        <v>589</v>
      </c>
      <c r="G326" s="4" t="s">
        <v>589</v>
      </c>
      <c r="H326" s="4" t="s">
        <v>589</v>
      </c>
      <c r="I326" s="13">
        <v>277.83</v>
      </c>
      <c r="J326" s="4" t="s">
        <v>589</v>
      </c>
      <c r="K326" s="4" t="s">
        <v>589</v>
      </c>
      <c r="L326">
        <f t="shared" si="10"/>
        <v>277.83</v>
      </c>
      <c r="M326" t="str">
        <f t="shared" si="11"/>
        <v>SOR SLOVAKIA, s.r.o.</v>
      </c>
    </row>
    <row r="327" spans="1:13" x14ac:dyDescent="0.25">
      <c r="A327">
        <v>326</v>
      </c>
      <c r="B327" s="9">
        <v>13345</v>
      </c>
      <c r="C327" s="10" t="s">
        <v>325</v>
      </c>
      <c r="D327" s="11" t="s">
        <v>589</v>
      </c>
      <c r="E327" s="11" t="s">
        <v>589</v>
      </c>
      <c r="F327" s="11" t="s">
        <v>589</v>
      </c>
      <c r="G327" s="11" t="s">
        <v>589</v>
      </c>
      <c r="H327" s="11" t="s">
        <v>589</v>
      </c>
      <c r="I327" s="11" t="s">
        <v>589</v>
      </c>
      <c r="J327" s="11" t="s">
        <v>589</v>
      </c>
      <c r="K327" s="11" t="s">
        <v>589</v>
      </c>
      <c r="L327">
        <f t="shared" si="10"/>
        <v>0</v>
      </c>
      <c r="M327" t="b">
        <f t="shared" si="11"/>
        <v>0</v>
      </c>
    </row>
    <row r="328" spans="1:13" x14ac:dyDescent="0.25">
      <c r="A328">
        <v>327</v>
      </c>
      <c r="B328" s="5">
        <v>13346</v>
      </c>
      <c r="C328" s="2" t="s">
        <v>326</v>
      </c>
      <c r="D328" s="13">
        <v>27.72</v>
      </c>
      <c r="E328" s="4" t="s">
        <v>589</v>
      </c>
      <c r="F328" s="4" t="s">
        <v>589</v>
      </c>
      <c r="G328" s="4" t="s">
        <v>589</v>
      </c>
      <c r="H328" s="4" t="s">
        <v>589</v>
      </c>
      <c r="I328" s="4" t="s">
        <v>589</v>
      </c>
      <c r="J328" s="4" t="s">
        <v>589</v>
      </c>
      <c r="K328" s="4" t="s">
        <v>589</v>
      </c>
      <c r="L328">
        <f t="shared" si="10"/>
        <v>27.72</v>
      </c>
      <c r="M328" t="str">
        <f t="shared" si="11"/>
        <v>ADIP SLOVAKIA, spol. s r.o</v>
      </c>
    </row>
    <row r="329" spans="1:13" x14ac:dyDescent="0.25">
      <c r="A329">
        <v>328</v>
      </c>
      <c r="B329" s="9">
        <v>13347</v>
      </c>
      <c r="C329" s="10" t="s">
        <v>327</v>
      </c>
      <c r="D329" s="11" t="s">
        <v>589</v>
      </c>
      <c r="E329" s="11" t="s">
        <v>589</v>
      </c>
      <c r="F329" s="11" t="s">
        <v>589</v>
      </c>
      <c r="G329" s="11" t="s">
        <v>589</v>
      </c>
      <c r="H329" s="11" t="s">
        <v>589</v>
      </c>
      <c r="I329" s="11" t="s">
        <v>589</v>
      </c>
      <c r="J329" s="11" t="s">
        <v>589</v>
      </c>
      <c r="K329" s="11" t="s">
        <v>589</v>
      </c>
      <c r="L329">
        <f t="shared" si="10"/>
        <v>0</v>
      </c>
      <c r="M329" t="b">
        <f t="shared" si="11"/>
        <v>0</v>
      </c>
    </row>
    <row r="330" spans="1:13" x14ac:dyDescent="0.25">
      <c r="A330">
        <v>329</v>
      </c>
      <c r="B330" s="9">
        <v>13348</v>
      </c>
      <c r="C330" s="10" t="s">
        <v>328</v>
      </c>
      <c r="D330" s="11" t="s">
        <v>589</v>
      </c>
      <c r="E330" s="11" t="s">
        <v>589</v>
      </c>
      <c r="F330" s="11" t="s">
        <v>589</v>
      </c>
      <c r="G330" s="11" t="s">
        <v>589</v>
      </c>
      <c r="H330" s="11" t="s">
        <v>589</v>
      </c>
      <c r="I330" s="11" t="s">
        <v>589</v>
      </c>
      <c r="J330" s="11" t="s">
        <v>589</v>
      </c>
      <c r="K330" s="11" t="s">
        <v>589</v>
      </c>
      <c r="L330">
        <f t="shared" si="10"/>
        <v>0</v>
      </c>
      <c r="M330" t="b">
        <f t="shared" si="11"/>
        <v>0</v>
      </c>
    </row>
    <row r="331" spans="1:13" x14ac:dyDescent="0.25">
      <c r="A331">
        <v>330</v>
      </c>
      <c r="B331" s="5">
        <v>13349</v>
      </c>
      <c r="C331" s="2" t="s">
        <v>329</v>
      </c>
      <c r="D331" s="13">
        <v>24.05</v>
      </c>
      <c r="E331" s="4" t="s">
        <v>589</v>
      </c>
      <c r="F331" s="7">
        <v>57</v>
      </c>
      <c r="G331" s="4" t="s">
        <v>589</v>
      </c>
      <c r="H331" s="4" t="s">
        <v>589</v>
      </c>
      <c r="I331" s="4" t="s">
        <v>589</v>
      </c>
      <c r="J331" s="4" t="s">
        <v>589</v>
      </c>
      <c r="K331" s="4" t="s">
        <v>589</v>
      </c>
      <c r="L331">
        <f t="shared" si="10"/>
        <v>24.05</v>
      </c>
      <c r="M331" t="str">
        <f t="shared" si="11"/>
        <v>ADIP SLOVAKIA, spol. s r.o</v>
      </c>
    </row>
    <row r="332" spans="1:13" x14ac:dyDescent="0.25">
      <c r="A332">
        <v>331</v>
      </c>
      <c r="B332" s="5">
        <v>13350</v>
      </c>
      <c r="C332" s="2" t="s">
        <v>330</v>
      </c>
      <c r="D332" s="4" t="s">
        <v>589</v>
      </c>
      <c r="E332" s="7">
        <v>28.76</v>
      </c>
      <c r="F332" s="13">
        <v>25</v>
      </c>
      <c r="G332" s="4" t="s">
        <v>589</v>
      </c>
      <c r="H332" s="4" t="s">
        <v>589</v>
      </c>
      <c r="I332" s="4" t="s">
        <v>589</v>
      </c>
      <c r="J332" s="4" t="s">
        <v>589</v>
      </c>
      <c r="K332" s="4" t="s">
        <v>589</v>
      </c>
      <c r="L332">
        <f t="shared" si="10"/>
        <v>25</v>
      </c>
      <c r="M332" t="str">
        <f t="shared" si="11"/>
        <v>Inter Bus &amp; Truck, s. r. o.</v>
      </c>
    </row>
    <row r="333" spans="1:13" x14ac:dyDescent="0.25">
      <c r="A333">
        <v>332</v>
      </c>
      <c r="B333" s="5">
        <v>13351</v>
      </c>
      <c r="C333" s="2" t="s">
        <v>331</v>
      </c>
      <c r="D333" s="4" t="s">
        <v>589</v>
      </c>
      <c r="E333" s="4" t="s">
        <v>589</v>
      </c>
      <c r="F333" s="4" t="s">
        <v>589</v>
      </c>
      <c r="G333" s="4" t="s">
        <v>589</v>
      </c>
      <c r="H333" s="4" t="s">
        <v>589</v>
      </c>
      <c r="I333" s="13">
        <v>13.53</v>
      </c>
      <c r="J333" s="4" t="s">
        <v>589</v>
      </c>
      <c r="K333" s="4" t="s">
        <v>589</v>
      </c>
      <c r="L333">
        <f t="shared" si="10"/>
        <v>13.53</v>
      </c>
      <c r="M333" t="str">
        <f t="shared" si="11"/>
        <v>SOR SLOVAKIA, s.r.o.</v>
      </c>
    </row>
    <row r="334" spans="1:13" x14ac:dyDescent="0.25">
      <c r="A334">
        <v>333</v>
      </c>
      <c r="B334" s="5">
        <v>13352</v>
      </c>
      <c r="C334" s="2" t="s">
        <v>332</v>
      </c>
      <c r="D334" s="4" t="s">
        <v>589</v>
      </c>
      <c r="E334" s="4" t="s">
        <v>589</v>
      </c>
      <c r="F334" s="4" t="s">
        <v>589</v>
      </c>
      <c r="G334" s="4" t="s">
        <v>589</v>
      </c>
      <c r="H334" s="4" t="s">
        <v>589</v>
      </c>
      <c r="I334" s="13">
        <v>5.28</v>
      </c>
      <c r="J334" s="4" t="s">
        <v>589</v>
      </c>
      <c r="K334" s="4" t="s">
        <v>589</v>
      </c>
      <c r="L334">
        <f t="shared" si="10"/>
        <v>5.28</v>
      </c>
      <c r="M334" t="str">
        <f t="shared" si="11"/>
        <v>SOR SLOVAKIA, s.r.o.</v>
      </c>
    </row>
    <row r="335" spans="1:13" x14ac:dyDescent="0.25">
      <c r="A335">
        <v>334</v>
      </c>
      <c r="B335" s="9">
        <v>13353</v>
      </c>
      <c r="C335" s="10" t="s">
        <v>333</v>
      </c>
      <c r="D335" s="11" t="s">
        <v>589</v>
      </c>
      <c r="E335" s="11" t="s">
        <v>589</v>
      </c>
      <c r="F335" s="11" t="s">
        <v>589</v>
      </c>
      <c r="G335" s="11" t="s">
        <v>589</v>
      </c>
      <c r="H335" s="11" t="s">
        <v>589</v>
      </c>
      <c r="I335" s="11" t="s">
        <v>589</v>
      </c>
      <c r="J335" s="11" t="s">
        <v>589</v>
      </c>
      <c r="K335" s="11" t="s">
        <v>589</v>
      </c>
      <c r="L335">
        <f t="shared" si="10"/>
        <v>0</v>
      </c>
      <c r="M335" t="b">
        <f t="shared" si="11"/>
        <v>0</v>
      </c>
    </row>
    <row r="336" spans="1:13" x14ac:dyDescent="0.25">
      <c r="A336">
        <v>335</v>
      </c>
      <c r="B336" s="5">
        <v>13354</v>
      </c>
      <c r="C336" s="2" t="s">
        <v>334</v>
      </c>
      <c r="D336" s="4" t="s">
        <v>589</v>
      </c>
      <c r="E336" s="4" t="s">
        <v>589</v>
      </c>
      <c r="F336" s="4" t="s">
        <v>589</v>
      </c>
      <c r="G336" s="4" t="s">
        <v>589</v>
      </c>
      <c r="H336" s="4" t="s">
        <v>589</v>
      </c>
      <c r="I336" s="13">
        <v>519.54</v>
      </c>
      <c r="J336" s="4" t="s">
        <v>589</v>
      </c>
      <c r="K336" s="4" t="s">
        <v>589</v>
      </c>
      <c r="L336">
        <f t="shared" si="10"/>
        <v>519.54</v>
      </c>
      <c r="M336" t="str">
        <f t="shared" si="11"/>
        <v>SOR SLOVAKIA, s.r.o.</v>
      </c>
    </row>
    <row r="337" spans="1:13" x14ac:dyDescent="0.25">
      <c r="A337">
        <v>336</v>
      </c>
      <c r="B337" s="5">
        <v>13355</v>
      </c>
      <c r="C337" s="2" t="s">
        <v>335</v>
      </c>
      <c r="D337" s="7">
        <v>132.41</v>
      </c>
      <c r="E337" s="7">
        <v>195.79</v>
      </c>
      <c r="F337" s="4" t="s">
        <v>589</v>
      </c>
      <c r="G337" s="4" t="s">
        <v>589</v>
      </c>
      <c r="H337" s="4" t="s">
        <v>589</v>
      </c>
      <c r="I337" s="4" t="s">
        <v>589</v>
      </c>
      <c r="J337" s="13">
        <v>98</v>
      </c>
      <c r="K337" s="4" t="s">
        <v>589</v>
      </c>
      <c r="L337">
        <f t="shared" si="10"/>
        <v>98</v>
      </c>
      <c r="M337" t="str">
        <f t="shared" si="11"/>
        <v xml:space="preserve">Steeling s.r.o. </v>
      </c>
    </row>
    <row r="338" spans="1:13" x14ac:dyDescent="0.25">
      <c r="A338">
        <v>337</v>
      </c>
      <c r="B338" s="5">
        <v>13356</v>
      </c>
      <c r="C338" s="2" t="s">
        <v>336</v>
      </c>
      <c r="D338" s="4" t="s">
        <v>589</v>
      </c>
      <c r="E338" s="4" t="s">
        <v>589</v>
      </c>
      <c r="F338" s="4" t="s">
        <v>589</v>
      </c>
      <c r="G338" s="4" t="s">
        <v>589</v>
      </c>
      <c r="H338" s="4" t="s">
        <v>589</v>
      </c>
      <c r="I338" s="13">
        <v>63.35</v>
      </c>
      <c r="J338" s="7">
        <v>69</v>
      </c>
      <c r="K338" s="4" t="s">
        <v>589</v>
      </c>
      <c r="L338">
        <f t="shared" si="10"/>
        <v>63.35</v>
      </c>
      <c r="M338" t="str">
        <f t="shared" si="11"/>
        <v>SOR SLOVAKIA, s.r.o.</v>
      </c>
    </row>
    <row r="339" spans="1:13" x14ac:dyDescent="0.25">
      <c r="A339">
        <v>338</v>
      </c>
      <c r="B339" s="9">
        <v>13357</v>
      </c>
      <c r="C339" s="10" t="s">
        <v>337</v>
      </c>
      <c r="D339" s="11" t="s">
        <v>589</v>
      </c>
      <c r="E339" s="11" t="s">
        <v>589</v>
      </c>
      <c r="F339" s="11" t="s">
        <v>589</v>
      </c>
      <c r="G339" s="11" t="s">
        <v>589</v>
      </c>
      <c r="H339" s="11" t="s">
        <v>589</v>
      </c>
      <c r="I339" s="11" t="s">
        <v>589</v>
      </c>
      <c r="J339" s="11" t="s">
        <v>589</v>
      </c>
      <c r="K339" s="11" t="s">
        <v>589</v>
      </c>
      <c r="L339">
        <f t="shared" si="10"/>
        <v>0</v>
      </c>
      <c r="M339" t="b">
        <f t="shared" si="11"/>
        <v>0</v>
      </c>
    </row>
    <row r="340" spans="1:13" x14ac:dyDescent="0.25">
      <c r="A340">
        <v>339</v>
      </c>
      <c r="B340" s="9">
        <v>13358</v>
      </c>
      <c r="C340" s="10" t="s">
        <v>338</v>
      </c>
      <c r="D340" s="11" t="s">
        <v>589</v>
      </c>
      <c r="E340" s="11" t="s">
        <v>589</v>
      </c>
      <c r="F340" s="11" t="s">
        <v>589</v>
      </c>
      <c r="G340" s="11" t="s">
        <v>589</v>
      </c>
      <c r="H340" s="11" t="s">
        <v>589</v>
      </c>
      <c r="I340" s="11" t="s">
        <v>589</v>
      </c>
      <c r="J340" s="11" t="s">
        <v>589</v>
      </c>
      <c r="K340" s="11" t="s">
        <v>589</v>
      </c>
      <c r="L340">
        <f t="shared" si="10"/>
        <v>0</v>
      </c>
      <c r="M340" t="b">
        <f t="shared" si="11"/>
        <v>0</v>
      </c>
    </row>
    <row r="341" spans="1:13" x14ac:dyDescent="0.25">
      <c r="A341">
        <v>340</v>
      </c>
      <c r="B341" s="5">
        <v>13359</v>
      </c>
      <c r="C341" s="2" t="s">
        <v>339</v>
      </c>
      <c r="D341" s="4" t="s">
        <v>589</v>
      </c>
      <c r="E341" s="7">
        <v>5.04</v>
      </c>
      <c r="F341" s="7">
        <v>4.9000000000000004</v>
      </c>
      <c r="G341" s="4" t="s">
        <v>589</v>
      </c>
      <c r="H341" s="4" t="s">
        <v>589</v>
      </c>
      <c r="I341" s="4" t="s">
        <v>589</v>
      </c>
      <c r="J341" s="13">
        <v>3.8</v>
      </c>
      <c r="K341" s="4" t="s">
        <v>589</v>
      </c>
      <c r="L341">
        <f t="shared" si="10"/>
        <v>3.8</v>
      </c>
      <c r="M341" t="str">
        <f t="shared" si="11"/>
        <v xml:space="preserve">Steeling s.r.o. </v>
      </c>
    </row>
    <row r="342" spans="1:13" x14ac:dyDescent="0.25">
      <c r="A342">
        <v>341</v>
      </c>
      <c r="B342" s="9">
        <v>13360</v>
      </c>
      <c r="C342" s="10" t="s">
        <v>340</v>
      </c>
      <c r="D342" s="11" t="s">
        <v>589</v>
      </c>
      <c r="E342" s="11" t="s">
        <v>589</v>
      </c>
      <c r="F342" s="11" t="s">
        <v>589</v>
      </c>
      <c r="G342" s="11" t="s">
        <v>589</v>
      </c>
      <c r="H342" s="11" t="s">
        <v>589</v>
      </c>
      <c r="I342" s="11" t="s">
        <v>589</v>
      </c>
      <c r="J342" s="11" t="s">
        <v>589</v>
      </c>
      <c r="K342" s="11" t="s">
        <v>589</v>
      </c>
      <c r="L342">
        <f t="shared" si="10"/>
        <v>0</v>
      </c>
      <c r="M342" t="b">
        <f t="shared" si="11"/>
        <v>0</v>
      </c>
    </row>
    <row r="343" spans="1:13" x14ac:dyDescent="0.25">
      <c r="A343">
        <v>342</v>
      </c>
      <c r="B343" s="5">
        <v>13361</v>
      </c>
      <c r="C343" s="2" t="s">
        <v>341</v>
      </c>
      <c r="D343" s="4" t="s">
        <v>589</v>
      </c>
      <c r="E343" s="4" t="s">
        <v>589</v>
      </c>
      <c r="F343" s="4" t="s">
        <v>589</v>
      </c>
      <c r="G343" s="4" t="s">
        <v>589</v>
      </c>
      <c r="H343" s="4" t="s">
        <v>589</v>
      </c>
      <c r="I343" s="13">
        <v>63.9</v>
      </c>
      <c r="J343" s="4" t="s">
        <v>589</v>
      </c>
      <c r="K343" s="4" t="s">
        <v>589</v>
      </c>
      <c r="L343">
        <f t="shared" si="10"/>
        <v>63.9</v>
      </c>
      <c r="M343" t="str">
        <f t="shared" si="11"/>
        <v>SOR SLOVAKIA, s.r.o.</v>
      </c>
    </row>
    <row r="344" spans="1:13" x14ac:dyDescent="0.25">
      <c r="A344">
        <v>343</v>
      </c>
      <c r="B344" s="9">
        <v>13362</v>
      </c>
      <c r="C344" s="10" t="s">
        <v>342</v>
      </c>
      <c r="D344" s="11" t="s">
        <v>589</v>
      </c>
      <c r="E344" s="11" t="s">
        <v>589</v>
      </c>
      <c r="F344" s="11" t="s">
        <v>589</v>
      </c>
      <c r="G344" s="11" t="s">
        <v>589</v>
      </c>
      <c r="H344" s="11" t="s">
        <v>589</v>
      </c>
      <c r="I344" s="11" t="s">
        <v>589</v>
      </c>
      <c r="J344" s="11" t="s">
        <v>589</v>
      </c>
      <c r="K344" s="11" t="s">
        <v>589</v>
      </c>
      <c r="L344">
        <f t="shared" si="10"/>
        <v>0</v>
      </c>
      <c r="M344" t="b">
        <f t="shared" si="11"/>
        <v>0</v>
      </c>
    </row>
    <row r="345" spans="1:13" x14ac:dyDescent="0.25">
      <c r="A345">
        <v>344</v>
      </c>
      <c r="B345" s="5">
        <v>13363</v>
      </c>
      <c r="C345" s="2" t="s">
        <v>343</v>
      </c>
      <c r="D345" s="4" t="s">
        <v>589</v>
      </c>
      <c r="E345" s="4" t="s">
        <v>589</v>
      </c>
      <c r="F345" s="4" t="s">
        <v>589</v>
      </c>
      <c r="G345" s="4" t="s">
        <v>589</v>
      </c>
      <c r="H345" s="4" t="s">
        <v>589</v>
      </c>
      <c r="I345" s="13">
        <v>31.7</v>
      </c>
      <c r="J345" s="4" t="s">
        <v>589</v>
      </c>
      <c r="K345" s="4" t="s">
        <v>589</v>
      </c>
      <c r="L345">
        <f t="shared" si="10"/>
        <v>31.7</v>
      </c>
      <c r="M345" t="str">
        <f t="shared" si="11"/>
        <v>SOR SLOVAKIA, s.r.o.</v>
      </c>
    </row>
    <row r="346" spans="1:13" x14ac:dyDescent="0.25">
      <c r="A346">
        <v>345</v>
      </c>
      <c r="B346" s="9">
        <v>13364</v>
      </c>
      <c r="C346" s="10" t="s">
        <v>344</v>
      </c>
      <c r="D346" s="11" t="s">
        <v>589</v>
      </c>
      <c r="E346" s="11" t="s">
        <v>589</v>
      </c>
      <c r="F346" s="11" t="s">
        <v>589</v>
      </c>
      <c r="G346" s="11" t="s">
        <v>589</v>
      </c>
      <c r="H346" s="11" t="s">
        <v>589</v>
      </c>
      <c r="I346" s="11" t="s">
        <v>589</v>
      </c>
      <c r="J346" s="11" t="s">
        <v>589</v>
      </c>
      <c r="K346" s="11" t="s">
        <v>589</v>
      </c>
      <c r="L346">
        <f t="shared" si="10"/>
        <v>0</v>
      </c>
      <c r="M346" t="b">
        <f t="shared" si="11"/>
        <v>0</v>
      </c>
    </row>
    <row r="347" spans="1:13" x14ac:dyDescent="0.25">
      <c r="A347">
        <v>346</v>
      </c>
      <c r="B347" s="5">
        <v>13365</v>
      </c>
      <c r="C347" s="2" t="s">
        <v>345</v>
      </c>
      <c r="D347" s="4" t="s">
        <v>589</v>
      </c>
      <c r="E347" s="4" t="s">
        <v>589</v>
      </c>
      <c r="F347" s="4" t="s">
        <v>589</v>
      </c>
      <c r="G347" s="4" t="s">
        <v>589</v>
      </c>
      <c r="H347" s="4" t="s">
        <v>589</v>
      </c>
      <c r="I347" s="13">
        <v>308.47000000000003</v>
      </c>
      <c r="J347" s="4" t="s">
        <v>589</v>
      </c>
      <c r="K347" s="4" t="s">
        <v>589</v>
      </c>
      <c r="L347">
        <f t="shared" si="10"/>
        <v>308.47000000000003</v>
      </c>
      <c r="M347" t="str">
        <f t="shared" si="11"/>
        <v>SOR SLOVAKIA, s.r.o.</v>
      </c>
    </row>
    <row r="348" spans="1:13" x14ac:dyDescent="0.25">
      <c r="A348">
        <v>347</v>
      </c>
      <c r="B348" s="9">
        <v>13366</v>
      </c>
      <c r="C348" s="10" t="s">
        <v>346</v>
      </c>
      <c r="D348" s="11" t="s">
        <v>589</v>
      </c>
      <c r="E348" s="11" t="s">
        <v>589</v>
      </c>
      <c r="F348" s="11" t="s">
        <v>589</v>
      </c>
      <c r="G348" s="11" t="s">
        <v>589</v>
      </c>
      <c r="H348" s="11" t="s">
        <v>589</v>
      </c>
      <c r="I348" s="11" t="s">
        <v>589</v>
      </c>
      <c r="J348" s="11" t="s">
        <v>589</v>
      </c>
      <c r="K348" s="11" t="s">
        <v>589</v>
      </c>
      <c r="L348">
        <f t="shared" si="10"/>
        <v>0</v>
      </c>
      <c r="M348" t="b">
        <f t="shared" si="11"/>
        <v>0</v>
      </c>
    </row>
    <row r="349" spans="1:13" x14ac:dyDescent="0.25">
      <c r="A349">
        <v>348</v>
      </c>
      <c r="B349" s="5">
        <v>13367</v>
      </c>
      <c r="C349" s="2" t="s">
        <v>347</v>
      </c>
      <c r="D349" s="4" t="s">
        <v>589</v>
      </c>
      <c r="E349" s="4" t="s">
        <v>589</v>
      </c>
      <c r="F349" s="4" t="s">
        <v>589</v>
      </c>
      <c r="G349" s="4" t="s">
        <v>589</v>
      </c>
      <c r="H349" s="4" t="s">
        <v>589</v>
      </c>
      <c r="I349" s="13">
        <v>9.8000000000000007</v>
      </c>
      <c r="J349" s="4" t="s">
        <v>589</v>
      </c>
      <c r="K349" s="4" t="s">
        <v>589</v>
      </c>
      <c r="L349">
        <f t="shared" si="10"/>
        <v>9.8000000000000007</v>
      </c>
      <c r="M349" t="str">
        <f t="shared" si="11"/>
        <v>SOR SLOVAKIA, s.r.o.</v>
      </c>
    </row>
    <row r="350" spans="1:13" x14ac:dyDescent="0.25">
      <c r="A350">
        <v>349</v>
      </c>
      <c r="B350" s="9">
        <v>13368</v>
      </c>
      <c r="C350" s="10" t="s">
        <v>348</v>
      </c>
      <c r="D350" s="11" t="s">
        <v>589</v>
      </c>
      <c r="E350" s="11" t="s">
        <v>589</v>
      </c>
      <c r="F350" s="11" t="s">
        <v>589</v>
      </c>
      <c r="G350" s="11" t="s">
        <v>589</v>
      </c>
      <c r="H350" s="11" t="s">
        <v>589</v>
      </c>
      <c r="I350" s="11" t="s">
        <v>589</v>
      </c>
      <c r="J350" s="11" t="s">
        <v>589</v>
      </c>
      <c r="K350" s="11" t="s">
        <v>589</v>
      </c>
      <c r="L350">
        <f t="shared" si="10"/>
        <v>0</v>
      </c>
      <c r="M350" t="b">
        <f t="shared" si="11"/>
        <v>0</v>
      </c>
    </row>
    <row r="351" spans="1:13" x14ac:dyDescent="0.25">
      <c r="A351">
        <v>350</v>
      </c>
      <c r="B351" s="5">
        <v>13369</v>
      </c>
      <c r="C351" s="2" t="s">
        <v>349</v>
      </c>
      <c r="D351" s="4" t="s">
        <v>589</v>
      </c>
      <c r="E351" s="4" t="s">
        <v>589</v>
      </c>
      <c r="F351" s="4" t="s">
        <v>589</v>
      </c>
      <c r="G351" s="4" t="s">
        <v>589</v>
      </c>
      <c r="H351" s="4" t="s">
        <v>589</v>
      </c>
      <c r="I351" s="13">
        <v>40.880000000000003</v>
      </c>
      <c r="J351" s="4" t="s">
        <v>589</v>
      </c>
      <c r="K351" s="4" t="s">
        <v>589</v>
      </c>
      <c r="L351">
        <f t="shared" si="10"/>
        <v>40.880000000000003</v>
      </c>
      <c r="M351" t="str">
        <f t="shared" si="11"/>
        <v>SOR SLOVAKIA, s.r.o.</v>
      </c>
    </row>
    <row r="352" spans="1:13" x14ac:dyDescent="0.25">
      <c r="A352">
        <v>351</v>
      </c>
      <c r="B352" s="9">
        <v>13370</v>
      </c>
      <c r="C352" s="10" t="s">
        <v>350</v>
      </c>
      <c r="D352" s="11" t="s">
        <v>589</v>
      </c>
      <c r="E352" s="11" t="s">
        <v>589</v>
      </c>
      <c r="F352" s="11" t="s">
        <v>589</v>
      </c>
      <c r="G352" s="11" t="s">
        <v>589</v>
      </c>
      <c r="H352" s="11" t="s">
        <v>589</v>
      </c>
      <c r="I352" s="11" t="s">
        <v>589</v>
      </c>
      <c r="J352" s="11" t="s">
        <v>589</v>
      </c>
      <c r="K352" s="11" t="s">
        <v>589</v>
      </c>
      <c r="L352">
        <f t="shared" si="10"/>
        <v>0</v>
      </c>
      <c r="M352" t="b">
        <f t="shared" si="11"/>
        <v>0</v>
      </c>
    </row>
    <row r="353" spans="1:13" x14ac:dyDescent="0.25">
      <c r="A353">
        <v>352</v>
      </c>
      <c r="B353" s="5">
        <v>13371</v>
      </c>
      <c r="C353" s="2" t="s">
        <v>351</v>
      </c>
      <c r="D353" s="4" t="s">
        <v>589</v>
      </c>
      <c r="E353" s="4" t="s">
        <v>589</v>
      </c>
      <c r="F353" s="4" t="s">
        <v>589</v>
      </c>
      <c r="G353" s="4" t="s">
        <v>589</v>
      </c>
      <c r="H353" s="4" t="s">
        <v>589</v>
      </c>
      <c r="I353" s="13">
        <v>37.270000000000003</v>
      </c>
      <c r="J353" s="4" t="s">
        <v>589</v>
      </c>
      <c r="K353" s="4" t="s">
        <v>589</v>
      </c>
      <c r="L353">
        <f t="shared" si="10"/>
        <v>37.270000000000003</v>
      </c>
      <c r="M353" t="str">
        <f t="shared" si="11"/>
        <v>SOR SLOVAKIA, s.r.o.</v>
      </c>
    </row>
    <row r="354" spans="1:13" x14ac:dyDescent="0.25">
      <c r="A354">
        <v>353</v>
      </c>
      <c r="B354" s="9">
        <v>13372</v>
      </c>
      <c r="C354" s="10" t="s">
        <v>352</v>
      </c>
      <c r="D354" s="11" t="s">
        <v>589</v>
      </c>
      <c r="E354" s="11" t="s">
        <v>589</v>
      </c>
      <c r="F354" s="11" t="s">
        <v>589</v>
      </c>
      <c r="G354" s="11" t="s">
        <v>589</v>
      </c>
      <c r="H354" s="11" t="s">
        <v>589</v>
      </c>
      <c r="I354" s="11" t="s">
        <v>589</v>
      </c>
      <c r="J354" s="11" t="s">
        <v>589</v>
      </c>
      <c r="K354" s="11" t="s">
        <v>589</v>
      </c>
      <c r="L354">
        <f t="shared" si="10"/>
        <v>0</v>
      </c>
      <c r="M354" t="b">
        <f t="shared" si="11"/>
        <v>0</v>
      </c>
    </row>
    <row r="355" spans="1:13" x14ac:dyDescent="0.25">
      <c r="A355">
        <v>354</v>
      </c>
      <c r="B355" s="5">
        <v>13373</v>
      </c>
      <c r="C355" s="2" t="s">
        <v>353</v>
      </c>
      <c r="D355" s="4" t="s">
        <v>589</v>
      </c>
      <c r="E355" s="4" t="s">
        <v>589</v>
      </c>
      <c r="F355" s="4" t="s">
        <v>589</v>
      </c>
      <c r="G355" s="4" t="s">
        <v>589</v>
      </c>
      <c r="H355" s="4" t="s">
        <v>589</v>
      </c>
      <c r="I355" s="13">
        <v>14.84</v>
      </c>
      <c r="J355" s="4" t="s">
        <v>589</v>
      </c>
      <c r="K355" s="4" t="s">
        <v>589</v>
      </c>
      <c r="L355">
        <f t="shared" si="10"/>
        <v>14.84</v>
      </c>
      <c r="M355" t="str">
        <f t="shared" si="11"/>
        <v>SOR SLOVAKIA, s.r.o.</v>
      </c>
    </row>
    <row r="356" spans="1:13" x14ac:dyDescent="0.25">
      <c r="A356">
        <v>355</v>
      </c>
      <c r="B356" s="5">
        <v>13374</v>
      </c>
      <c r="C356" s="2" t="s">
        <v>354</v>
      </c>
      <c r="D356" s="4" t="s">
        <v>589</v>
      </c>
      <c r="E356" s="4" t="s">
        <v>589</v>
      </c>
      <c r="F356" s="4" t="s">
        <v>589</v>
      </c>
      <c r="G356" s="4" t="s">
        <v>589</v>
      </c>
      <c r="H356" s="4" t="s">
        <v>589</v>
      </c>
      <c r="I356" s="13">
        <v>7.74</v>
      </c>
      <c r="J356" s="4" t="s">
        <v>589</v>
      </c>
      <c r="K356" s="4" t="s">
        <v>589</v>
      </c>
      <c r="L356">
        <f t="shared" si="10"/>
        <v>7.74</v>
      </c>
      <c r="M356" t="str">
        <f t="shared" si="11"/>
        <v>SOR SLOVAKIA, s.r.o.</v>
      </c>
    </row>
    <row r="357" spans="1:13" x14ac:dyDescent="0.25">
      <c r="A357">
        <v>356</v>
      </c>
      <c r="B357" s="5">
        <v>13375</v>
      </c>
      <c r="C357" s="2" t="s">
        <v>355</v>
      </c>
      <c r="D357" s="4" t="s">
        <v>589</v>
      </c>
      <c r="E357" s="13">
        <v>2.52</v>
      </c>
      <c r="F357" s="4" t="s">
        <v>589</v>
      </c>
      <c r="G357" s="4" t="s">
        <v>589</v>
      </c>
      <c r="H357" s="4" t="s">
        <v>589</v>
      </c>
      <c r="I357" s="4" t="s">
        <v>589</v>
      </c>
      <c r="J357" s="4" t="s">
        <v>589</v>
      </c>
      <c r="K357" s="4" t="s">
        <v>589</v>
      </c>
      <c r="L357">
        <f t="shared" si="10"/>
        <v>2.52</v>
      </c>
      <c r="M357" t="str">
        <f t="shared" si="11"/>
        <v>Chovanec TRUCK SHOP s.r.o</v>
      </c>
    </row>
    <row r="358" spans="1:13" x14ac:dyDescent="0.25">
      <c r="A358">
        <v>357</v>
      </c>
      <c r="B358" s="5">
        <v>13376</v>
      </c>
      <c r="C358" s="2" t="s">
        <v>356</v>
      </c>
      <c r="D358" s="4" t="s">
        <v>589</v>
      </c>
      <c r="E358" s="4" t="s">
        <v>589</v>
      </c>
      <c r="F358" s="4" t="s">
        <v>589</v>
      </c>
      <c r="G358" s="4" t="s">
        <v>589</v>
      </c>
      <c r="H358" s="4" t="s">
        <v>589</v>
      </c>
      <c r="I358" s="13">
        <v>1.77</v>
      </c>
      <c r="J358" s="4" t="s">
        <v>589</v>
      </c>
      <c r="K358" s="4" t="s">
        <v>589</v>
      </c>
      <c r="L358">
        <f t="shared" si="10"/>
        <v>1.77</v>
      </c>
      <c r="M358" t="str">
        <f t="shared" si="11"/>
        <v>SOR SLOVAKIA, s.r.o.</v>
      </c>
    </row>
    <row r="359" spans="1:13" x14ac:dyDescent="0.25">
      <c r="A359">
        <v>358</v>
      </c>
      <c r="B359" s="5">
        <v>13377</v>
      </c>
      <c r="C359" s="2" t="s">
        <v>357</v>
      </c>
      <c r="D359" s="4" t="s">
        <v>589</v>
      </c>
      <c r="E359" s="4" t="s">
        <v>589</v>
      </c>
      <c r="F359" s="4" t="s">
        <v>589</v>
      </c>
      <c r="G359" s="4" t="s">
        <v>589</v>
      </c>
      <c r="H359" s="4" t="s">
        <v>589</v>
      </c>
      <c r="I359" s="13">
        <v>236.51</v>
      </c>
      <c r="J359" s="7">
        <v>268</v>
      </c>
      <c r="K359" s="4" t="s">
        <v>589</v>
      </c>
      <c r="L359">
        <f t="shared" si="10"/>
        <v>236.51</v>
      </c>
      <c r="M359" t="str">
        <f t="shared" si="11"/>
        <v>SOR SLOVAKIA, s.r.o.</v>
      </c>
    </row>
    <row r="360" spans="1:13" x14ac:dyDescent="0.25">
      <c r="A360">
        <v>359</v>
      </c>
      <c r="B360" s="9">
        <v>13378</v>
      </c>
      <c r="C360" s="10" t="s">
        <v>358</v>
      </c>
      <c r="D360" s="11" t="s">
        <v>589</v>
      </c>
      <c r="E360" s="11" t="s">
        <v>589</v>
      </c>
      <c r="F360" s="11" t="s">
        <v>589</v>
      </c>
      <c r="G360" s="11" t="s">
        <v>589</v>
      </c>
      <c r="H360" s="11" t="s">
        <v>589</v>
      </c>
      <c r="I360" s="11" t="s">
        <v>589</v>
      </c>
      <c r="J360" s="11" t="s">
        <v>589</v>
      </c>
      <c r="K360" s="11" t="s">
        <v>589</v>
      </c>
      <c r="L360">
        <f t="shared" si="10"/>
        <v>0</v>
      </c>
      <c r="M360" t="b">
        <f t="shared" si="11"/>
        <v>0</v>
      </c>
    </row>
    <row r="361" spans="1:13" x14ac:dyDescent="0.25">
      <c r="A361">
        <v>360</v>
      </c>
      <c r="B361" s="9">
        <v>13379</v>
      </c>
      <c r="C361" s="10" t="s">
        <v>359</v>
      </c>
      <c r="D361" s="11" t="s">
        <v>589</v>
      </c>
      <c r="E361" s="11" t="s">
        <v>589</v>
      </c>
      <c r="F361" s="11" t="s">
        <v>589</v>
      </c>
      <c r="G361" s="11" t="s">
        <v>589</v>
      </c>
      <c r="H361" s="11" t="s">
        <v>589</v>
      </c>
      <c r="I361" s="11" t="s">
        <v>589</v>
      </c>
      <c r="J361" s="11" t="s">
        <v>589</v>
      </c>
      <c r="K361" s="11" t="s">
        <v>589</v>
      </c>
      <c r="L361">
        <f t="shared" si="10"/>
        <v>0</v>
      </c>
      <c r="M361" t="b">
        <f t="shared" si="11"/>
        <v>0</v>
      </c>
    </row>
    <row r="362" spans="1:13" x14ac:dyDescent="0.25">
      <c r="A362">
        <v>361</v>
      </c>
      <c r="B362" s="9">
        <v>13380</v>
      </c>
      <c r="C362" s="10" t="s">
        <v>360</v>
      </c>
      <c r="D362" s="11" t="s">
        <v>589</v>
      </c>
      <c r="E362" s="11" t="s">
        <v>589</v>
      </c>
      <c r="F362" s="11" t="s">
        <v>589</v>
      </c>
      <c r="G362" s="11" t="s">
        <v>589</v>
      </c>
      <c r="H362" s="11" t="s">
        <v>589</v>
      </c>
      <c r="I362" s="11" t="s">
        <v>589</v>
      </c>
      <c r="J362" s="11" t="s">
        <v>589</v>
      </c>
      <c r="K362" s="11" t="s">
        <v>589</v>
      </c>
      <c r="L362">
        <f t="shared" si="10"/>
        <v>0</v>
      </c>
      <c r="M362" t="b">
        <f t="shared" si="11"/>
        <v>0</v>
      </c>
    </row>
    <row r="363" spans="1:13" x14ac:dyDescent="0.25">
      <c r="A363">
        <v>362</v>
      </c>
      <c r="B363" s="9">
        <v>13381</v>
      </c>
      <c r="C363" s="10" t="s">
        <v>361</v>
      </c>
      <c r="D363" s="11" t="s">
        <v>589</v>
      </c>
      <c r="E363" s="11" t="s">
        <v>589</v>
      </c>
      <c r="F363" s="11" t="s">
        <v>589</v>
      </c>
      <c r="G363" s="11" t="s">
        <v>589</v>
      </c>
      <c r="H363" s="11" t="s">
        <v>589</v>
      </c>
      <c r="I363" s="11" t="s">
        <v>589</v>
      </c>
      <c r="J363" s="11" t="s">
        <v>589</v>
      </c>
      <c r="K363" s="11" t="s">
        <v>589</v>
      </c>
      <c r="L363">
        <f t="shared" si="10"/>
        <v>0</v>
      </c>
      <c r="M363" t="b">
        <f t="shared" si="11"/>
        <v>0</v>
      </c>
    </row>
    <row r="364" spans="1:13" x14ac:dyDescent="0.25">
      <c r="A364">
        <v>363</v>
      </c>
      <c r="B364" s="5">
        <v>13382</v>
      </c>
      <c r="C364" s="2" t="s">
        <v>362</v>
      </c>
      <c r="D364" s="4" t="s">
        <v>589</v>
      </c>
      <c r="E364" s="13">
        <v>51.94</v>
      </c>
      <c r="F364" s="4" t="s">
        <v>589</v>
      </c>
      <c r="G364" s="4" t="s">
        <v>589</v>
      </c>
      <c r="H364" s="4" t="s">
        <v>589</v>
      </c>
      <c r="I364" s="4" t="s">
        <v>589</v>
      </c>
      <c r="J364" s="7">
        <v>85</v>
      </c>
      <c r="K364" s="4" t="s">
        <v>589</v>
      </c>
      <c r="L364">
        <f t="shared" si="10"/>
        <v>51.94</v>
      </c>
      <c r="M364" t="str">
        <f t="shared" si="11"/>
        <v>Chovanec TRUCK SHOP s.r.o</v>
      </c>
    </row>
    <row r="365" spans="1:13" x14ac:dyDescent="0.25">
      <c r="A365">
        <v>364</v>
      </c>
      <c r="B365" s="5">
        <v>13383</v>
      </c>
      <c r="C365" s="2" t="s">
        <v>363</v>
      </c>
      <c r="D365" s="4" t="s">
        <v>589</v>
      </c>
      <c r="E365" s="4" t="s">
        <v>589</v>
      </c>
      <c r="F365" s="4" t="s">
        <v>589</v>
      </c>
      <c r="G365" s="4" t="s">
        <v>589</v>
      </c>
      <c r="H365" s="4" t="s">
        <v>589</v>
      </c>
      <c r="I365" s="4" t="s">
        <v>589</v>
      </c>
      <c r="J365" s="13">
        <v>48</v>
      </c>
      <c r="K365" s="4" t="s">
        <v>589</v>
      </c>
      <c r="L365">
        <f t="shared" si="10"/>
        <v>48</v>
      </c>
      <c r="M365" t="str">
        <f t="shared" si="11"/>
        <v xml:space="preserve">Steeling s.r.o. </v>
      </c>
    </row>
    <row r="366" spans="1:13" x14ac:dyDescent="0.25">
      <c r="A366">
        <v>365</v>
      </c>
      <c r="B366" s="9">
        <v>13384</v>
      </c>
      <c r="C366" s="10" t="s">
        <v>364</v>
      </c>
      <c r="D366" s="11" t="s">
        <v>589</v>
      </c>
      <c r="E366" s="11" t="s">
        <v>589</v>
      </c>
      <c r="F366" s="11" t="s">
        <v>589</v>
      </c>
      <c r="G366" s="11" t="s">
        <v>589</v>
      </c>
      <c r="H366" s="11" t="s">
        <v>589</v>
      </c>
      <c r="I366" s="11" t="s">
        <v>589</v>
      </c>
      <c r="J366" s="11" t="s">
        <v>589</v>
      </c>
      <c r="K366" s="11" t="s">
        <v>589</v>
      </c>
      <c r="L366">
        <f t="shared" si="10"/>
        <v>0</v>
      </c>
      <c r="M366" t="b">
        <f t="shared" si="11"/>
        <v>0</v>
      </c>
    </row>
    <row r="367" spans="1:13" x14ac:dyDescent="0.25">
      <c r="A367">
        <v>366</v>
      </c>
      <c r="B367" s="9">
        <v>13385</v>
      </c>
      <c r="C367" s="10" t="s">
        <v>365</v>
      </c>
      <c r="D367" s="11" t="s">
        <v>589</v>
      </c>
      <c r="E367" s="11" t="s">
        <v>589</v>
      </c>
      <c r="F367" s="11" t="s">
        <v>589</v>
      </c>
      <c r="G367" s="11" t="s">
        <v>589</v>
      </c>
      <c r="H367" s="11" t="s">
        <v>589</v>
      </c>
      <c r="I367" s="11" t="s">
        <v>589</v>
      </c>
      <c r="J367" s="11" t="s">
        <v>589</v>
      </c>
      <c r="K367" s="11" t="s">
        <v>589</v>
      </c>
      <c r="L367">
        <f t="shared" si="10"/>
        <v>0</v>
      </c>
      <c r="M367" t="b">
        <f t="shared" si="11"/>
        <v>0</v>
      </c>
    </row>
    <row r="368" spans="1:13" x14ac:dyDescent="0.25">
      <c r="A368">
        <v>367</v>
      </c>
      <c r="B368" s="5">
        <v>13386</v>
      </c>
      <c r="C368" s="2" t="s">
        <v>366</v>
      </c>
      <c r="D368" s="4" t="s">
        <v>589</v>
      </c>
      <c r="E368" s="4" t="s">
        <v>589</v>
      </c>
      <c r="F368" s="13">
        <v>200</v>
      </c>
      <c r="G368" s="4" t="s">
        <v>589</v>
      </c>
      <c r="H368" s="4" t="s">
        <v>589</v>
      </c>
      <c r="I368" s="4" t="s">
        <v>589</v>
      </c>
      <c r="J368" s="4" t="s">
        <v>589</v>
      </c>
      <c r="K368" s="4" t="s">
        <v>589</v>
      </c>
      <c r="L368">
        <f t="shared" si="10"/>
        <v>200</v>
      </c>
      <c r="M368" t="str">
        <f t="shared" si="11"/>
        <v>Inter Bus &amp; Truck, s. r. o.</v>
      </c>
    </row>
    <row r="369" spans="1:13" x14ac:dyDescent="0.25">
      <c r="A369">
        <v>368</v>
      </c>
      <c r="B369" s="5">
        <v>13387</v>
      </c>
      <c r="C369" s="2" t="s">
        <v>367</v>
      </c>
      <c r="D369" s="4" t="s">
        <v>589</v>
      </c>
      <c r="E369" s="4" t="s">
        <v>589</v>
      </c>
      <c r="F369" s="4" t="s">
        <v>589</v>
      </c>
      <c r="G369" s="4" t="s">
        <v>589</v>
      </c>
      <c r="H369" s="4" t="s">
        <v>589</v>
      </c>
      <c r="I369" s="4" t="s">
        <v>589</v>
      </c>
      <c r="J369" s="13">
        <v>141</v>
      </c>
      <c r="K369" s="4" t="s">
        <v>589</v>
      </c>
      <c r="L369">
        <f t="shared" si="10"/>
        <v>141</v>
      </c>
      <c r="M369" t="str">
        <f t="shared" si="11"/>
        <v xml:space="preserve">Steeling s.r.o. </v>
      </c>
    </row>
    <row r="370" spans="1:13" x14ac:dyDescent="0.25">
      <c r="A370">
        <v>369</v>
      </c>
      <c r="B370" s="9">
        <v>13388</v>
      </c>
      <c r="C370" s="10" t="s">
        <v>368</v>
      </c>
      <c r="D370" s="11" t="s">
        <v>589</v>
      </c>
      <c r="E370" s="11" t="s">
        <v>589</v>
      </c>
      <c r="F370" s="11" t="s">
        <v>589</v>
      </c>
      <c r="G370" s="11" t="s">
        <v>589</v>
      </c>
      <c r="H370" s="11" t="s">
        <v>589</v>
      </c>
      <c r="I370" s="11" t="s">
        <v>589</v>
      </c>
      <c r="J370" s="11" t="s">
        <v>589</v>
      </c>
      <c r="K370" s="11" t="s">
        <v>589</v>
      </c>
      <c r="L370">
        <f t="shared" si="10"/>
        <v>0</v>
      </c>
      <c r="M370" t="b">
        <f t="shared" si="11"/>
        <v>0</v>
      </c>
    </row>
    <row r="371" spans="1:13" x14ac:dyDescent="0.25">
      <c r="A371">
        <v>370</v>
      </c>
      <c r="B371" s="9">
        <v>13389</v>
      </c>
      <c r="C371" s="10" t="s">
        <v>369</v>
      </c>
      <c r="D371" s="11" t="s">
        <v>589</v>
      </c>
      <c r="E371" s="11" t="s">
        <v>589</v>
      </c>
      <c r="F371" s="11" t="s">
        <v>589</v>
      </c>
      <c r="G371" s="11" t="s">
        <v>589</v>
      </c>
      <c r="H371" s="11" t="s">
        <v>589</v>
      </c>
      <c r="I371" s="11" t="s">
        <v>589</v>
      </c>
      <c r="J371" s="11" t="s">
        <v>589</v>
      </c>
      <c r="K371" s="11" t="s">
        <v>589</v>
      </c>
      <c r="L371">
        <f t="shared" si="10"/>
        <v>0</v>
      </c>
      <c r="M371" t="b">
        <f t="shared" si="11"/>
        <v>0</v>
      </c>
    </row>
    <row r="372" spans="1:13" x14ac:dyDescent="0.25">
      <c r="A372">
        <v>371</v>
      </c>
      <c r="B372" s="5">
        <v>13390</v>
      </c>
      <c r="C372" s="2" t="s">
        <v>370</v>
      </c>
      <c r="D372" s="4" t="s">
        <v>589</v>
      </c>
      <c r="E372" s="4" t="s">
        <v>589</v>
      </c>
      <c r="F372" s="13">
        <v>720</v>
      </c>
      <c r="G372" s="4" t="s">
        <v>589</v>
      </c>
      <c r="H372" s="4" t="s">
        <v>589</v>
      </c>
      <c r="I372" s="4" t="s">
        <v>589</v>
      </c>
      <c r="J372" s="4" t="s">
        <v>589</v>
      </c>
      <c r="K372" s="4" t="s">
        <v>589</v>
      </c>
      <c r="L372">
        <f t="shared" si="10"/>
        <v>720</v>
      </c>
      <c r="M372" t="str">
        <f t="shared" si="11"/>
        <v>Inter Bus &amp; Truck, s. r. o.</v>
      </c>
    </row>
    <row r="373" spans="1:13" x14ac:dyDescent="0.25">
      <c r="A373">
        <v>372</v>
      </c>
      <c r="B373" s="9">
        <v>13391</v>
      </c>
      <c r="C373" s="10" t="s">
        <v>371</v>
      </c>
      <c r="D373" s="11" t="s">
        <v>589</v>
      </c>
      <c r="E373" s="11" t="s">
        <v>589</v>
      </c>
      <c r="F373" s="11" t="s">
        <v>589</v>
      </c>
      <c r="G373" s="11" t="s">
        <v>589</v>
      </c>
      <c r="H373" s="11" t="s">
        <v>589</v>
      </c>
      <c r="I373" s="11" t="s">
        <v>589</v>
      </c>
      <c r="J373" s="11" t="s">
        <v>589</v>
      </c>
      <c r="K373" s="11" t="s">
        <v>589</v>
      </c>
      <c r="L373">
        <f t="shared" si="10"/>
        <v>0</v>
      </c>
      <c r="M373" t="b">
        <f t="shared" si="11"/>
        <v>0</v>
      </c>
    </row>
    <row r="374" spans="1:13" x14ac:dyDescent="0.25">
      <c r="A374">
        <v>373</v>
      </c>
      <c r="B374" s="5">
        <v>13392</v>
      </c>
      <c r="C374" s="2" t="s">
        <v>372</v>
      </c>
      <c r="D374" s="4" t="s">
        <v>589</v>
      </c>
      <c r="E374" s="4" t="s">
        <v>589</v>
      </c>
      <c r="F374" s="4" t="s">
        <v>589</v>
      </c>
      <c r="G374" s="4" t="s">
        <v>589</v>
      </c>
      <c r="H374" s="4" t="s">
        <v>589</v>
      </c>
      <c r="I374" s="4" t="s">
        <v>589</v>
      </c>
      <c r="J374" s="13">
        <v>201</v>
      </c>
      <c r="K374" s="4" t="s">
        <v>589</v>
      </c>
      <c r="L374">
        <f t="shared" si="10"/>
        <v>201</v>
      </c>
      <c r="M374" t="str">
        <f t="shared" si="11"/>
        <v xml:space="preserve">Steeling s.r.o. </v>
      </c>
    </row>
    <row r="375" spans="1:13" x14ac:dyDescent="0.25">
      <c r="A375">
        <v>374</v>
      </c>
      <c r="B375" s="9">
        <v>13393</v>
      </c>
      <c r="C375" s="10" t="s">
        <v>373</v>
      </c>
      <c r="D375" s="11" t="s">
        <v>589</v>
      </c>
      <c r="E375" s="11" t="s">
        <v>589</v>
      </c>
      <c r="F375" s="11" t="s">
        <v>589</v>
      </c>
      <c r="G375" s="11" t="s">
        <v>589</v>
      </c>
      <c r="H375" s="11" t="s">
        <v>589</v>
      </c>
      <c r="I375" s="11" t="s">
        <v>589</v>
      </c>
      <c r="J375" s="11" t="s">
        <v>589</v>
      </c>
      <c r="K375" s="11" t="s">
        <v>589</v>
      </c>
      <c r="L375">
        <f t="shared" si="10"/>
        <v>0</v>
      </c>
      <c r="M375" t="b">
        <f t="shared" si="11"/>
        <v>0</v>
      </c>
    </row>
    <row r="376" spans="1:13" x14ac:dyDescent="0.25">
      <c r="A376">
        <v>375</v>
      </c>
      <c r="B376" s="9">
        <v>13394</v>
      </c>
      <c r="C376" s="10" t="s">
        <v>374</v>
      </c>
      <c r="D376" s="11" t="s">
        <v>589</v>
      </c>
      <c r="E376" s="11" t="s">
        <v>589</v>
      </c>
      <c r="F376" s="11" t="s">
        <v>589</v>
      </c>
      <c r="G376" s="11" t="s">
        <v>589</v>
      </c>
      <c r="H376" s="11" t="s">
        <v>589</v>
      </c>
      <c r="I376" s="11" t="s">
        <v>589</v>
      </c>
      <c r="J376" s="11" t="s">
        <v>589</v>
      </c>
      <c r="K376" s="11" t="s">
        <v>589</v>
      </c>
      <c r="L376">
        <f t="shared" si="10"/>
        <v>0</v>
      </c>
      <c r="M376" t="b">
        <f t="shared" si="11"/>
        <v>0</v>
      </c>
    </row>
    <row r="377" spans="1:13" x14ac:dyDescent="0.25">
      <c r="A377">
        <v>376</v>
      </c>
      <c r="B377" s="9">
        <v>13395</v>
      </c>
      <c r="C377" s="10" t="s">
        <v>375</v>
      </c>
      <c r="D377" s="11" t="s">
        <v>589</v>
      </c>
      <c r="E377" s="11" t="s">
        <v>589</v>
      </c>
      <c r="F377" s="11" t="s">
        <v>589</v>
      </c>
      <c r="G377" s="11" t="s">
        <v>589</v>
      </c>
      <c r="H377" s="11" t="s">
        <v>589</v>
      </c>
      <c r="I377" s="11" t="s">
        <v>589</v>
      </c>
      <c r="J377" s="11" t="s">
        <v>589</v>
      </c>
      <c r="K377" s="11" t="s">
        <v>589</v>
      </c>
      <c r="L377">
        <f t="shared" si="10"/>
        <v>0</v>
      </c>
      <c r="M377" t="b">
        <f t="shared" si="11"/>
        <v>0</v>
      </c>
    </row>
    <row r="378" spans="1:13" x14ac:dyDescent="0.25">
      <c r="A378">
        <v>377</v>
      </c>
      <c r="B378" s="9">
        <v>13396</v>
      </c>
      <c r="C378" s="10" t="s">
        <v>376</v>
      </c>
      <c r="D378" s="11" t="s">
        <v>589</v>
      </c>
      <c r="E378" s="11" t="s">
        <v>589</v>
      </c>
      <c r="F378" s="11" t="s">
        <v>589</v>
      </c>
      <c r="G378" s="11" t="s">
        <v>589</v>
      </c>
      <c r="H378" s="11" t="s">
        <v>589</v>
      </c>
      <c r="I378" s="11" t="s">
        <v>589</v>
      </c>
      <c r="J378" s="11" t="s">
        <v>589</v>
      </c>
      <c r="K378" s="11" t="s">
        <v>589</v>
      </c>
      <c r="L378">
        <f t="shared" si="10"/>
        <v>0</v>
      </c>
      <c r="M378" t="b">
        <f t="shared" si="11"/>
        <v>0</v>
      </c>
    </row>
    <row r="379" spans="1:13" x14ac:dyDescent="0.25">
      <c r="A379">
        <v>378</v>
      </c>
      <c r="B379" s="5">
        <v>13397</v>
      </c>
      <c r="C379" s="2" t="s">
        <v>377</v>
      </c>
      <c r="D379" s="4" t="s">
        <v>589</v>
      </c>
      <c r="E379" s="7">
        <v>3.69</v>
      </c>
      <c r="F379" s="4" t="s">
        <v>589</v>
      </c>
      <c r="G379" s="4" t="s">
        <v>589</v>
      </c>
      <c r="H379" s="4" t="s">
        <v>589</v>
      </c>
      <c r="I379" s="4" t="s">
        <v>589</v>
      </c>
      <c r="J379" s="13">
        <v>2.99</v>
      </c>
      <c r="K379" s="4" t="s">
        <v>589</v>
      </c>
      <c r="L379">
        <f t="shared" si="10"/>
        <v>2.99</v>
      </c>
      <c r="M379" t="str">
        <f t="shared" si="11"/>
        <v xml:space="preserve">Steeling s.r.o. </v>
      </c>
    </row>
    <row r="380" spans="1:13" x14ac:dyDescent="0.25">
      <c r="A380">
        <v>379</v>
      </c>
      <c r="B380" s="9">
        <v>13398</v>
      </c>
      <c r="C380" s="10" t="s">
        <v>378</v>
      </c>
      <c r="D380" s="11" t="s">
        <v>589</v>
      </c>
      <c r="E380" s="11" t="s">
        <v>589</v>
      </c>
      <c r="F380" s="11" t="s">
        <v>589</v>
      </c>
      <c r="G380" s="11" t="s">
        <v>589</v>
      </c>
      <c r="H380" s="11" t="s">
        <v>589</v>
      </c>
      <c r="I380" s="11" t="s">
        <v>589</v>
      </c>
      <c r="J380" s="11" t="s">
        <v>589</v>
      </c>
      <c r="K380" s="11" t="s">
        <v>589</v>
      </c>
      <c r="L380">
        <f t="shared" si="10"/>
        <v>0</v>
      </c>
      <c r="M380" t="b">
        <f t="shared" si="11"/>
        <v>0</v>
      </c>
    </row>
    <row r="381" spans="1:13" x14ac:dyDescent="0.25">
      <c r="A381">
        <v>380</v>
      </c>
      <c r="B381" s="9">
        <v>13399</v>
      </c>
      <c r="C381" s="10" t="s">
        <v>379</v>
      </c>
      <c r="D381" s="11" t="s">
        <v>589</v>
      </c>
      <c r="E381" s="11" t="s">
        <v>589</v>
      </c>
      <c r="F381" s="11" t="s">
        <v>589</v>
      </c>
      <c r="G381" s="11" t="s">
        <v>589</v>
      </c>
      <c r="H381" s="11" t="s">
        <v>589</v>
      </c>
      <c r="I381" s="11" t="s">
        <v>589</v>
      </c>
      <c r="J381" s="11" t="s">
        <v>589</v>
      </c>
      <c r="K381" s="11" t="s">
        <v>589</v>
      </c>
      <c r="L381">
        <f t="shared" si="10"/>
        <v>0</v>
      </c>
      <c r="M381" t="b">
        <f t="shared" si="11"/>
        <v>0</v>
      </c>
    </row>
    <row r="382" spans="1:13" x14ac:dyDescent="0.25">
      <c r="A382">
        <v>381</v>
      </c>
      <c r="B382" s="5">
        <v>13400</v>
      </c>
      <c r="C382" s="2" t="s">
        <v>380</v>
      </c>
      <c r="D382" s="4" t="s">
        <v>589</v>
      </c>
      <c r="E382" s="4" t="s">
        <v>589</v>
      </c>
      <c r="F382" s="4" t="s">
        <v>589</v>
      </c>
      <c r="G382" s="4" t="s">
        <v>589</v>
      </c>
      <c r="H382" s="4" t="s">
        <v>589</v>
      </c>
      <c r="I382" s="4" t="s">
        <v>589</v>
      </c>
      <c r="J382" s="13">
        <v>270</v>
      </c>
      <c r="K382" s="4" t="s">
        <v>589</v>
      </c>
      <c r="L382">
        <f t="shared" si="10"/>
        <v>270</v>
      </c>
      <c r="M382" t="str">
        <f t="shared" si="11"/>
        <v xml:space="preserve">Steeling s.r.o. </v>
      </c>
    </row>
    <row r="383" spans="1:13" x14ac:dyDescent="0.25">
      <c r="A383">
        <v>382</v>
      </c>
      <c r="B383" s="9">
        <v>13401</v>
      </c>
      <c r="C383" s="10" t="s">
        <v>381</v>
      </c>
      <c r="D383" s="11" t="s">
        <v>589</v>
      </c>
      <c r="E383" s="11" t="s">
        <v>589</v>
      </c>
      <c r="F383" s="11" t="s">
        <v>589</v>
      </c>
      <c r="G383" s="11" t="s">
        <v>589</v>
      </c>
      <c r="H383" s="11" t="s">
        <v>589</v>
      </c>
      <c r="I383" s="11" t="s">
        <v>589</v>
      </c>
      <c r="J383" s="11" t="s">
        <v>589</v>
      </c>
      <c r="K383" s="11" t="s">
        <v>589</v>
      </c>
      <c r="L383">
        <f t="shared" si="10"/>
        <v>0</v>
      </c>
      <c r="M383" t="b">
        <f t="shared" si="11"/>
        <v>0</v>
      </c>
    </row>
    <row r="384" spans="1:13" x14ac:dyDescent="0.25">
      <c r="A384">
        <v>383</v>
      </c>
      <c r="B384" s="9">
        <v>13402</v>
      </c>
      <c r="C384" s="10" t="s">
        <v>382</v>
      </c>
      <c r="D384" s="11" t="s">
        <v>589</v>
      </c>
      <c r="E384" s="11" t="s">
        <v>589</v>
      </c>
      <c r="F384" s="11" t="s">
        <v>589</v>
      </c>
      <c r="G384" s="11" t="s">
        <v>589</v>
      </c>
      <c r="H384" s="11" t="s">
        <v>589</v>
      </c>
      <c r="I384" s="11" t="s">
        <v>589</v>
      </c>
      <c r="J384" s="11" t="s">
        <v>589</v>
      </c>
      <c r="K384" s="11" t="s">
        <v>589</v>
      </c>
      <c r="L384">
        <f t="shared" si="10"/>
        <v>0</v>
      </c>
      <c r="M384" t="b">
        <f t="shared" si="11"/>
        <v>0</v>
      </c>
    </row>
    <row r="385" spans="1:13" x14ac:dyDescent="0.25">
      <c r="A385">
        <v>384</v>
      </c>
      <c r="B385" s="5">
        <v>13403</v>
      </c>
      <c r="C385" s="2" t="s">
        <v>383</v>
      </c>
      <c r="D385" s="4" t="s">
        <v>589</v>
      </c>
      <c r="E385" s="4" t="s">
        <v>589</v>
      </c>
      <c r="F385" s="4" t="s">
        <v>589</v>
      </c>
      <c r="G385" s="4" t="s">
        <v>589</v>
      </c>
      <c r="H385" s="4" t="s">
        <v>589</v>
      </c>
      <c r="I385" s="4" t="s">
        <v>589</v>
      </c>
      <c r="J385" s="13">
        <v>33.299999999999997</v>
      </c>
      <c r="K385" s="4" t="s">
        <v>589</v>
      </c>
      <c r="L385">
        <f t="shared" si="10"/>
        <v>33.299999999999997</v>
      </c>
      <c r="M385" t="str">
        <f t="shared" si="11"/>
        <v xml:space="preserve">Steeling s.r.o. </v>
      </c>
    </row>
    <row r="386" spans="1:13" x14ac:dyDescent="0.25">
      <c r="A386">
        <v>385</v>
      </c>
      <c r="B386" s="9">
        <v>13404</v>
      </c>
      <c r="C386" s="10" t="s">
        <v>384</v>
      </c>
      <c r="D386" s="11" t="s">
        <v>589</v>
      </c>
      <c r="E386" s="11" t="s">
        <v>589</v>
      </c>
      <c r="F386" s="11" t="s">
        <v>589</v>
      </c>
      <c r="G386" s="11" t="s">
        <v>589</v>
      </c>
      <c r="H386" s="11" t="s">
        <v>589</v>
      </c>
      <c r="I386" s="11" t="s">
        <v>589</v>
      </c>
      <c r="J386" s="11" t="s">
        <v>589</v>
      </c>
      <c r="K386" s="11" t="s">
        <v>589</v>
      </c>
      <c r="L386">
        <f t="shared" si="10"/>
        <v>0</v>
      </c>
      <c r="M386" t="b">
        <f t="shared" si="11"/>
        <v>0</v>
      </c>
    </row>
    <row r="387" spans="1:13" x14ac:dyDescent="0.25">
      <c r="A387">
        <v>386</v>
      </c>
      <c r="B387" s="9">
        <v>13405</v>
      </c>
      <c r="C387" s="10" t="s">
        <v>385</v>
      </c>
      <c r="D387" s="11" t="s">
        <v>589</v>
      </c>
      <c r="E387" s="11" t="s">
        <v>589</v>
      </c>
      <c r="F387" s="11" t="s">
        <v>589</v>
      </c>
      <c r="G387" s="11" t="s">
        <v>589</v>
      </c>
      <c r="H387" s="11" t="s">
        <v>589</v>
      </c>
      <c r="I387" s="11" t="s">
        <v>589</v>
      </c>
      <c r="J387" s="11" t="s">
        <v>589</v>
      </c>
      <c r="K387" s="11" t="s">
        <v>589</v>
      </c>
      <c r="L387">
        <f t="shared" ref="L387:L450" si="12">MIN(D387,E387,F387,G387,H387,I387,J387,K387)</f>
        <v>0</v>
      </c>
      <c r="M387" t="b">
        <f t="shared" ref="M387:M450" si="13">IF(L387=D387,$D$1,IF(L387=E387,$E$1,IF(L387=F387,$F$1,IF(L387=G387,$G$1,IF(L387=H387,$H$1,IF(L387=I387,$I$1,IF(L387=J387,$J$1,IF(L387=K387,$K$1))))))))</f>
        <v>0</v>
      </c>
    </row>
    <row r="388" spans="1:13" x14ac:dyDescent="0.25">
      <c r="A388">
        <v>387</v>
      </c>
      <c r="B388" s="5">
        <v>13406</v>
      </c>
      <c r="C388" s="2" t="s">
        <v>386</v>
      </c>
      <c r="D388" s="4" t="s">
        <v>589</v>
      </c>
      <c r="E388" s="7">
        <v>3.43</v>
      </c>
      <c r="F388" s="13">
        <v>0.78</v>
      </c>
      <c r="G388" s="4" t="s">
        <v>589</v>
      </c>
      <c r="H388" s="4" t="s">
        <v>589</v>
      </c>
      <c r="I388" s="4" t="s">
        <v>589</v>
      </c>
      <c r="J388" s="7">
        <v>3.6</v>
      </c>
      <c r="K388" s="4" t="s">
        <v>589</v>
      </c>
      <c r="L388">
        <f t="shared" si="12"/>
        <v>0.78</v>
      </c>
      <c r="M388" t="str">
        <f t="shared" si="13"/>
        <v>Inter Bus &amp; Truck, s. r. o.</v>
      </c>
    </row>
    <row r="389" spans="1:13" x14ac:dyDescent="0.25">
      <c r="A389">
        <v>388</v>
      </c>
      <c r="B389" s="5">
        <v>13407</v>
      </c>
      <c r="C389" s="2" t="s">
        <v>387</v>
      </c>
      <c r="D389" s="4" t="s">
        <v>589</v>
      </c>
      <c r="E389" s="7">
        <v>1530.46</v>
      </c>
      <c r="F389" s="13">
        <v>890</v>
      </c>
      <c r="G389" s="4" t="s">
        <v>589</v>
      </c>
      <c r="H389" s="4" t="s">
        <v>589</v>
      </c>
      <c r="I389" s="4" t="s">
        <v>589</v>
      </c>
      <c r="J389" s="4" t="s">
        <v>589</v>
      </c>
      <c r="K389" s="4" t="s">
        <v>589</v>
      </c>
      <c r="L389">
        <f t="shared" si="12"/>
        <v>890</v>
      </c>
      <c r="M389" t="str">
        <f t="shared" si="13"/>
        <v>Inter Bus &amp; Truck, s. r. o.</v>
      </c>
    </row>
    <row r="390" spans="1:13" x14ac:dyDescent="0.25">
      <c r="A390">
        <v>389</v>
      </c>
      <c r="B390" s="9">
        <v>13408</v>
      </c>
      <c r="C390" s="10" t="s">
        <v>388</v>
      </c>
      <c r="D390" s="11" t="s">
        <v>589</v>
      </c>
      <c r="E390" s="11" t="s">
        <v>589</v>
      </c>
      <c r="F390" s="11" t="s">
        <v>589</v>
      </c>
      <c r="G390" s="11" t="s">
        <v>589</v>
      </c>
      <c r="H390" s="11" t="s">
        <v>589</v>
      </c>
      <c r="I390" s="11" t="s">
        <v>589</v>
      </c>
      <c r="J390" s="11" t="s">
        <v>589</v>
      </c>
      <c r="K390" s="11" t="s">
        <v>589</v>
      </c>
      <c r="L390">
        <f t="shared" si="12"/>
        <v>0</v>
      </c>
      <c r="M390" t="b">
        <f t="shared" si="13"/>
        <v>0</v>
      </c>
    </row>
    <row r="391" spans="1:13" x14ac:dyDescent="0.25">
      <c r="A391">
        <v>390</v>
      </c>
      <c r="B391" s="9">
        <v>13409</v>
      </c>
      <c r="C391" s="10" t="s">
        <v>389</v>
      </c>
      <c r="D391" s="11" t="s">
        <v>589</v>
      </c>
      <c r="E391" s="11" t="s">
        <v>589</v>
      </c>
      <c r="F391" s="11" t="s">
        <v>589</v>
      </c>
      <c r="G391" s="11" t="s">
        <v>589</v>
      </c>
      <c r="H391" s="11" t="s">
        <v>589</v>
      </c>
      <c r="I391" s="11" t="s">
        <v>589</v>
      </c>
      <c r="J391" s="11" t="s">
        <v>589</v>
      </c>
      <c r="K391" s="11" t="s">
        <v>589</v>
      </c>
      <c r="L391">
        <f t="shared" si="12"/>
        <v>0</v>
      </c>
      <c r="M391" t="b">
        <f t="shared" si="13"/>
        <v>0</v>
      </c>
    </row>
    <row r="392" spans="1:13" x14ac:dyDescent="0.25">
      <c r="A392">
        <v>391</v>
      </c>
      <c r="B392" s="9">
        <v>13410</v>
      </c>
      <c r="C392" s="10" t="s">
        <v>390</v>
      </c>
      <c r="D392" s="11" t="s">
        <v>589</v>
      </c>
      <c r="E392" s="11" t="s">
        <v>589</v>
      </c>
      <c r="F392" s="11" t="s">
        <v>589</v>
      </c>
      <c r="G392" s="11" t="s">
        <v>589</v>
      </c>
      <c r="H392" s="11" t="s">
        <v>589</v>
      </c>
      <c r="I392" s="11" t="s">
        <v>589</v>
      </c>
      <c r="J392" s="11" t="s">
        <v>589</v>
      </c>
      <c r="K392" s="11" t="s">
        <v>589</v>
      </c>
      <c r="L392">
        <f t="shared" si="12"/>
        <v>0</v>
      </c>
      <c r="M392" t="b">
        <f t="shared" si="13"/>
        <v>0</v>
      </c>
    </row>
    <row r="393" spans="1:13" x14ac:dyDescent="0.25">
      <c r="A393">
        <v>392</v>
      </c>
      <c r="B393" s="9">
        <v>13411</v>
      </c>
      <c r="C393" s="10" t="s">
        <v>391</v>
      </c>
      <c r="D393" s="11" t="s">
        <v>589</v>
      </c>
      <c r="E393" s="11" t="s">
        <v>589</v>
      </c>
      <c r="F393" s="11" t="s">
        <v>589</v>
      </c>
      <c r="G393" s="11" t="s">
        <v>589</v>
      </c>
      <c r="H393" s="11" t="s">
        <v>589</v>
      </c>
      <c r="I393" s="11" t="s">
        <v>589</v>
      </c>
      <c r="J393" s="11" t="s">
        <v>589</v>
      </c>
      <c r="K393" s="11" t="s">
        <v>589</v>
      </c>
      <c r="L393">
        <f t="shared" si="12"/>
        <v>0</v>
      </c>
      <c r="M393" t="b">
        <f t="shared" si="13"/>
        <v>0</v>
      </c>
    </row>
    <row r="394" spans="1:13" x14ac:dyDescent="0.25">
      <c r="A394">
        <v>393</v>
      </c>
      <c r="B394" s="9">
        <v>13412</v>
      </c>
      <c r="C394" s="10" t="s">
        <v>392</v>
      </c>
      <c r="D394" s="11" t="s">
        <v>589</v>
      </c>
      <c r="E394" s="11" t="s">
        <v>589</v>
      </c>
      <c r="F394" s="11" t="s">
        <v>589</v>
      </c>
      <c r="G394" s="11" t="s">
        <v>589</v>
      </c>
      <c r="H394" s="11" t="s">
        <v>589</v>
      </c>
      <c r="I394" s="11" t="s">
        <v>589</v>
      </c>
      <c r="J394" s="11" t="s">
        <v>589</v>
      </c>
      <c r="K394" s="11" t="s">
        <v>589</v>
      </c>
      <c r="L394">
        <f t="shared" si="12"/>
        <v>0</v>
      </c>
      <c r="M394" t="b">
        <f t="shared" si="13"/>
        <v>0</v>
      </c>
    </row>
    <row r="395" spans="1:13" x14ac:dyDescent="0.25">
      <c r="A395">
        <v>394</v>
      </c>
      <c r="B395" s="9">
        <v>13413</v>
      </c>
      <c r="C395" s="10" t="s">
        <v>393</v>
      </c>
      <c r="D395" s="11" t="s">
        <v>589</v>
      </c>
      <c r="E395" s="11" t="s">
        <v>589</v>
      </c>
      <c r="F395" s="11" t="s">
        <v>589</v>
      </c>
      <c r="G395" s="11" t="s">
        <v>589</v>
      </c>
      <c r="H395" s="11" t="s">
        <v>589</v>
      </c>
      <c r="I395" s="11" t="s">
        <v>589</v>
      </c>
      <c r="J395" s="11" t="s">
        <v>589</v>
      </c>
      <c r="K395" s="11" t="s">
        <v>589</v>
      </c>
      <c r="L395">
        <f t="shared" si="12"/>
        <v>0</v>
      </c>
      <c r="M395" t="b">
        <f t="shared" si="13"/>
        <v>0</v>
      </c>
    </row>
    <row r="396" spans="1:13" x14ac:dyDescent="0.25">
      <c r="A396">
        <v>395</v>
      </c>
      <c r="B396" s="9">
        <v>13414</v>
      </c>
      <c r="C396" s="10" t="s">
        <v>394</v>
      </c>
      <c r="D396" s="11" t="s">
        <v>589</v>
      </c>
      <c r="E396" s="11" t="s">
        <v>589</v>
      </c>
      <c r="F396" s="11" t="s">
        <v>589</v>
      </c>
      <c r="G396" s="11" t="s">
        <v>589</v>
      </c>
      <c r="H396" s="11" t="s">
        <v>589</v>
      </c>
      <c r="I396" s="11" t="s">
        <v>589</v>
      </c>
      <c r="J396" s="11" t="s">
        <v>589</v>
      </c>
      <c r="K396" s="11" t="s">
        <v>589</v>
      </c>
      <c r="L396">
        <f t="shared" si="12"/>
        <v>0</v>
      </c>
      <c r="M396" t="b">
        <f t="shared" si="13"/>
        <v>0</v>
      </c>
    </row>
    <row r="397" spans="1:13" x14ac:dyDescent="0.25">
      <c r="A397">
        <v>396</v>
      </c>
      <c r="B397" s="9">
        <v>13415</v>
      </c>
      <c r="C397" s="10" t="s">
        <v>395</v>
      </c>
      <c r="D397" s="11" t="s">
        <v>589</v>
      </c>
      <c r="E397" s="11" t="s">
        <v>589</v>
      </c>
      <c r="F397" s="11" t="s">
        <v>589</v>
      </c>
      <c r="G397" s="11" t="s">
        <v>589</v>
      </c>
      <c r="H397" s="11" t="s">
        <v>589</v>
      </c>
      <c r="I397" s="11" t="s">
        <v>589</v>
      </c>
      <c r="J397" s="11" t="s">
        <v>589</v>
      </c>
      <c r="K397" s="11" t="s">
        <v>589</v>
      </c>
      <c r="L397">
        <f t="shared" si="12"/>
        <v>0</v>
      </c>
      <c r="M397" t="b">
        <f t="shared" si="13"/>
        <v>0</v>
      </c>
    </row>
    <row r="398" spans="1:13" x14ac:dyDescent="0.25">
      <c r="A398">
        <v>397</v>
      </c>
      <c r="B398" s="5">
        <v>13416</v>
      </c>
      <c r="C398" s="2" t="s">
        <v>396</v>
      </c>
      <c r="D398" s="4" t="s">
        <v>589</v>
      </c>
      <c r="E398" s="4" t="s">
        <v>589</v>
      </c>
      <c r="F398" s="4" t="s">
        <v>589</v>
      </c>
      <c r="G398" s="4" t="s">
        <v>589</v>
      </c>
      <c r="H398" s="4" t="s">
        <v>589</v>
      </c>
      <c r="I398" s="4" t="s">
        <v>589</v>
      </c>
      <c r="J398" s="13">
        <v>17.8</v>
      </c>
      <c r="K398" s="4" t="s">
        <v>589</v>
      </c>
      <c r="L398">
        <f t="shared" si="12"/>
        <v>17.8</v>
      </c>
      <c r="M398" t="str">
        <f t="shared" si="13"/>
        <v xml:space="preserve">Steeling s.r.o. </v>
      </c>
    </row>
    <row r="399" spans="1:13" x14ac:dyDescent="0.25">
      <c r="A399">
        <v>398</v>
      </c>
      <c r="B399" s="9">
        <v>13417</v>
      </c>
      <c r="C399" s="10" t="s">
        <v>397</v>
      </c>
      <c r="D399" s="11" t="s">
        <v>589</v>
      </c>
      <c r="E399" s="11" t="s">
        <v>589</v>
      </c>
      <c r="F399" s="11" t="s">
        <v>589</v>
      </c>
      <c r="G399" s="11" t="s">
        <v>589</v>
      </c>
      <c r="H399" s="11" t="s">
        <v>589</v>
      </c>
      <c r="I399" s="11" t="s">
        <v>589</v>
      </c>
      <c r="J399" s="11" t="s">
        <v>589</v>
      </c>
      <c r="K399" s="11" t="s">
        <v>589</v>
      </c>
      <c r="L399">
        <f t="shared" si="12"/>
        <v>0</v>
      </c>
      <c r="M399" t="b">
        <f t="shared" si="13"/>
        <v>0</v>
      </c>
    </row>
    <row r="400" spans="1:13" x14ac:dyDescent="0.25">
      <c r="A400">
        <v>399</v>
      </c>
      <c r="B400" s="9">
        <v>13418</v>
      </c>
      <c r="C400" s="10" t="s">
        <v>398</v>
      </c>
      <c r="D400" s="11" t="s">
        <v>589</v>
      </c>
      <c r="E400" s="11" t="s">
        <v>589</v>
      </c>
      <c r="F400" s="11" t="s">
        <v>589</v>
      </c>
      <c r="G400" s="11" t="s">
        <v>589</v>
      </c>
      <c r="H400" s="11" t="s">
        <v>589</v>
      </c>
      <c r="I400" s="11" t="s">
        <v>589</v>
      </c>
      <c r="J400" s="11" t="s">
        <v>589</v>
      </c>
      <c r="K400" s="11" t="s">
        <v>589</v>
      </c>
      <c r="L400">
        <f t="shared" si="12"/>
        <v>0</v>
      </c>
      <c r="M400" t="b">
        <f t="shared" si="13"/>
        <v>0</v>
      </c>
    </row>
    <row r="401" spans="1:13" x14ac:dyDescent="0.25">
      <c r="A401">
        <v>400</v>
      </c>
      <c r="B401" s="5">
        <v>13419</v>
      </c>
      <c r="C401" s="2" t="s">
        <v>399</v>
      </c>
      <c r="D401" s="4" t="s">
        <v>589</v>
      </c>
      <c r="E401" s="4" t="s">
        <v>589</v>
      </c>
      <c r="F401" s="4" t="s">
        <v>589</v>
      </c>
      <c r="G401" s="4" t="s">
        <v>589</v>
      </c>
      <c r="H401" s="4" t="s">
        <v>589</v>
      </c>
      <c r="I401" s="4" t="s">
        <v>589</v>
      </c>
      <c r="J401" s="13">
        <v>17.2</v>
      </c>
      <c r="K401" s="4" t="s">
        <v>589</v>
      </c>
      <c r="L401">
        <f t="shared" si="12"/>
        <v>17.2</v>
      </c>
      <c r="M401" t="str">
        <f t="shared" si="13"/>
        <v xml:space="preserve">Steeling s.r.o. </v>
      </c>
    </row>
    <row r="402" spans="1:13" x14ac:dyDescent="0.25">
      <c r="A402">
        <v>401</v>
      </c>
      <c r="B402" s="5">
        <v>13420</v>
      </c>
      <c r="C402" s="2" t="s">
        <v>400</v>
      </c>
      <c r="D402" s="4" t="s">
        <v>589</v>
      </c>
      <c r="E402" s="4" t="s">
        <v>589</v>
      </c>
      <c r="F402" s="4" t="s">
        <v>589</v>
      </c>
      <c r="G402" s="4" t="s">
        <v>589</v>
      </c>
      <c r="H402" s="4" t="s">
        <v>589</v>
      </c>
      <c r="I402" s="4" t="s">
        <v>589</v>
      </c>
      <c r="J402" s="13">
        <v>16.3</v>
      </c>
      <c r="K402" s="4" t="s">
        <v>589</v>
      </c>
      <c r="L402">
        <f t="shared" si="12"/>
        <v>16.3</v>
      </c>
      <c r="M402" t="str">
        <f t="shared" si="13"/>
        <v xml:space="preserve">Steeling s.r.o. </v>
      </c>
    </row>
    <row r="403" spans="1:13" x14ac:dyDescent="0.25">
      <c r="A403">
        <v>402</v>
      </c>
      <c r="B403" s="9">
        <v>13421</v>
      </c>
      <c r="C403" s="10" t="s">
        <v>401</v>
      </c>
      <c r="D403" s="11" t="s">
        <v>589</v>
      </c>
      <c r="E403" s="11" t="s">
        <v>589</v>
      </c>
      <c r="F403" s="11" t="s">
        <v>589</v>
      </c>
      <c r="G403" s="11" t="s">
        <v>589</v>
      </c>
      <c r="H403" s="11" t="s">
        <v>589</v>
      </c>
      <c r="I403" s="11" t="s">
        <v>589</v>
      </c>
      <c r="J403" s="11" t="s">
        <v>589</v>
      </c>
      <c r="K403" s="11" t="s">
        <v>589</v>
      </c>
      <c r="L403">
        <f t="shared" si="12"/>
        <v>0</v>
      </c>
      <c r="M403" t="b">
        <f t="shared" si="13"/>
        <v>0</v>
      </c>
    </row>
    <row r="404" spans="1:13" x14ac:dyDescent="0.25">
      <c r="A404">
        <v>403</v>
      </c>
      <c r="B404" s="9">
        <v>13422</v>
      </c>
      <c r="C404" s="10" t="s">
        <v>402</v>
      </c>
      <c r="D404" s="11" t="s">
        <v>589</v>
      </c>
      <c r="E404" s="11" t="s">
        <v>589</v>
      </c>
      <c r="F404" s="11" t="s">
        <v>589</v>
      </c>
      <c r="G404" s="11" t="s">
        <v>589</v>
      </c>
      <c r="H404" s="11" t="s">
        <v>589</v>
      </c>
      <c r="I404" s="11" t="s">
        <v>589</v>
      </c>
      <c r="J404" s="11" t="s">
        <v>589</v>
      </c>
      <c r="K404" s="11" t="s">
        <v>589</v>
      </c>
      <c r="L404">
        <f t="shared" si="12"/>
        <v>0</v>
      </c>
      <c r="M404" t="b">
        <f t="shared" si="13"/>
        <v>0</v>
      </c>
    </row>
    <row r="405" spans="1:13" x14ac:dyDescent="0.25">
      <c r="A405">
        <v>404</v>
      </c>
      <c r="B405" s="5">
        <v>13423</v>
      </c>
      <c r="C405" s="2" t="s">
        <v>403</v>
      </c>
      <c r="D405" s="4" t="s">
        <v>589</v>
      </c>
      <c r="E405" s="4" t="s">
        <v>589</v>
      </c>
      <c r="F405" s="13">
        <v>8</v>
      </c>
      <c r="G405" s="4" t="s">
        <v>589</v>
      </c>
      <c r="H405" s="4" t="s">
        <v>589</v>
      </c>
      <c r="I405" s="4" t="s">
        <v>589</v>
      </c>
      <c r="J405" s="7">
        <v>9.5</v>
      </c>
      <c r="K405" s="4" t="s">
        <v>589</v>
      </c>
      <c r="L405">
        <f t="shared" si="12"/>
        <v>8</v>
      </c>
      <c r="M405" t="str">
        <f t="shared" si="13"/>
        <v>Inter Bus &amp; Truck, s. r. o.</v>
      </c>
    </row>
    <row r="406" spans="1:13" x14ac:dyDescent="0.25">
      <c r="A406">
        <v>405</v>
      </c>
      <c r="B406" s="9">
        <v>13424</v>
      </c>
      <c r="C406" s="10" t="s">
        <v>404</v>
      </c>
      <c r="D406" s="11" t="s">
        <v>589</v>
      </c>
      <c r="E406" s="11" t="s">
        <v>589</v>
      </c>
      <c r="F406" s="11" t="s">
        <v>589</v>
      </c>
      <c r="G406" s="11" t="s">
        <v>589</v>
      </c>
      <c r="H406" s="11" t="s">
        <v>589</v>
      </c>
      <c r="I406" s="11" t="s">
        <v>589</v>
      </c>
      <c r="J406" s="11" t="s">
        <v>589</v>
      </c>
      <c r="K406" s="11" t="s">
        <v>589</v>
      </c>
      <c r="L406">
        <f t="shared" si="12"/>
        <v>0</v>
      </c>
      <c r="M406" t="b">
        <f t="shared" si="13"/>
        <v>0</v>
      </c>
    </row>
    <row r="407" spans="1:13" x14ac:dyDescent="0.25">
      <c r="A407">
        <v>406</v>
      </c>
      <c r="B407" s="9">
        <v>13425</v>
      </c>
      <c r="C407" s="10" t="s">
        <v>405</v>
      </c>
      <c r="D407" s="11" t="s">
        <v>589</v>
      </c>
      <c r="E407" s="11" t="s">
        <v>589</v>
      </c>
      <c r="F407" s="11" t="s">
        <v>589</v>
      </c>
      <c r="G407" s="11" t="s">
        <v>589</v>
      </c>
      <c r="H407" s="11" t="s">
        <v>589</v>
      </c>
      <c r="I407" s="11" t="s">
        <v>589</v>
      </c>
      <c r="J407" s="11" t="s">
        <v>589</v>
      </c>
      <c r="K407" s="11" t="s">
        <v>589</v>
      </c>
      <c r="L407">
        <f t="shared" si="12"/>
        <v>0</v>
      </c>
      <c r="M407" t="b">
        <f t="shared" si="13"/>
        <v>0</v>
      </c>
    </row>
    <row r="408" spans="1:13" x14ac:dyDescent="0.25">
      <c r="A408">
        <v>407</v>
      </c>
      <c r="B408" s="9">
        <v>13426</v>
      </c>
      <c r="C408" s="10" t="s">
        <v>406</v>
      </c>
      <c r="D408" s="11" t="s">
        <v>589</v>
      </c>
      <c r="E408" s="11" t="s">
        <v>589</v>
      </c>
      <c r="F408" s="11" t="s">
        <v>589</v>
      </c>
      <c r="G408" s="11" t="s">
        <v>589</v>
      </c>
      <c r="H408" s="11" t="s">
        <v>589</v>
      </c>
      <c r="I408" s="11" t="s">
        <v>589</v>
      </c>
      <c r="J408" s="11" t="s">
        <v>589</v>
      </c>
      <c r="K408" s="11" t="s">
        <v>589</v>
      </c>
      <c r="L408">
        <f t="shared" si="12"/>
        <v>0</v>
      </c>
      <c r="M408" t="b">
        <f t="shared" si="13"/>
        <v>0</v>
      </c>
    </row>
    <row r="409" spans="1:13" x14ac:dyDescent="0.25">
      <c r="A409">
        <v>408</v>
      </c>
      <c r="B409" s="5">
        <v>13427</v>
      </c>
      <c r="C409" s="2" t="s">
        <v>407</v>
      </c>
      <c r="D409" s="4" t="s">
        <v>589</v>
      </c>
      <c r="E409" s="4" t="s">
        <v>589</v>
      </c>
      <c r="F409" s="4" t="s">
        <v>589</v>
      </c>
      <c r="G409" s="4" t="s">
        <v>589</v>
      </c>
      <c r="H409" s="4" t="s">
        <v>589</v>
      </c>
      <c r="I409" s="4" t="s">
        <v>589</v>
      </c>
      <c r="J409" s="13">
        <v>1.25</v>
      </c>
      <c r="K409" s="4" t="s">
        <v>589</v>
      </c>
      <c r="L409">
        <f t="shared" si="12"/>
        <v>1.25</v>
      </c>
      <c r="M409" t="str">
        <f t="shared" si="13"/>
        <v xml:space="preserve">Steeling s.r.o. </v>
      </c>
    </row>
    <row r="410" spans="1:13" x14ac:dyDescent="0.25">
      <c r="A410">
        <v>409</v>
      </c>
      <c r="B410" s="9">
        <v>13428</v>
      </c>
      <c r="C410" s="10" t="s">
        <v>408</v>
      </c>
      <c r="D410" s="11" t="s">
        <v>589</v>
      </c>
      <c r="E410" s="11" t="s">
        <v>589</v>
      </c>
      <c r="F410" s="11" t="s">
        <v>589</v>
      </c>
      <c r="G410" s="11" t="s">
        <v>589</v>
      </c>
      <c r="H410" s="11" t="s">
        <v>589</v>
      </c>
      <c r="I410" s="11" t="s">
        <v>589</v>
      </c>
      <c r="J410" s="11" t="s">
        <v>589</v>
      </c>
      <c r="K410" s="11" t="s">
        <v>589</v>
      </c>
      <c r="L410">
        <f t="shared" si="12"/>
        <v>0</v>
      </c>
      <c r="M410" t="b">
        <f t="shared" si="13"/>
        <v>0</v>
      </c>
    </row>
    <row r="411" spans="1:13" x14ac:dyDescent="0.25">
      <c r="A411">
        <v>410</v>
      </c>
      <c r="B411" s="5">
        <v>13429</v>
      </c>
      <c r="C411" s="2" t="s">
        <v>409</v>
      </c>
      <c r="D411" s="4" t="s">
        <v>589</v>
      </c>
      <c r="E411" s="4" t="s">
        <v>589</v>
      </c>
      <c r="F411" s="4" t="s">
        <v>589</v>
      </c>
      <c r="G411" s="4" t="s">
        <v>589</v>
      </c>
      <c r="H411" s="4" t="s">
        <v>589</v>
      </c>
      <c r="I411" s="4" t="s">
        <v>589</v>
      </c>
      <c r="J411" s="13">
        <v>1988</v>
      </c>
      <c r="K411" s="4" t="s">
        <v>589</v>
      </c>
      <c r="L411">
        <f t="shared" si="12"/>
        <v>1988</v>
      </c>
      <c r="M411" t="str">
        <f t="shared" si="13"/>
        <v xml:space="preserve">Steeling s.r.o. </v>
      </c>
    </row>
    <row r="412" spans="1:13" x14ac:dyDescent="0.25">
      <c r="A412">
        <v>411</v>
      </c>
      <c r="B412" s="9">
        <v>13430</v>
      </c>
      <c r="C412" s="10" t="s">
        <v>410</v>
      </c>
      <c r="D412" s="11" t="s">
        <v>589</v>
      </c>
      <c r="E412" s="11" t="s">
        <v>589</v>
      </c>
      <c r="F412" s="11" t="s">
        <v>589</v>
      </c>
      <c r="G412" s="11" t="s">
        <v>589</v>
      </c>
      <c r="H412" s="11" t="s">
        <v>589</v>
      </c>
      <c r="I412" s="11" t="s">
        <v>589</v>
      </c>
      <c r="J412" s="11" t="s">
        <v>589</v>
      </c>
      <c r="K412" s="11" t="s">
        <v>589</v>
      </c>
      <c r="L412">
        <f t="shared" si="12"/>
        <v>0</v>
      </c>
      <c r="M412" t="b">
        <f t="shared" si="13"/>
        <v>0</v>
      </c>
    </row>
    <row r="413" spans="1:13" x14ac:dyDescent="0.25">
      <c r="A413">
        <v>412</v>
      </c>
      <c r="B413" s="5">
        <v>13431</v>
      </c>
      <c r="C413" s="2" t="s">
        <v>411</v>
      </c>
      <c r="D413" s="4" t="s">
        <v>589</v>
      </c>
      <c r="E413" s="4" t="s">
        <v>589</v>
      </c>
      <c r="F413" s="4" t="s">
        <v>589</v>
      </c>
      <c r="G413" s="4" t="s">
        <v>589</v>
      </c>
      <c r="H413" s="4" t="s">
        <v>589</v>
      </c>
      <c r="I413" s="4" t="s">
        <v>589</v>
      </c>
      <c r="J413" s="13">
        <v>235</v>
      </c>
      <c r="K413" s="4" t="s">
        <v>589</v>
      </c>
      <c r="L413">
        <f t="shared" si="12"/>
        <v>235</v>
      </c>
      <c r="M413" t="str">
        <f t="shared" si="13"/>
        <v xml:space="preserve">Steeling s.r.o. </v>
      </c>
    </row>
    <row r="414" spans="1:13" x14ac:dyDescent="0.25">
      <c r="A414">
        <v>413</v>
      </c>
      <c r="B414" s="9">
        <v>13432</v>
      </c>
      <c r="C414" s="10" t="s">
        <v>412</v>
      </c>
      <c r="D414" s="11" t="s">
        <v>589</v>
      </c>
      <c r="E414" s="11" t="s">
        <v>589</v>
      </c>
      <c r="F414" s="11" t="s">
        <v>589</v>
      </c>
      <c r="G414" s="11" t="s">
        <v>589</v>
      </c>
      <c r="H414" s="11" t="s">
        <v>589</v>
      </c>
      <c r="I414" s="11" t="s">
        <v>589</v>
      </c>
      <c r="J414" s="11" t="s">
        <v>589</v>
      </c>
      <c r="K414" s="11" t="s">
        <v>589</v>
      </c>
      <c r="L414">
        <f t="shared" si="12"/>
        <v>0</v>
      </c>
      <c r="M414" t="b">
        <f t="shared" si="13"/>
        <v>0</v>
      </c>
    </row>
    <row r="415" spans="1:13" x14ac:dyDescent="0.25">
      <c r="A415">
        <v>414</v>
      </c>
      <c r="B415" s="9">
        <v>13433</v>
      </c>
      <c r="C415" s="10" t="s">
        <v>413</v>
      </c>
      <c r="D415" s="11" t="s">
        <v>589</v>
      </c>
      <c r="E415" s="11" t="s">
        <v>589</v>
      </c>
      <c r="F415" s="11" t="s">
        <v>589</v>
      </c>
      <c r="G415" s="11" t="s">
        <v>589</v>
      </c>
      <c r="H415" s="11" t="s">
        <v>589</v>
      </c>
      <c r="I415" s="11" t="s">
        <v>589</v>
      </c>
      <c r="J415" s="11" t="s">
        <v>589</v>
      </c>
      <c r="K415" s="11" t="s">
        <v>589</v>
      </c>
      <c r="L415">
        <f t="shared" si="12"/>
        <v>0</v>
      </c>
      <c r="M415" t="b">
        <f t="shared" si="13"/>
        <v>0</v>
      </c>
    </row>
    <row r="416" spans="1:13" x14ac:dyDescent="0.25">
      <c r="A416">
        <v>415</v>
      </c>
      <c r="B416" s="5">
        <v>13434</v>
      </c>
      <c r="C416" s="2" t="s">
        <v>414</v>
      </c>
      <c r="D416" s="4" t="s">
        <v>589</v>
      </c>
      <c r="E416" s="4" t="s">
        <v>589</v>
      </c>
      <c r="F416" s="4" t="s">
        <v>589</v>
      </c>
      <c r="G416" s="4" t="s">
        <v>589</v>
      </c>
      <c r="H416" s="4" t="s">
        <v>589</v>
      </c>
      <c r="I416" s="4" t="s">
        <v>589</v>
      </c>
      <c r="J416" s="13">
        <v>26.5</v>
      </c>
      <c r="K416" s="4" t="s">
        <v>589</v>
      </c>
      <c r="L416">
        <f t="shared" si="12"/>
        <v>26.5</v>
      </c>
      <c r="M416" t="str">
        <f t="shared" si="13"/>
        <v xml:space="preserve">Steeling s.r.o. </v>
      </c>
    </row>
    <row r="417" spans="1:13" x14ac:dyDescent="0.25">
      <c r="A417">
        <v>416</v>
      </c>
      <c r="B417" s="9">
        <v>13435</v>
      </c>
      <c r="C417" s="10" t="s">
        <v>415</v>
      </c>
      <c r="D417" s="11" t="s">
        <v>589</v>
      </c>
      <c r="E417" s="11" t="s">
        <v>589</v>
      </c>
      <c r="F417" s="11" t="s">
        <v>589</v>
      </c>
      <c r="G417" s="11" t="s">
        <v>589</v>
      </c>
      <c r="H417" s="11" t="s">
        <v>589</v>
      </c>
      <c r="I417" s="11" t="s">
        <v>589</v>
      </c>
      <c r="J417" s="11" t="s">
        <v>589</v>
      </c>
      <c r="K417" s="11" t="s">
        <v>589</v>
      </c>
      <c r="L417">
        <f t="shared" si="12"/>
        <v>0</v>
      </c>
      <c r="M417" t="b">
        <f t="shared" si="13"/>
        <v>0</v>
      </c>
    </row>
    <row r="418" spans="1:13" x14ac:dyDescent="0.25">
      <c r="A418">
        <v>417</v>
      </c>
      <c r="B418" s="5">
        <v>13436</v>
      </c>
      <c r="C418" s="2" t="s">
        <v>416</v>
      </c>
      <c r="D418" s="4" t="s">
        <v>589</v>
      </c>
      <c r="E418" s="4" t="s">
        <v>589</v>
      </c>
      <c r="F418" s="4" t="s">
        <v>589</v>
      </c>
      <c r="G418" s="4" t="s">
        <v>589</v>
      </c>
      <c r="H418" s="4" t="s">
        <v>589</v>
      </c>
      <c r="I418" s="4" t="s">
        <v>589</v>
      </c>
      <c r="J418" s="13">
        <v>455</v>
      </c>
      <c r="K418" s="4" t="s">
        <v>589</v>
      </c>
      <c r="L418">
        <f t="shared" si="12"/>
        <v>455</v>
      </c>
      <c r="M418" t="str">
        <f t="shared" si="13"/>
        <v xml:space="preserve">Steeling s.r.o. </v>
      </c>
    </row>
    <row r="419" spans="1:13" x14ac:dyDescent="0.25">
      <c r="A419">
        <v>418</v>
      </c>
      <c r="B419" s="9">
        <v>13437</v>
      </c>
      <c r="C419" s="10" t="s">
        <v>417</v>
      </c>
      <c r="D419" s="11" t="s">
        <v>589</v>
      </c>
      <c r="E419" s="11" t="s">
        <v>589</v>
      </c>
      <c r="F419" s="11" t="s">
        <v>589</v>
      </c>
      <c r="G419" s="11" t="s">
        <v>589</v>
      </c>
      <c r="H419" s="11" t="s">
        <v>589</v>
      </c>
      <c r="I419" s="11" t="s">
        <v>589</v>
      </c>
      <c r="J419" s="11" t="s">
        <v>589</v>
      </c>
      <c r="K419" s="11" t="s">
        <v>589</v>
      </c>
      <c r="L419">
        <f t="shared" si="12"/>
        <v>0</v>
      </c>
      <c r="M419" t="b">
        <f t="shared" si="13"/>
        <v>0</v>
      </c>
    </row>
    <row r="420" spans="1:13" x14ac:dyDescent="0.25">
      <c r="A420">
        <v>419</v>
      </c>
      <c r="B420" s="5">
        <v>13438</v>
      </c>
      <c r="C420" s="2" t="s">
        <v>418</v>
      </c>
      <c r="D420" s="4" t="s">
        <v>589</v>
      </c>
      <c r="E420" s="4" t="s">
        <v>589</v>
      </c>
      <c r="F420" s="4" t="s">
        <v>589</v>
      </c>
      <c r="G420" s="4" t="s">
        <v>589</v>
      </c>
      <c r="H420" s="4" t="s">
        <v>589</v>
      </c>
      <c r="I420" s="4" t="s">
        <v>589</v>
      </c>
      <c r="J420" s="13">
        <v>99.8</v>
      </c>
      <c r="K420" s="4" t="s">
        <v>589</v>
      </c>
      <c r="L420">
        <f t="shared" si="12"/>
        <v>99.8</v>
      </c>
      <c r="M420" t="str">
        <f t="shared" si="13"/>
        <v xml:space="preserve">Steeling s.r.o. </v>
      </c>
    </row>
    <row r="421" spans="1:13" x14ac:dyDescent="0.25">
      <c r="A421">
        <v>420</v>
      </c>
      <c r="B421" s="5">
        <v>13439</v>
      </c>
      <c r="C421" s="2" t="s">
        <v>419</v>
      </c>
      <c r="D421" s="4" t="s">
        <v>589</v>
      </c>
      <c r="E421" s="4" t="s">
        <v>589</v>
      </c>
      <c r="F421" s="13">
        <v>35</v>
      </c>
      <c r="G421" s="4" t="s">
        <v>589</v>
      </c>
      <c r="H421" s="4" t="s">
        <v>589</v>
      </c>
      <c r="I421" s="4" t="s">
        <v>589</v>
      </c>
      <c r="J421" s="7">
        <v>35.9</v>
      </c>
      <c r="K421" s="4" t="s">
        <v>589</v>
      </c>
      <c r="L421">
        <f t="shared" si="12"/>
        <v>35</v>
      </c>
      <c r="M421" t="str">
        <f t="shared" si="13"/>
        <v>Inter Bus &amp; Truck, s. r. o.</v>
      </c>
    </row>
    <row r="422" spans="1:13" x14ac:dyDescent="0.25">
      <c r="A422">
        <v>421</v>
      </c>
      <c r="B422" s="5">
        <v>13440</v>
      </c>
      <c r="C422" s="2" t="s">
        <v>420</v>
      </c>
      <c r="D422" s="4" t="s">
        <v>589</v>
      </c>
      <c r="E422" s="4" t="s">
        <v>589</v>
      </c>
      <c r="F422" s="13">
        <v>56</v>
      </c>
      <c r="G422" s="4" t="s">
        <v>589</v>
      </c>
      <c r="H422" s="4" t="s">
        <v>589</v>
      </c>
      <c r="I422" s="4" t="s">
        <v>589</v>
      </c>
      <c r="J422" s="7">
        <v>62.1</v>
      </c>
      <c r="K422" s="4" t="s">
        <v>589</v>
      </c>
      <c r="L422">
        <f t="shared" si="12"/>
        <v>56</v>
      </c>
      <c r="M422" t="str">
        <f t="shared" si="13"/>
        <v>Inter Bus &amp; Truck, s. r. o.</v>
      </c>
    </row>
    <row r="423" spans="1:13" x14ac:dyDescent="0.25">
      <c r="A423">
        <v>422</v>
      </c>
      <c r="B423" s="9">
        <v>13441</v>
      </c>
      <c r="C423" s="10" t="s">
        <v>421</v>
      </c>
      <c r="D423" s="11" t="s">
        <v>589</v>
      </c>
      <c r="E423" s="11" t="s">
        <v>589</v>
      </c>
      <c r="F423" s="11" t="s">
        <v>589</v>
      </c>
      <c r="G423" s="11" t="s">
        <v>589</v>
      </c>
      <c r="H423" s="11" t="s">
        <v>589</v>
      </c>
      <c r="I423" s="11" t="s">
        <v>589</v>
      </c>
      <c r="J423" s="11" t="s">
        <v>589</v>
      </c>
      <c r="K423" s="11" t="s">
        <v>589</v>
      </c>
      <c r="L423">
        <f t="shared" si="12"/>
        <v>0</v>
      </c>
      <c r="M423" t="b">
        <f t="shared" si="13"/>
        <v>0</v>
      </c>
    </row>
    <row r="424" spans="1:13" x14ac:dyDescent="0.25">
      <c r="A424">
        <v>423</v>
      </c>
      <c r="B424" s="9">
        <v>13442</v>
      </c>
      <c r="C424" s="10" t="s">
        <v>422</v>
      </c>
      <c r="D424" s="11" t="s">
        <v>589</v>
      </c>
      <c r="E424" s="11" t="s">
        <v>589</v>
      </c>
      <c r="F424" s="11" t="s">
        <v>589</v>
      </c>
      <c r="G424" s="11" t="s">
        <v>589</v>
      </c>
      <c r="H424" s="11" t="s">
        <v>589</v>
      </c>
      <c r="I424" s="11" t="s">
        <v>589</v>
      </c>
      <c r="J424" s="11" t="s">
        <v>589</v>
      </c>
      <c r="K424" s="11" t="s">
        <v>589</v>
      </c>
      <c r="L424">
        <f t="shared" si="12"/>
        <v>0</v>
      </c>
      <c r="M424" t="b">
        <f t="shared" si="13"/>
        <v>0</v>
      </c>
    </row>
    <row r="425" spans="1:13" x14ac:dyDescent="0.25">
      <c r="A425">
        <v>424</v>
      </c>
      <c r="B425" s="9">
        <v>13443</v>
      </c>
      <c r="C425" s="10" t="s">
        <v>423</v>
      </c>
      <c r="D425" s="11" t="s">
        <v>589</v>
      </c>
      <c r="E425" s="11" t="s">
        <v>589</v>
      </c>
      <c r="F425" s="11" t="s">
        <v>589</v>
      </c>
      <c r="G425" s="11" t="s">
        <v>589</v>
      </c>
      <c r="H425" s="11" t="s">
        <v>589</v>
      </c>
      <c r="I425" s="11" t="s">
        <v>589</v>
      </c>
      <c r="J425" s="11" t="s">
        <v>589</v>
      </c>
      <c r="K425" s="11" t="s">
        <v>589</v>
      </c>
      <c r="L425">
        <f t="shared" si="12"/>
        <v>0</v>
      </c>
      <c r="M425" t="b">
        <f t="shared" si="13"/>
        <v>0</v>
      </c>
    </row>
    <row r="426" spans="1:13" x14ac:dyDescent="0.25">
      <c r="A426">
        <v>425</v>
      </c>
      <c r="B426" s="5">
        <v>13444</v>
      </c>
      <c r="C426" s="2" t="s">
        <v>424</v>
      </c>
      <c r="D426" s="4" t="s">
        <v>589</v>
      </c>
      <c r="E426" s="4" t="s">
        <v>589</v>
      </c>
      <c r="F426" s="4" t="s">
        <v>589</v>
      </c>
      <c r="G426" s="4" t="s">
        <v>589</v>
      </c>
      <c r="H426" s="4" t="s">
        <v>589</v>
      </c>
      <c r="I426" s="4" t="s">
        <v>589</v>
      </c>
      <c r="J426" s="13">
        <v>26.7</v>
      </c>
      <c r="K426" s="4" t="s">
        <v>589</v>
      </c>
      <c r="L426">
        <f t="shared" si="12"/>
        <v>26.7</v>
      </c>
      <c r="M426" t="str">
        <f t="shared" si="13"/>
        <v xml:space="preserve">Steeling s.r.o. </v>
      </c>
    </row>
    <row r="427" spans="1:13" x14ac:dyDescent="0.25">
      <c r="A427">
        <v>426</v>
      </c>
      <c r="B427" s="5">
        <v>13445</v>
      </c>
      <c r="C427" s="2" t="s">
        <v>425</v>
      </c>
      <c r="D427" s="4" t="s">
        <v>589</v>
      </c>
      <c r="E427" s="4" t="s">
        <v>589</v>
      </c>
      <c r="F427" s="13">
        <v>25</v>
      </c>
      <c r="G427" s="4" t="s">
        <v>589</v>
      </c>
      <c r="H427" s="4" t="s">
        <v>589</v>
      </c>
      <c r="I427" s="4" t="s">
        <v>589</v>
      </c>
      <c r="J427" s="4" t="s">
        <v>589</v>
      </c>
      <c r="K427" s="4" t="s">
        <v>589</v>
      </c>
      <c r="L427">
        <f t="shared" si="12"/>
        <v>25</v>
      </c>
      <c r="M427" t="str">
        <f t="shared" si="13"/>
        <v>Inter Bus &amp; Truck, s. r. o.</v>
      </c>
    </row>
    <row r="428" spans="1:13" x14ac:dyDescent="0.25">
      <c r="A428">
        <v>427</v>
      </c>
      <c r="B428" s="9">
        <v>13446</v>
      </c>
      <c r="C428" s="10" t="s">
        <v>426</v>
      </c>
      <c r="D428" s="11" t="s">
        <v>589</v>
      </c>
      <c r="E428" s="11" t="s">
        <v>589</v>
      </c>
      <c r="F428" s="11" t="s">
        <v>589</v>
      </c>
      <c r="G428" s="11" t="s">
        <v>589</v>
      </c>
      <c r="H428" s="11" t="s">
        <v>589</v>
      </c>
      <c r="I428" s="11" t="s">
        <v>589</v>
      </c>
      <c r="J428" s="11" t="s">
        <v>589</v>
      </c>
      <c r="K428" s="11" t="s">
        <v>589</v>
      </c>
      <c r="L428">
        <f t="shared" si="12"/>
        <v>0</v>
      </c>
      <c r="M428" t="b">
        <f t="shared" si="13"/>
        <v>0</v>
      </c>
    </row>
    <row r="429" spans="1:13" x14ac:dyDescent="0.25">
      <c r="A429">
        <v>428</v>
      </c>
      <c r="B429" s="5">
        <v>13447</v>
      </c>
      <c r="C429" s="2" t="s">
        <v>427</v>
      </c>
      <c r="D429" s="4" t="s">
        <v>589</v>
      </c>
      <c r="E429" s="4" t="s">
        <v>589</v>
      </c>
      <c r="F429" s="4" t="s">
        <v>589</v>
      </c>
      <c r="G429" s="4" t="s">
        <v>589</v>
      </c>
      <c r="H429" s="4" t="s">
        <v>589</v>
      </c>
      <c r="I429" s="4" t="s">
        <v>589</v>
      </c>
      <c r="J429" s="13">
        <v>535</v>
      </c>
      <c r="K429" s="4" t="s">
        <v>589</v>
      </c>
      <c r="L429">
        <f t="shared" si="12"/>
        <v>535</v>
      </c>
      <c r="M429" t="str">
        <f t="shared" si="13"/>
        <v xml:space="preserve">Steeling s.r.o. </v>
      </c>
    </row>
    <row r="430" spans="1:13" x14ac:dyDescent="0.25">
      <c r="A430">
        <v>429</v>
      </c>
      <c r="B430" s="9">
        <v>13448</v>
      </c>
      <c r="C430" s="10" t="s">
        <v>428</v>
      </c>
      <c r="D430" s="11" t="s">
        <v>589</v>
      </c>
      <c r="E430" s="11" t="s">
        <v>589</v>
      </c>
      <c r="F430" s="11" t="s">
        <v>589</v>
      </c>
      <c r="G430" s="11" t="s">
        <v>589</v>
      </c>
      <c r="H430" s="11" t="s">
        <v>589</v>
      </c>
      <c r="I430" s="11" t="s">
        <v>589</v>
      </c>
      <c r="J430" s="11" t="s">
        <v>589</v>
      </c>
      <c r="K430" s="11" t="s">
        <v>589</v>
      </c>
      <c r="L430">
        <f t="shared" si="12"/>
        <v>0</v>
      </c>
      <c r="M430" t="b">
        <f t="shared" si="13"/>
        <v>0</v>
      </c>
    </row>
    <row r="431" spans="1:13" x14ac:dyDescent="0.25">
      <c r="A431">
        <v>430</v>
      </c>
      <c r="B431" s="5">
        <v>13449</v>
      </c>
      <c r="C431" s="2" t="s">
        <v>429</v>
      </c>
      <c r="D431" s="4" t="s">
        <v>589</v>
      </c>
      <c r="E431" s="4" t="s">
        <v>589</v>
      </c>
      <c r="F431" s="4" t="s">
        <v>589</v>
      </c>
      <c r="G431" s="4" t="s">
        <v>589</v>
      </c>
      <c r="H431" s="4" t="s">
        <v>589</v>
      </c>
      <c r="I431" s="4" t="s">
        <v>589</v>
      </c>
      <c r="J431" s="13">
        <v>107.2</v>
      </c>
      <c r="K431" s="4" t="s">
        <v>589</v>
      </c>
      <c r="L431">
        <f t="shared" si="12"/>
        <v>107.2</v>
      </c>
      <c r="M431" t="str">
        <f t="shared" si="13"/>
        <v xml:space="preserve">Steeling s.r.o. </v>
      </c>
    </row>
    <row r="432" spans="1:13" x14ac:dyDescent="0.25">
      <c r="A432">
        <v>431</v>
      </c>
      <c r="B432" s="9">
        <v>13450</v>
      </c>
      <c r="C432" s="10" t="s">
        <v>430</v>
      </c>
      <c r="D432" s="11" t="s">
        <v>589</v>
      </c>
      <c r="E432" s="11" t="s">
        <v>589</v>
      </c>
      <c r="F432" s="11" t="s">
        <v>589</v>
      </c>
      <c r="G432" s="11" t="s">
        <v>589</v>
      </c>
      <c r="H432" s="11" t="s">
        <v>589</v>
      </c>
      <c r="I432" s="11" t="s">
        <v>589</v>
      </c>
      <c r="J432" s="11" t="s">
        <v>589</v>
      </c>
      <c r="K432" s="11" t="s">
        <v>589</v>
      </c>
      <c r="L432">
        <f t="shared" si="12"/>
        <v>0</v>
      </c>
      <c r="M432" t="b">
        <f t="shared" si="13"/>
        <v>0</v>
      </c>
    </row>
    <row r="433" spans="1:13" x14ac:dyDescent="0.25">
      <c r="A433">
        <v>432</v>
      </c>
      <c r="B433" s="9">
        <v>13451</v>
      </c>
      <c r="C433" s="10" t="s">
        <v>431</v>
      </c>
      <c r="D433" s="11" t="s">
        <v>589</v>
      </c>
      <c r="E433" s="11" t="s">
        <v>589</v>
      </c>
      <c r="F433" s="11" t="s">
        <v>589</v>
      </c>
      <c r="G433" s="11" t="s">
        <v>589</v>
      </c>
      <c r="H433" s="11" t="s">
        <v>589</v>
      </c>
      <c r="I433" s="11" t="s">
        <v>589</v>
      </c>
      <c r="J433" s="11" t="s">
        <v>589</v>
      </c>
      <c r="K433" s="11" t="s">
        <v>589</v>
      </c>
      <c r="L433">
        <f t="shared" si="12"/>
        <v>0</v>
      </c>
      <c r="M433" t="b">
        <f t="shared" si="13"/>
        <v>0</v>
      </c>
    </row>
    <row r="434" spans="1:13" x14ac:dyDescent="0.25">
      <c r="A434">
        <v>433</v>
      </c>
      <c r="B434" s="9">
        <v>13452</v>
      </c>
      <c r="C434" s="10" t="s">
        <v>432</v>
      </c>
      <c r="D434" s="11" t="s">
        <v>589</v>
      </c>
      <c r="E434" s="11" t="s">
        <v>589</v>
      </c>
      <c r="F434" s="11" t="s">
        <v>589</v>
      </c>
      <c r="G434" s="11" t="s">
        <v>589</v>
      </c>
      <c r="H434" s="11" t="s">
        <v>589</v>
      </c>
      <c r="I434" s="11" t="s">
        <v>589</v>
      </c>
      <c r="J434" s="11" t="s">
        <v>589</v>
      </c>
      <c r="K434" s="11" t="s">
        <v>589</v>
      </c>
      <c r="L434">
        <f t="shared" si="12"/>
        <v>0</v>
      </c>
      <c r="M434" t="b">
        <f t="shared" si="13"/>
        <v>0</v>
      </c>
    </row>
    <row r="435" spans="1:13" x14ac:dyDescent="0.25">
      <c r="A435">
        <v>434</v>
      </c>
      <c r="B435" s="5">
        <v>13453</v>
      </c>
      <c r="C435" s="2" t="s">
        <v>433</v>
      </c>
      <c r="D435" s="4" t="s">
        <v>589</v>
      </c>
      <c r="E435" s="4" t="s">
        <v>589</v>
      </c>
      <c r="F435" s="4" t="s">
        <v>589</v>
      </c>
      <c r="G435" s="4" t="s">
        <v>589</v>
      </c>
      <c r="H435" s="4" t="s">
        <v>589</v>
      </c>
      <c r="I435" s="4" t="s">
        <v>589</v>
      </c>
      <c r="J435" s="13">
        <v>29.3</v>
      </c>
      <c r="K435" s="4" t="s">
        <v>589</v>
      </c>
      <c r="L435">
        <f t="shared" si="12"/>
        <v>29.3</v>
      </c>
      <c r="M435" t="str">
        <f t="shared" si="13"/>
        <v xml:space="preserve">Steeling s.r.o. </v>
      </c>
    </row>
    <row r="436" spans="1:13" x14ac:dyDescent="0.25">
      <c r="A436">
        <v>435</v>
      </c>
      <c r="B436" s="9">
        <v>13454</v>
      </c>
      <c r="C436" s="10" t="s">
        <v>434</v>
      </c>
      <c r="D436" s="11" t="s">
        <v>589</v>
      </c>
      <c r="E436" s="11" t="s">
        <v>589</v>
      </c>
      <c r="F436" s="11" t="s">
        <v>589</v>
      </c>
      <c r="G436" s="11" t="s">
        <v>589</v>
      </c>
      <c r="H436" s="11" t="s">
        <v>589</v>
      </c>
      <c r="I436" s="11" t="s">
        <v>589</v>
      </c>
      <c r="J436" s="11" t="s">
        <v>589</v>
      </c>
      <c r="K436" s="11" t="s">
        <v>589</v>
      </c>
      <c r="L436">
        <f t="shared" si="12"/>
        <v>0</v>
      </c>
      <c r="M436" t="b">
        <f t="shared" si="13"/>
        <v>0</v>
      </c>
    </row>
    <row r="437" spans="1:13" x14ac:dyDescent="0.25">
      <c r="A437">
        <v>436</v>
      </c>
      <c r="B437" s="9">
        <v>13455</v>
      </c>
      <c r="C437" s="10" t="s">
        <v>435</v>
      </c>
      <c r="D437" s="11" t="s">
        <v>589</v>
      </c>
      <c r="E437" s="11" t="s">
        <v>589</v>
      </c>
      <c r="F437" s="11" t="s">
        <v>589</v>
      </c>
      <c r="G437" s="11" t="s">
        <v>589</v>
      </c>
      <c r="H437" s="11" t="s">
        <v>589</v>
      </c>
      <c r="I437" s="11" t="s">
        <v>589</v>
      </c>
      <c r="J437" s="11" t="s">
        <v>589</v>
      </c>
      <c r="K437" s="11" t="s">
        <v>589</v>
      </c>
      <c r="L437">
        <f t="shared" si="12"/>
        <v>0</v>
      </c>
      <c r="M437" t="b">
        <f t="shared" si="13"/>
        <v>0</v>
      </c>
    </row>
    <row r="438" spans="1:13" x14ac:dyDescent="0.25">
      <c r="A438">
        <v>437</v>
      </c>
      <c r="B438" s="9">
        <v>13456</v>
      </c>
      <c r="C438" s="10" t="s">
        <v>436</v>
      </c>
      <c r="D438" s="11" t="s">
        <v>589</v>
      </c>
      <c r="E438" s="11" t="s">
        <v>589</v>
      </c>
      <c r="F438" s="11" t="s">
        <v>589</v>
      </c>
      <c r="G438" s="11" t="s">
        <v>589</v>
      </c>
      <c r="H438" s="11" t="s">
        <v>589</v>
      </c>
      <c r="I438" s="11" t="s">
        <v>589</v>
      </c>
      <c r="J438" s="11" t="s">
        <v>589</v>
      </c>
      <c r="K438" s="11" t="s">
        <v>589</v>
      </c>
      <c r="L438">
        <f t="shared" si="12"/>
        <v>0</v>
      </c>
      <c r="M438" t="b">
        <f t="shared" si="13"/>
        <v>0</v>
      </c>
    </row>
    <row r="439" spans="1:13" x14ac:dyDescent="0.25">
      <c r="A439">
        <v>438</v>
      </c>
      <c r="B439" s="5">
        <v>13457</v>
      </c>
      <c r="C439" s="2" t="s">
        <v>437</v>
      </c>
      <c r="D439" s="4" t="s">
        <v>589</v>
      </c>
      <c r="E439" s="4" t="s">
        <v>589</v>
      </c>
      <c r="F439" s="4" t="s">
        <v>589</v>
      </c>
      <c r="G439" s="4" t="s">
        <v>589</v>
      </c>
      <c r="H439" s="4" t="s">
        <v>589</v>
      </c>
      <c r="I439" s="4" t="s">
        <v>589</v>
      </c>
      <c r="J439" s="13">
        <v>225</v>
      </c>
      <c r="K439" s="4" t="s">
        <v>589</v>
      </c>
      <c r="L439">
        <f t="shared" si="12"/>
        <v>225</v>
      </c>
      <c r="M439" t="str">
        <f t="shared" si="13"/>
        <v xml:space="preserve">Steeling s.r.o. </v>
      </c>
    </row>
    <row r="440" spans="1:13" x14ac:dyDescent="0.25">
      <c r="A440">
        <v>439</v>
      </c>
      <c r="B440" s="9">
        <v>13458</v>
      </c>
      <c r="C440" s="10" t="s">
        <v>438</v>
      </c>
      <c r="D440" s="11" t="s">
        <v>589</v>
      </c>
      <c r="E440" s="11" t="s">
        <v>589</v>
      </c>
      <c r="F440" s="11" t="s">
        <v>589</v>
      </c>
      <c r="G440" s="11" t="s">
        <v>589</v>
      </c>
      <c r="H440" s="11" t="s">
        <v>589</v>
      </c>
      <c r="I440" s="11" t="s">
        <v>589</v>
      </c>
      <c r="J440" s="11" t="s">
        <v>589</v>
      </c>
      <c r="K440" s="11" t="s">
        <v>589</v>
      </c>
      <c r="L440">
        <f t="shared" si="12"/>
        <v>0</v>
      </c>
      <c r="M440" t="b">
        <f t="shared" si="13"/>
        <v>0</v>
      </c>
    </row>
    <row r="441" spans="1:13" x14ac:dyDescent="0.25">
      <c r="A441">
        <v>440</v>
      </c>
      <c r="B441" s="5">
        <v>13459</v>
      </c>
      <c r="C441" s="2" t="s">
        <v>439</v>
      </c>
      <c r="D441" s="4" t="s">
        <v>589</v>
      </c>
      <c r="E441" s="4" t="s">
        <v>589</v>
      </c>
      <c r="F441" s="7">
        <v>220</v>
      </c>
      <c r="G441" s="4" t="s">
        <v>589</v>
      </c>
      <c r="H441" s="4" t="s">
        <v>589</v>
      </c>
      <c r="I441" s="4" t="s">
        <v>589</v>
      </c>
      <c r="J441" s="13">
        <v>189</v>
      </c>
      <c r="K441" s="4" t="s">
        <v>589</v>
      </c>
      <c r="L441">
        <f t="shared" si="12"/>
        <v>189</v>
      </c>
      <c r="M441" t="str">
        <f t="shared" si="13"/>
        <v xml:space="preserve">Steeling s.r.o. </v>
      </c>
    </row>
    <row r="442" spans="1:13" x14ac:dyDescent="0.25">
      <c r="A442">
        <v>441</v>
      </c>
      <c r="B442" s="9">
        <v>13460</v>
      </c>
      <c r="C442" s="10" t="s">
        <v>440</v>
      </c>
      <c r="D442" s="11" t="s">
        <v>589</v>
      </c>
      <c r="E442" s="11" t="s">
        <v>589</v>
      </c>
      <c r="F442" s="11" t="s">
        <v>589</v>
      </c>
      <c r="G442" s="11" t="s">
        <v>589</v>
      </c>
      <c r="H442" s="11" t="s">
        <v>589</v>
      </c>
      <c r="I442" s="11" t="s">
        <v>589</v>
      </c>
      <c r="J442" s="11" t="s">
        <v>589</v>
      </c>
      <c r="K442" s="11" t="s">
        <v>589</v>
      </c>
      <c r="L442">
        <f t="shared" si="12"/>
        <v>0</v>
      </c>
      <c r="M442" t="b">
        <f t="shared" si="13"/>
        <v>0</v>
      </c>
    </row>
    <row r="443" spans="1:13" x14ac:dyDescent="0.25">
      <c r="A443">
        <v>442</v>
      </c>
      <c r="B443" s="9">
        <v>13461</v>
      </c>
      <c r="C443" s="10" t="s">
        <v>441</v>
      </c>
      <c r="D443" s="11" t="s">
        <v>589</v>
      </c>
      <c r="E443" s="11" t="s">
        <v>589</v>
      </c>
      <c r="F443" s="11" t="s">
        <v>589</v>
      </c>
      <c r="G443" s="11" t="s">
        <v>589</v>
      </c>
      <c r="H443" s="11" t="s">
        <v>589</v>
      </c>
      <c r="I443" s="11" t="s">
        <v>589</v>
      </c>
      <c r="J443" s="11" t="s">
        <v>589</v>
      </c>
      <c r="K443" s="11" t="s">
        <v>589</v>
      </c>
      <c r="L443">
        <f t="shared" si="12"/>
        <v>0</v>
      </c>
      <c r="M443" t="b">
        <f t="shared" si="13"/>
        <v>0</v>
      </c>
    </row>
    <row r="444" spans="1:13" x14ac:dyDescent="0.25">
      <c r="A444">
        <v>443</v>
      </c>
      <c r="B444" s="9">
        <v>13462</v>
      </c>
      <c r="C444" s="10" t="s">
        <v>442</v>
      </c>
      <c r="D444" s="11" t="s">
        <v>589</v>
      </c>
      <c r="E444" s="11" t="s">
        <v>589</v>
      </c>
      <c r="F444" s="11" t="s">
        <v>589</v>
      </c>
      <c r="G444" s="11" t="s">
        <v>589</v>
      </c>
      <c r="H444" s="11" t="s">
        <v>589</v>
      </c>
      <c r="I444" s="11" t="s">
        <v>589</v>
      </c>
      <c r="J444" s="11" t="s">
        <v>589</v>
      </c>
      <c r="K444" s="11" t="s">
        <v>589</v>
      </c>
      <c r="L444">
        <f t="shared" si="12"/>
        <v>0</v>
      </c>
      <c r="M444" t="b">
        <f t="shared" si="13"/>
        <v>0</v>
      </c>
    </row>
    <row r="445" spans="1:13" x14ac:dyDescent="0.25">
      <c r="A445">
        <v>444</v>
      </c>
      <c r="B445" s="5">
        <v>13463</v>
      </c>
      <c r="C445" s="2" t="s">
        <v>443</v>
      </c>
      <c r="D445" s="4" t="s">
        <v>589</v>
      </c>
      <c r="E445" s="4" t="s">
        <v>589</v>
      </c>
      <c r="F445" s="4" t="s">
        <v>589</v>
      </c>
      <c r="G445" s="4" t="s">
        <v>589</v>
      </c>
      <c r="H445" s="4" t="s">
        <v>589</v>
      </c>
      <c r="I445" s="4" t="s">
        <v>589</v>
      </c>
      <c r="J445" s="13">
        <v>28.3</v>
      </c>
      <c r="K445" s="4" t="s">
        <v>589</v>
      </c>
      <c r="L445">
        <f t="shared" si="12"/>
        <v>28.3</v>
      </c>
      <c r="M445" t="str">
        <f t="shared" si="13"/>
        <v xml:space="preserve">Steeling s.r.o. </v>
      </c>
    </row>
    <row r="446" spans="1:13" x14ac:dyDescent="0.25">
      <c r="A446">
        <v>445</v>
      </c>
      <c r="B446" s="9">
        <v>13464</v>
      </c>
      <c r="C446" s="10" t="s">
        <v>444</v>
      </c>
      <c r="D446" s="11" t="s">
        <v>589</v>
      </c>
      <c r="E446" s="11" t="s">
        <v>589</v>
      </c>
      <c r="F446" s="11" t="s">
        <v>589</v>
      </c>
      <c r="G446" s="11" t="s">
        <v>589</v>
      </c>
      <c r="H446" s="11" t="s">
        <v>589</v>
      </c>
      <c r="I446" s="11" t="s">
        <v>589</v>
      </c>
      <c r="J446" s="11" t="s">
        <v>589</v>
      </c>
      <c r="K446" s="11" t="s">
        <v>589</v>
      </c>
      <c r="L446">
        <f t="shared" si="12"/>
        <v>0</v>
      </c>
      <c r="M446" t="b">
        <f t="shared" si="13"/>
        <v>0</v>
      </c>
    </row>
    <row r="447" spans="1:13" x14ac:dyDescent="0.25">
      <c r="A447">
        <v>446</v>
      </c>
      <c r="B447" s="9">
        <v>13465</v>
      </c>
      <c r="C447" s="10" t="s">
        <v>445</v>
      </c>
      <c r="D447" s="11" t="s">
        <v>589</v>
      </c>
      <c r="E447" s="11" t="s">
        <v>589</v>
      </c>
      <c r="F447" s="11" t="s">
        <v>589</v>
      </c>
      <c r="G447" s="11" t="s">
        <v>589</v>
      </c>
      <c r="H447" s="11" t="s">
        <v>589</v>
      </c>
      <c r="I447" s="11" t="s">
        <v>589</v>
      </c>
      <c r="J447" s="11" t="s">
        <v>589</v>
      </c>
      <c r="K447" s="11" t="s">
        <v>589</v>
      </c>
      <c r="L447">
        <f t="shared" si="12"/>
        <v>0</v>
      </c>
      <c r="M447" t="b">
        <f t="shared" si="13"/>
        <v>0</v>
      </c>
    </row>
    <row r="448" spans="1:13" x14ac:dyDescent="0.25">
      <c r="A448">
        <v>447</v>
      </c>
      <c r="B448" s="9">
        <v>13466</v>
      </c>
      <c r="C448" s="10" t="s">
        <v>446</v>
      </c>
      <c r="D448" s="11" t="s">
        <v>589</v>
      </c>
      <c r="E448" s="11" t="s">
        <v>589</v>
      </c>
      <c r="F448" s="11" t="s">
        <v>589</v>
      </c>
      <c r="G448" s="11" t="s">
        <v>589</v>
      </c>
      <c r="H448" s="11" t="s">
        <v>589</v>
      </c>
      <c r="I448" s="11" t="s">
        <v>589</v>
      </c>
      <c r="J448" s="11" t="s">
        <v>589</v>
      </c>
      <c r="K448" s="11" t="s">
        <v>589</v>
      </c>
      <c r="L448">
        <f t="shared" si="12"/>
        <v>0</v>
      </c>
      <c r="M448" t="b">
        <f t="shared" si="13"/>
        <v>0</v>
      </c>
    </row>
    <row r="449" spans="1:13" x14ac:dyDescent="0.25">
      <c r="A449">
        <v>448</v>
      </c>
      <c r="B449" s="9">
        <v>13467</v>
      </c>
      <c r="C449" s="10" t="s">
        <v>447</v>
      </c>
      <c r="D449" s="11" t="s">
        <v>589</v>
      </c>
      <c r="E449" s="11" t="s">
        <v>589</v>
      </c>
      <c r="F449" s="11" t="s">
        <v>589</v>
      </c>
      <c r="G449" s="11" t="s">
        <v>589</v>
      </c>
      <c r="H449" s="11" t="s">
        <v>589</v>
      </c>
      <c r="I449" s="11" t="s">
        <v>589</v>
      </c>
      <c r="J449" s="11" t="s">
        <v>589</v>
      </c>
      <c r="K449" s="11" t="s">
        <v>589</v>
      </c>
      <c r="L449">
        <f t="shared" si="12"/>
        <v>0</v>
      </c>
      <c r="M449" t="b">
        <f t="shared" si="13"/>
        <v>0</v>
      </c>
    </row>
    <row r="450" spans="1:13" x14ac:dyDescent="0.25">
      <c r="A450">
        <v>449</v>
      </c>
      <c r="B450" s="9">
        <v>13468</v>
      </c>
      <c r="C450" s="10" t="s">
        <v>448</v>
      </c>
      <c r="D450" s="11" t="s">
        <v>589</v>
      </c>
      <c r="E450" s="11" t="s">
        <v>589</v>
      </c>
      <c r="F450" s="11" t="s">
        <v>589</v>
      </c>
      <c r="G450" s="11" t="s">
        <v>589</v>
      </c>
      <c r="H450" s="11" t="s">
        <v>589</v>
      </c>
      <c r="I450" s="11" t="s">
        <v>589</v>
      </c>
      <c r="J450" s="11" t="s">
        <v>589</v>
      </c>
      <c r="K450" s="11" t="s">
        <v>589</v>
      </c>
      <c r="L450">
        <f t="shared" si="12"/>
        <v>0</v>
      </c>
      <c r="M450" t="b">
        <f t="shared" si="13"/>
        <v>0</v>
      </c>
    </row>
    <row r="451" spans="1:13" x14ac:dyDescent="0.25">
      <c r="A451">
        <v>450</v>
      </c>
      <c r="B451" s="9">
        <v>13469</v>
      </c>
      <c r="C451" s="10" t="s">
        <v>449</v>
      </c>
      <c r="D451" s="11" t="s">
        <v>589</v>
      </c>
      <c r="E451" s="11" t="s">
        <v>589</v>
      </c>
      <c r="F451" s="11" t="s">
        <v>589</v>
      </c>
      <c r="G451" s="11" t="s">
        <v>589</v>
      </c>
      <c r="H451" s="11" t="s">
        <v>589</v>
      </c>
      <c r="I451" s="11" t="s">
        <v>589</v>
      </c>
      <c r="J451" s="11" t="s">
        <v>589</v>
      </c>
      <c r="K451" s="11" t="s">
        <v>589</v>
      </c>
      <c r="L451">
        <f t="shared" ref="L451:L514" si="14">MIN(D451,E451,F451,G451,H451,I451,J451,K451)</f>
        <v>0</v>
      </c>
      <c r="M451" t="b">
        <f t="shared" ref="M451:M514" si="15">IF(L451=D451,$D$1,IF(L451=E451,$E$1,IF(L451=F451,$F$1,IF(L451=G451,$G$1,IF(L451=H451,$H$1,IF(L451=I451,$I$1,IF(L451=J451,$J$1,IF(L451=K451,$K$1))))))))</f>
        <v>0</v>
      </c>
    </row>
    <row r="452" spans="1:13" x14ac:dyDescent="0.25">
      <c r="A452">
        <v>451</v>
      </c>
      <c r="B452" s="9">
        <v>13470</v>
      </c>
      <c r="C452" s="10" t="s">
        <v>450</v>
      </c>
      <c r="D452" s="11" t="s">
        <v>589</v>
      </c>
      <c r="E452" s="11" t="s">
        <v>589</v>
      </c>
      <c r="F452" s="11" t="s">
        <v>589</v>
      </c>
      <c r="G452" s="11" t="s">
        <v>589</v>
      </c>
      <c r="H452" s="11" t="s">
        <v>589</v>
      </c>
      <c r="I452" s="11" t="s">
        <v>589</v>
      </c>
      <c r="J452" s="11" t="s">
        <v>589</v>
      </c>
      <c r="K452" s="11" t="s">
        <v>589</v>
      </c>
      <c r="L452">
        <f t="shared" si="14"/>
        <v>0</v>
      </c>
      <c r="M452" t="b">
        <f t="shared" si="15"/>
        <v>0</v>
      </c>
    </row>
    <row r="453" spans="1:13" x14ac:dyDescent="0.25">
      <c r="A453">
        <v>452</v>
      </c>
      <c r="B453" s="9">
        <v>13471</v>
      </c>
      <c r="C453" s="10" t="s">
        <v>451</v>
      </c>
      <c r="D453" s="11" t="s">
        <v>589</v>
      </c>
      <c r="E453" s="11" t="s">
        <v>589</v>
      </c>
      <c r="F453" s="11" t="s">
        <v>589</v>
      </c>
      <c r="G453" s="11" t="s">
        <v>589</v>
      </c>
      <c r="H453" s="11" t="s">
        <v>589</v>
      </c>
      <c r="I453" s="11" t="s">
        <v>589</v>
      </c>
      <c r="J453" s="11" t="s">
        <v>589</v>
      </c>
      <c r="K453" s="11" t="s">
        <v>589</v>
      </c>
      <c r="L453">
        <f t="shared" si="14"/>
        <v>0</v>
      </c>
      <c r="M453" t="b">
        <f t="shared" si="15"/>
        <v>0</v>
      </c>
    </row>
    <row r="454" spans="1:13" x14ac:dyDescent="0.25">
      <c r="A454">
        <v>453</v>
      </c>
      <c r="B454" s="9">
        <v>13472</v>
      </c>
      <c r="C454" s="10" t="s">
        <v>452</v>
      </c>
      <c r="D454" s="11" t="s">
        <v>589</v>
      </c>
      <c r="E454" s="11" t="s">
        <v>589</v>
      </c>
      <c r="F454" s="11" t="s">
        <v>589</v>
      </c>
      <c r="G454" s="11" t="s">
        <v>589</v>
      </c>
      <c r="H454" s="11" t="s">
        <v>589</v>
      </c>
      <c r="I454" s="11" t="s">
        <v>589</v>
      </c>
      <c r="J454" s="11" t="s">
        <v>589</v>
      </c>
      <c r="K454" s="11" t="s">
        <v>589</v>
      </c>
      <c r="L454">
        <f t="shared" si="14"/>
        <v>0</v>
      </c>
      <c r="M454" t="b">
        <f t="shared" si="15"/>
        <v>0</v>
      </c>
    </row>
    <row r="455" spans="1:13" x14ac:dyDescent="0.25">
      <c r="A455">
        <v>454</v>
      </c>
      <c r="B455" s="5">
        <v>13473</v>
      </c>
      <c r="C455" s="2" t="s">
        <v>453</v>
      </c>
      <c r="D455" s="4" t="s">
        <v>589</v>
      </c>
      <c r="E455" s="4" t="s">
        <v>589</v>
      </c>
      <c r="F455" s="4" t="s">
        <v>589</v>
      </c>
      <c r="G455" s="4" t="s">
        <v>589</v>
      </c>
      <c r="H455" s="4" t="s">
        <v>589</v>
      </c>
      <c r="I455" s="4" t="s">
        <v>589</v>
      </c>
      <c r="J455" s="13">
        <v>13.5</v>
      </c>
      <c r="K455" s="4" t="s">
        <v>589</v>
      </c>
      <c r="L455">
        <f t="shared" si="14"/>
        <v>13.5</v>
      </c>
      <c r="M455" t="str">
        <f t="shared" si="15"/>
        <v xml:space="preserve">Steeling s.r.o. </v>
      </c>
    </row>
    <row r="456" spans="1:13" x14ac:dyDescent="0.25">
      <c r="A456">
        <v>455</v>
      </c>
      <c r="B456" s="9">
        <v>13474</v>
      </c>
      <c r="C456" s="10" t="s">
        <v>454</v>
      </c>
      <c r="D456" s="11" t="s">
        <v>589</v>
      </c>
      <c r="E456" s="11" t="s">
        <v>589</v>
      </c>
      <c r="F456" s="11" t="s">
        <v>589</v>
      </c>
      <c r="G456" s="11" t="s">
        <v>589</v>
      </c>
      <c r="H456" s="11" t="s">
        <v>589</v>
      </c>
      <c r="I456" s="11" t="s">
        <v>589</v>
      </c>
      <c r="J456" s="11" t="s">
        <v>589</v>
      </c>
      <c r="K456" s="11" t="s">
        <v>589</v>
      </c>
      <c r="L456">
        <f t="shared" si="14"/>
        <v>0</v>
      </c>
      <c r="M456" t="b">
        <f t="shared" si="15"/>
        <v>0</v>
      </c>
    </row>
    <row r="457" spans="1:13" x14ac:dyDescent="0.25">
      <c r="A457">
        <v>456</v>
      </c>
      <c r="B457" s="5">
        <v>13475</v>
      </c>
      <c r="C457" s="2" t="s">
        <v>455</v>
      </c>
      <c r="D457" s="4" t="s">
        <v>589</v>
      </c>
      <c r="E457" s="4" t="s">
        <v>589</v>
      </c>
      <c r="F457" s="4" t="s">
        <v>589</v>
      </c>
      <c r="G457" s="4" t="s">
        <v>589</v>
      </c>
      <c r="H457" s="4" t="s">
        <v>589</v>
      </c>
      <c r="I457" s="4" t="s">
        <v>589</v>
      </c>
      <c r="J457" s="13">
        <v>107</v>
      </c>
      <c r="K457" s="4" t="s">
        <v>589</v>
      </c>
      <c r="L457">
        <f t="shared" si="14"/>
        <v>107</v>
      </c>
      <c r="M457" t="str">
        <f t="shared" si="15"/>
        <v xml:space="preserve">Steeling s.r.o. </v>
      </c>
    </row>
    <row r="458" spans="1:13" x14ac:dyDescent="0.25">
      <c r="A458">
        <v>457</v>
      </c>
      <c r="B458" s="9">
        <v>13476</v>
      </c>
      <c r="C458" s="10" t="s">
        <v>456</v>
      </c>
      <c r="D458" s="11" t="s">
        <v>589</v>
      </c>
      <c r="E458" s="11" t="s">
        <v>589</v>
      </c>
      <c r="F458" s="11" t="s">
        <v>589</v>
      </c>
      <c r="G458" s="11" t="s">
        <v>589</v>
      </c>
      <c r="H458" s="11" t="s">
        <v>589</v>
      </c>
      <c r="I458" s="11" t="s">
        <v>589</v>
      </c>
      <c r="J458" s="11" t="s">
        <v>589</v>
      </c>
      <c r="K458" s="11" t="s">
        <v>589</v>
      </c>
      <c r="L458">
        <f t="shared" si="14"/>
        <v>0</v>
      </c>
      <c r="M458" t="b">
        <f t="shared" si="15"/>
        <v>0</v>
      </c>
    </row>
    <row r="459" spans="1:13" x14ac:dyDescent="0.25">
      <c r="A459">
        <v>458</v>
      </c>
      <c r="B459" s="9">
        <v>13477</v>
      </c>
      <c r="C459" s="10" t="s">
        <v>457</v>
      </c>
      <c r="D459" s="11" t="s">
        <v>589</v>
      </c>
      <c r="E459" s="11" t="s">
        <v>589</v>
      </c>
      <c r="F459" s="11" t="s">
        <v>589</v>
      </c>
      <c r="G459" s="11" t="s">
        <v>589</v>
      </c>
      <c r="H459" s="11" t="s">
        <v>589</v>
      </c>
      <c r="I459" s="11" t="s">
        <v>589</v>
      </c>
      <c r="J459" s="11" t="s">
        <v>589</v>
      </c>
      <c r="K459" s="11" t="s">
        <v>589</v>
      </c>
      <c r="L459">
        <f t="shared" si="14"/>
        <v>0</v>
      </c>
      <c r="M459" t="b">
        <f t="shared" si="15"/>
        <v>0</v>
      </c>
    </row>
    <row r="460" spans="1:13" x14ac:dyDescent="0.25">
      <c r="A460">
        <v>459</v>
      </c>
      <c r="B460" s="9">
        <v>13478</v>
      </c>
      <c r="C460" s="10" t="s">
        <v>458</v>
      </c>
      <c r="D460" s="11" t="s">
        <v>589</v>
      </c>
      <c r="E460" s="11" t="s">
        <v>589</v>
      </c>
      <c r="F460" s="11" t="s">
        <v>589</v>
      </c>
      <c r="G460" s="11" t="s">
        <v>589</v>
      </c>
      <c r="H460" s="11" t="s">
        <v>589</v>
      </c>
      <c r="I460" s="11" t="s">
        <v>589</v>
      </c>
      <c r="J460" s="11" t="s">
        <v>589</v>
      </c>
      <c r="K460" s="11" t="s">
        <v>589</v>
      </c>
      <c r="L460">
        <f t="shared" si="14"/>
        <v>0</v>
      </c>
      <c r="M460" t="b">
        <f t="shared" si="15"/>
        <v>0</v>
      </c>
    </row>
    <row r="461" spans="1:13" x14ac:dyDescent="0.25">
      <c r="A461">
        <v>460</v>
      </c>
      <c r="B461" s="9">
        <v>13479</v>
      </c>
      <c r="C461" s="10" t="s">
        <v>459</v>
      </c>
      <c r="D461" s="11" t="s">
        <v>589</v>
      </c>
      <c r="E461" s="11" t="s">
        <v>589</v>
      </c>
      <c r="F461" s="11" t="s">
        <v>589</v>
      </c>
      <c r="G461" s="11" t="s">
        <v>589</v>
      </c>
      <c r="H461" s="11" t="s">
        <v>589</v>
      </c>
      <c r="I461" s="11" t="s">
        <v>589</v>
      </c>
      <c r="J461" s="11" t="s">
        <v>589</v>
      </c>
      <c r="K461" s="11" t="s">
        <v>589</v>
      </c>
      <c r="L461">
        <f t="shared" si="14"/>
        <v>0</v>
      </c>
      <c r="M461" t="b">
        <f t="shared" si="15"/>
        <v>0</v>
      </c>
    </row>
    <row r="462" spans="1:13" x14ac:dyDescent="0.25">
      <c r="A462">
        <v>461</v>
      </c>
      <c r="B462" s="9">
        <v>13480</v>
      </c>
      <c r="C462" s="10" t="s">
        <v>460</v>
      </c>
      <c r="D462" s="11" t="s">
        <v>589</v>
      </c>
      <c r="E462" s="11" t="s">
        <v>589</v>
      </c>
      <c r="F462" s="11" t="s">
        <v>589</v>
      </c>
      <c r="G462" s="11" t="s">
        <v>589</v>
      </c>
      <c r="H462" s="11" t="s">
        <v>589</v>
      </c>
      <c r="I462" s="11" t="s">
        <v>589</v>
      </c>
      <c r="J462" s="11" t="s">
        <v>589</v>
      </c>
      <c r="K462" s="11" t="s">
        <v>589</v>
      </c>
      <c r="L462">
        <f t="shared" si="14"/>
        <v>0</v>
      </c>
      <c r="M462" t="b">
        <f t="shared" si="15"/>
        <v>0</v>
      </c>
    </row>
    <row r="463" spans="1:13" x14ac:dyDescent="0.25">
      <c r="A463">
        <v>462</v>
      </c>
      <c r="B463" s="5">
        <v>13481</v>
      </c>
      <c r="C463" s="2" t="s">
        <v>461</v>
      </c>
      <c r="D463" s="4" t="s">
        <v>589</v>
      </c>
      <c r="E463" s="7">
        <v>7.97</v>
      </c>
      <c r="F463" s="4" t="s">
        <v>589</v>
      </c>
      <c r="G463" s="4" t="s">
        <v>589</v>
      </c>
      <c r="H463" s="4" t="s">
        <v>589</v>
      </c>
      <c r="I463" s="4" t="s">
        <v>589</v>
      </c>
      <c r="J463" s="13">
        <v>4.2</v>
      </c>
      <c r="K463" s="4" t="s">
        <v>589</v>
      </c>
      <c r="L463">
        <f t="shared" si="14"/>
        <v>4.2</v>
      </c>
      <c r="M463" t="str">
        <f t="shared" si="15"/>
        <v xml:space="preserve">Steeling s.r.o. </v>
      </c>
    </row>
    <row r="464" spans="1:13" x14ac:dyDescent="0.25">
      <c r="A464">
        <v>463</v>
      </c>
      <c r="B464" s="9">
        <v>13482</v>
      </c>
      <c r="C464" s="10" t="s">
        <v>462</v>
      </c>
      <c r="D464" s="11" t="s">
        <v>589</v>
      </c>
      <c r="E464" s="11" t="s">
        <v>589</v>
      </c>
      <c r="F464" s="11" t="s">
        <v>589</v>
      </c>
      <c r="G464" s="11" t="s">
        <v>589</v>
      </c>
      <c r="H464" s="11" t="s">
        <v>589</v>
      </c>
      <c r="I464" s="11" t="s">
        <v>589</v>
      </c>
      <c r="J464" s="11" t="s">
        <v>589</v>
      </c>
      <c r="K464" s="11" t="s">
        <v>589</v>
      </c>
      <c r="L464">
        <f t="shared" si="14"/>
        <v>0</v>
      </c>
      <c r="M464" t="b">
        <f t="shared" si="15"/>
        <v>0</v>
      </c>
    </row>
    <row r="465" spans="1:13" x14ac:dyDescent="0.25">
      <c r="A465">
        <v>464</v>
      </c>
      <c r="B465" s="9">
        <v>13483</v>
      </c>
      <c r="C465" s="10" t="s">
        <v>463</v>
      </c>
      <c r="D465" s="11" t="s">
        <v>589</v>
      </c>
      <c r="E465" s="11" t="s">
        <v>589</v>
      </c>
      <c r="F465" s="11" t="s">
        <v>589</v>
      </c>
      <c r="G465" s="11" t="s">
        <v>589</v>
      </c>
      <c r="H465" s="11" t="s">
        <v>589</v>
      </c>
      <c r="I465" s="11" t="s">
        <v>589</v>
      </c>
      <c r="J465" s="11" t="s">
        <v>589</v>
      </c>
      <c r="K465" s="11" t="s">
        <v>589</v>
      </c>
      <c r="L465">
        <f t="shared" si="14"/>
        <v>0</v>
      </c>
      <c r="M465" t="b">
        <f t="shared" si="15"/>
        <v>0</v>
      </c>
    </row>
    <row r="466" spans="1:13" x14ac:dyDescent="0.25">
      <c r="A466">
        <v>465</v>
      </c>
      <c r="B466" s="9">
        <v>13484</v>
      </c>
      <c r="C466" s="10" t="s">
        <v>464</v>
      </c>
      <c r="D466" s="11" t="s">
        <v>589</v>
      </c>
      <c r="E466" s="11" t="s">
        <v>589</v>
      </c>
      <c r="F466" s="11" t="s">
        <v>589</v>
      </c>
      <c r="G466" s="11" t="s">
        <v>589</v>
      </c>
      <c r="H466" s="11" t="s">
        <v>589</v>
      </c>
      <c r="I466" s="11" t="s">
        <v>589</v>
      </c>
      <c r="J466" s="11" t="s">
        <v>589</v>
      </c>
      <c r="K466" s="11" t="s">
        <v>589</v>
      </c>
      <c r="L466">
        <f t="shared" si="14"/>
        <v>0</v>
      </c>
      <c r="M466" t="b">
        <f t="shared" si="15"/>
        <v>0</v>
      </c>
    </row>
    <row r="467" spans="1:13" x14ac:dyDescent="0.25">
      <c r="A467">
        <v>466</v>
      </c>
      <c r="B467" s="9">
        <v>13485</v>
      </c>
      <c r="C467" s="10" t="s">
        <v>465</v>
      </c>
      <c r="D467" s="11" t="s">
        <v>589</v>
      </c>
      <c r="E467" s="11" t="s">
        <v>589</v>
      </c>
      <c r="F467" s="11" t="s">
        <v>589</v>
      </c>
      <c r="G467" s="11" t="s">
        <v>589</v>
      </c>
      <c r="H467" s="11" t="s">
        <v>589</v>
      </c>
      <c r="I467" s="11" t="s">
        <v>589</v>
      </c>
      <c r="J467" s="11" t="s">
        <v>589</v>
      </c>
      <c r="K467" s="11" t="s">
        <v>589</v>
      </c>
      <c r="L467">
        <f t="shared" si="14"/>
        <v>0</v>
      </c>
      <c r="M467" t="b">
        <f t="shared" si="15"/>
        <v>0</v>
      </c>
    </row>
    <row r="468" spans="1:13" x14ac:dyDescent="0.25">
      <c r="A468">
        <v>467</v>
      </c>
      <c r="B468" s="5">
        <v>13486</v>
      </c>
      <c r="C468" s="2" t="s">
        <v>466</v>
      </c>
      <c r="D468" s="4" t="s">
        <v>589</v>
      </c>
      <c r="E468" s="4" t="s">
        <v>589</v>
      </c>
      <c r="F468" s="13">
        <v>394</v>
      </c>
      <c r="G468" s="4" t="s">
        <v>589</v>
      </c>
      <c r="H468" s="4" t="s">
        <v>589</v>
      </c>
      <c r="I468" s="4" t="s">
        <v>589</v>
      </c>
      <c r="J468" s="7">
        <v>425</v>
      </c>
      <c r="K468" s="4" t="s">
        <v>589</v>
      </c>
      <c r="L468">
        <f t="shared" si="14"/>
        <v>394</v>
      </c>
      <c r="M468" t="str">
        <f t="shared" si="15"/>
        <v>Inter Bus &amp; Truck, s. r. o.</v>
      </c>
    </row>
    <row r="469" spans="1:13" x14ac:dyDescent="0.25">
      <c r="A469">
        <v>468</v>
      </c>
      <c r="B469" s="9">
        <v>13487</v>
      </c>
      <c r="C469" s="10" t="s">
        <v>467</v>
      </c>
      <c r="D469" s="11" t="s">
        <v>589</v>
      </c>
      <c r="E469" s="11" t="s">
        <v>589</v>
      </c>
      <c r="F469" s="11" t="s">
        <v>589</v>
      </c>
      <c r="G469" s="11" t="s">
        <v>589</v>
      </c>
      <c r="H469" s="11" t="s">
        <v>589</v>
      </c>
      <c r="I469" s="11" t="s">
        <v>589</v>
      </c>
      <c r="J469" s="11" t="s">
        <v>589</v>
      </c>
      <c r="K469" s="11" t="s">
        <v>589</v>
      </c>
      <c r="L469">
        <f t="shared" si="14"/>
        <v>0</v>
      </c>
      <c r="M469" t="b">
        <f t="shared" si="15"/>
        <v>0</v>
      </c>
    </row>
    <row r="470" spans="1:13" x14ac:dyDescent="0.25">
      <c r="A470">
        <v>469</v>
      </c>
      <c r="B470" s="9">
        <v>13488</v>
      </c>
      <c r="C470" s="10" t="s">
        <v>468</v>
      </c>
      <c r="D470" s="11" t="s">
        <v>589</v>
      </c>
      <c r="E470" s="11" t="s">
        <v>589</v>
      </c>
      <c r="F470" s="11" t="s">
        <v>589</v>
      </c>
      <c r="G470" s="11" t="s">
        <v>589</v>
      </c>
      <c r="H470" s="11" t="s">
        <v>589</v>
      </c>
      <c r="I470" s="11" t="s">
        <v>589</v>
      </c>
      <c r="J470" s="11" t="s">
        <v>589</v>
      </c>
      <c r="K470" s="11" t="s">
        <v>589</v>
      </c>
      <c r="L470">
        <f t="shared" si="14"/>
        <v>0</v>
      </c>
      <c r="M470" t="b">
        <f t="shared" si="15"/>
        <v>0</v>
      </c>
    </row>
    <row r="471" spans="1:13" x14ac:dyDescent="0.25">
      <c r="A471">
        <v>470</v>
      </c>
      <c r="B471" s="5">
        <v>13489</v>
      </c>
      <c r="C471" s="2" t="s">
        <v>469</v>
      </c>
      <c r="D471" s="4" t="s">
        <v>589</v>
      </c>
      <c r="E471" s="13">
        <v>77.180000000000007</v>
      </c>
      <c r="F471" s="4" t="s">
        <v>589</v>
      </c>
      <c r="G471" s="4" t="s">
        <v>589</v>
      </c>
      <c r="H471" s="4" t="s">
        <v>589</v>
      </c>
      <c r="I471" s="4" t="s">
        <v>589</v>
      </c>
      <c r="J471" s="7">
        <v>89</v>
      </c>
      <c r="K471" s="4" t="s">
        <v>589</v>
      </c>
      <c r="L471">
        <f t="shared" si="14"/>
        <v>77.180000000000007</v>
      </c>
      <c r="M471" t="str">
        <f t="shared" si="15"/>
        <v>Chovanec TRUCK SHOP s.r.o</v>
      </c>
    </row>
    <row r="472" spans="1:13" x14ac:dyDescent="0.25">
      <c r="A472">
        <v>471</v>
      </c>
      <c r="B472" s="9">
        <v>13490</v>
      </c>
      <c r="C472" s="10" t="s">
        <v>470</v>
      </c>
      <c r="D472" s="11" t="s">
        <v>589</v>
      </c>
      <c r="E472" s="11" t="s">
        <v>589</v>
      </c>
      <c r="F472" s="11" t="s">
        <v>589</v>
      </c>
      <c r="G472" s="11" t="s">
        <v>589</v>
      </c>
      <c r="H472" s="11" t="s">
        <v>589</v>
      </c>
      <c r="I472" s="11" t="s">
        <v>589</v>
      </c>
      <c r="J472" s="11" t="s">
        <v>589</v>
      </c>
      <c r="K472" s="11" t="s">
        <v>589</v>
      </c>
      <c r="L472">
        <f t="shared" si="14"/>
        <v>0</v>
      </c>
      <c r="M472" t="b">
        <f t="shared" si="15"/>
        <v>0</v>
      </c>
    </row>
    <row r="473" spans="1:13" x14ac:dyDescent="0.25">
      <c r="A473">
        <v>472</v>
      </c>
      <c r="B473" s="5">
        <v>13491</v>
      </c>
      <c r="C473" s="2" t="s">
        <v>471</v>
      </c>
      <c r="D473" s="4" t="s">
        <v>589</v>
      </c>
      <c r="E473" s="4" t="s">
        <v>589</v>
      </c>
      <c r="F473" s="4" t="s">
        <v>589</v>
      </c>
      <c r="G473" s="4" t="s">
        <v>589</v>
      </c>
      <c r="H473" s="4" t="s">
        <v>589</v>
      </c>
      <c r="I473" s="4" t="s">
        <v>589</v>
      </c>
      <c r="J473" s="13">
        <v>32.5</v>
      </c>
      <c r="K473" s="4" t="s">
        <v>589</v>
      </c>
      <c r="L473">
        <f t="shared" si="14"/>
        <v>32.5</v>
      </c>
      <c r="M473" t="str">
        <f t="shared" si="15"/>
        <v xml:space="preserve">Steeling s.r.o. </v>
      </c>
    </row>
    <row r="474" spans="1:13" x14ac:dyDescent="0.25">
      <c r="A474">
        <v>473</v>
      </c>
      <c r="B474" s="5">
        <v>13492</v>
      </c>
      <c r="C474" s="2" t="s">
        <v>472</v>
      </c>
      <c r="D474" s="4" t="s">
        <v>589</v>
      </c>
      <c r="E474" s="7">
        <v>67.45</v>
      </c>
      <c r="F474" s="4" t="s">
        <v>589</v>
      </c>
      <c r="G474" s="4" t="s">
        <v>589</v>
      </c>
      <c r="H474" s="4" t="s">
        <v>589</v>
      </c>
      <c r="I474" s="4" t="s">
        <v>589</v>
      </c>
      <c r="J474" s="13">
        <v>21.7</v>
      </c>
      <c r="K474" s="4" t="s">
        <v>589</v>
      </c>
      <c r="L474">
        <f t="shared" si="14"/>
        <v>21.7</v>
      </c>
      <c r="M474" t="str">
        <f t="shared" si="15"/>
        <v xml:space="preserve">Steeling s.r.o. </v>
      </c>
    </row>
    <row r="475" spans="1:13" x14ac:dyDescent="0.25">
      <c r="A475">
        <v>474</v>
      </c>
      <c r="B475" s="5">
        <v>13493</v>
      </c>
      <c r="C475" s="2" t="s">
        <v>473</v>
      </c>
      <c r="D475" s="4" t="s">
        <v>589</v>
      </c>
      <c r="E475" s="4" t="s">
        <v>589</v>
      </c>
      <c r="F475" s="4" t="s">
        <v>589</v>
      </c>
      <c r="G475" s="4" t="s">
        <v>589</v>
      </c>
      <c r="H475" s="4" t="s">
        <v>589</v>
      </c>
      <c r="I475" s="4" t="s">
        <v>589</v>
      </c>
      <c r="J475" s="13">
        <v>37.5</v>
      </c>
      <c r="K475" s="4" t="s">
        <v>589</v>
      </c>
      <c r="L475">
        <f t="shared" si="14"/>
        <v>37.5</v>
      </c>
      <c r="M475" t="str">
        <f t="shared" si="15"/>
        <v xml:space="preserve">Steeling s.r.o. </v>
      </c>
    </row>
    <row r="476" spans="1:13" x14ac:dyDescent="0.25">
      <c r="A476">
        <v>475</v>
      </c>
      <c r="B476" s="9">
        <v>13494</v>
      </c>
      <c r="C476" s="10" t="s">
        <v>474</v>
      </c>
      <c r="D476" s="11" t="s">
        <v>589</v>
      </c>
      <c r="E476" s="11" t="s">
        <v>589</v>
      </c>
      <c r="F476" s="11" t="s">
        <v>589</v>
      </c>
      <c r="G476" s="11" t="s">
        <v>589</v>
      </c>
      <c r="H476" s="11" t="s">
        <v>589</v>
      </c>
      <c r="I476" s="11" t="s">
        <v>589</v>
      </c>
      <c r="J476" s="11" t="s">
        <v>589</v>
      </c>
      <c r="K476" s="11" t="s">
        <v>589</v>
      </c>
      <c r="L476">
        <f t="shared" si="14"/>
        <v>0</v>
      </c>
      <c r="M476" t="b">
        <f t="shared" si="15"/>
        <v>0</v>
      </c>
    </row>
    <row r="477" spans="1:13" x14ac:dyDescent="0.25">
      <c r="A477">
        <v>476</v>
      </c>
      <c r="B477" s="9">
        <v>13495</v>
      </c>
      <c r="C477" s="10" t="s">
        <v>475</v>
      </c>
      <c r="D477" s="11" t="s">
        <v>589</v>
      </c>
      <c r="E477" s="11" t="s">
        <v>589</v>
      </c>
      <c r="F477" s="11" t="s">
        <v>589</v>
      </c>
      <c r="G477" s="11" t="s">
        <v>589</v>
      </c>
      <c r="H477" s="11" t="s">
        <v>589</v>
      </c>
      <c r="I477" s="11" t="s">
        <v>589</v>
      </c>
      <c r="J477" s="11" t="s">
        <v>589</v>
      </c>
      <c r="K477" s="11" t="s">
        <v>589</v>
      </c>
      <c r="L477">
        <f t="shared" si="14"/>
        <v>0</v>
      </c>
      <c r="M477" t="b">
        <f t="shared" si="15"/>
        <v>0</v>
      </c>
    </row>
    <row r="478" spans="1:13" x14ac:dyDescent="0.25">
      <c r="A478">
        <v>477</v>
      </c>
      <c r="B478" s="9">
        <v>13496</v>
      </c>
      <c r="C478" s="10" t="s">
        <v>476</v>
      </c>
      <c r="D478" s="11" t="s">
        <v>589</v>
      </c>
      <c r="E478" s="11" t="s">
        <v>589</v>
      </c>
      <c r="F478" s="11" t="s">
        <v>589</v>
      </c>
      <c r="G478" s="11" t="s">
        <v>589</v>
      </c>
      <c r="H478" s="11" t="s">
        <v>589</v>
      </c>
      <c r="I478" s="11" t="s">
        <v>589</v>
      </c>
      <c r="J478" s="11" t="s">
        <v>589</v>
      </c>
      <c r="K478" s="11" t="s">
        <v>589</v>
      </c>
      <c r="L478">
        <f t="shared" si="14"/>
        <v>0</v>
      </c>
      <c r="M478" t="b">
        <f t="shared" si="15"/>
        <v>0</v>
      </c>
    </row>
    <row r="479" spans="1:13" x14ac:dyDescent="0.25">
      <c r="A479">
        <v>478</v>
      </c>
      <c r="B479" s="9">
        <v>13497</v>
      </c>
      <c r="C479" s="10" t="s">
        <v>477</v>
      </c>
      <c r="D479" s="11" t="s">
        <v>589</v>
      </c>
      <c r="E479" s="11" t="s">
        <v>589</v>
      </c>
      <c r="F479" s="11" t="s">
        <v>589</v>
      </c>
      <c r="G479" s="11" t="s">
        <v>589</v>
      </c>
      <c r="H479" s="11" t="s">
        <v>589</v>
      </c>
      <c r="I479" s="11" t="s">
        <v>589</v>
      </c>
      <c r="J479" s="11" t="s">
        <v>589</v>
      </c>
      <c r="K479" s="11" t="s">
        <v>589</v>
      </c>
      <c r="L479">
        <f t="shared" si="14"/>
        <v>0</v>
      </c>
      <c r="M479" t="b">
        <f t="shared" si="15"/>
        <v>0</v>
      </c>
    </row>
    <row r="480" spans="1:13" x14ac:dyDescent="0.25">
      <c r="A480">
        <v>479</v>
      </c>
      <c r="B480" s="9">
        <v>13498</v>
      </c>
      <c r="C480" s="10" t="s">
        <v>478</v>
      </c>
      <c r="D480" s="11" t="s">
        <v>589</v>
      </c>
      <c r="E480" s="11" t="s">
        <v>589</v>
      </c>
      <c r="F480" s="11" t="s">
        <v>589</v>
      </c>
      <c r="G480" s="11" t="s">
        <v>589</v>
      </c>
      <c r="H480" s="11" t="s">
        <v>589</v>
      </c>
      <c r="I480" s="11" t="s">
        <v>589</v>
      </c>
      <c r="J480" s="11" t="s">
        <v>589</v>
      </c>
      <c r="K480" s="11" t="s">
        <v>589</v>
      </c>
      <c r="L480">
        <f t="shared" si="14"/>
        <v>0</v>
      </c>
      <c r="M480" t="b">
        <f t="shared" si="15"/>
        <v>0</v>
      </c>
    </row>
    <row r="481" spans="1:13" x14ac:dyDescent="0.25">
      <c r="A481">
        <v>480</v>
      </c>
      <c r="B481" s="5">
        <v>13499</v>
      </c>
      <c r="C481" s="2" t="s">
        <v>479</v>
      </c>
      <c r="D481" s="4" t="s">
        <v>589</v>
      </c>
      <c r="E481" s="4" t="s">
        <v>589</v>
      </c>
      <c r="F481" s="4" t="s">
        <v>589</v>
      </c>
      <c r="G481" s="4" t="s">
        <v>589</v>
      </c>
      <c r="H481" s="4" t="s">
        <v>589</v>
      </c>
      <c r="I481" s="4" t="s">
        <v>589</v>
      </c>
      <c r="J481" s="13">
        <v>225</v>
      </c>
      <c r="K481" s="4" t="s">
        <v>589</v>
      </c>
      <c r="L481">
        <f t="shared" si="14"/>
        <v>225</v>
      </c>
      <c r="M481" t="str">
        <f t="shared" si="15"/>
        <v xml:space="preserve">Steeling s.r.o. </v>
      </c>
    </row>
    <row r="482" spans="1:13" x14ac:dyDescent="0.25">
      <c r="A482">
        <v>481</v>
      </c>
      <c r="B482" s="5">
        <v>13500</v>
      </c>
      <c r="C482" s="2" t="s">
        <v>480</v>
      </c>
      <c r="D482" s="4" t="s">
        <v>589</v>
      </c>
      <c r="E482" s="13">
        <v>820.95</v>
      </c>
      <c r="F482" s="4" t="s">
        <v>589</v>
      </c>
      <c r="G482" s="4" t="s">
        <v>589</v>
      </c>
      <c r="H482" s="4" t="s">
        <v>589</v>
      </c>
      <c r="I482" s="4" t="s">
        <v>589</v>
      </c>
      <c r="J482" s="4" t="s">
        <v>589</v>
      </c>
      <c r="K482" s="4" t="s">
        <v>589</v>
      </c>
      <c r="L482">
        <f t="shared" si="14"/>
        <v>820.95</v>
      </c>
      <c r="M482" t="str">
        <f t="shared" si="15"/>
        <v>Chovanec TRUCK SHOP s.r.o</v>
      </c>
    </row>
    <row r="483" spans="1:13" x14ac:dyDescent="0.25">
      <c r="A483">
        <v>482</v>
      </c>
      <c r="B483" s="9">
        <v>13501</v>
      </c>
      <c r="C483" s="10" t="s">
        <v>481</v>
      </c>
      <c r="D483" s="11" t="s">
        <v>589</v>
      </c>
      <c r="E483" s="11" t="s">
        <v>589</v>
      </c>
      <c r="F483" s="11" t="s">
        <v>589</v>
      </c>
      <c r="G483" s="11" t="s">
        <v>589</v>
      </c>
      <c r="H483" s="11" t="s">
        <v>589</v>
      </c>
      <c r="I483" s="11" t="s">
        <v>589</v>
      </c>
      <c r="J483" s="11" t="s">
        <v>589</v>
      </c>
      <c r="K483" s="11" t="s">
        <v>589</v>
      </c>
      <c r="L483">
        <f t="shared" si="14"/>
        <v>0</v>
      </c>
      <c r="M483" t="b">
        <f t="shared" si="15"/>
        <v>0</v>
      </c>
    </row>
    <row r="484" spans="1:13" x14ac:dyDescent="0.25">
      <c r="A484">
        <v>483</v>
      </c>
      <c r="B484" s="9">
        <v>13502</v>
      </c>
      <c r="C484" s="10" t="s">
        <v>482</v>
      </c>
      <c r="D484" s="11" t="s">
        <v>589</v>
      </c>
      <c r="E484" s="11" t="s">
        <v>589</v>
      </c>
      <c r="F484" s="11" t="s">
        <v>589</v>
      </c>
      <c r="G484" s="11" t="s">
        <v>589</v>
      </c>
      <c r="H484" s="11" t="s">
        <v>589</v>
      </c>
      <c r="I484" s="11" t="s">
        <v>589</v>
      </c>
      <c r="J484" s="11" t="s">
        <v>589</v>
      </c>
      <c r="K484" s="11" t="s">
        <v>589</v>
      </c>
      <c r="L484">
        <f t="shared" si="14"/>
        <v>0</v>
      </c>
      <c r="M484" t="b">
        <f t="shared" si="15"/>
        <v>0</v>
      </c>
    </row>
    <row r="485" spans="1:13" x14ac:dyDescent="0.25">
      <c r="A485">
        <v>484</v>
      </c>
      <c r="B485" s="9">
        <v>13503</v>
      </c>
      <c r="C485" s="10" t="s">
        <v>483</v>
      </c>
      <c r="D485" s="11" t="s">
        <v>589</v>
      </c>
      <c r="E485" s="11" t="s">
        <v>589</v>
      </c>
      <c r="F485" s="11" t="s">
        <v>589</v>
      </c>
      <c r="G485" s="11" t="s">
        <v>589</v>
      </c>
      <c r="H485" s="11" t="s">
        <v>589</v>
      </c>
      <c r="I485" s="11" t="s">
        <v>589</v>
      </c>
      <c r="J485" s="11" t="s">
        <v>589</v>
      </c>
      <c r="K485" s="11" t="s">
        <v>589</v>
      </c>
      <c r="L485">
        <f t="shared" si="14"/>
        <v>0</v>
      </c>
      <c r="M485" t="b">
        <f t="shared" si="15"/>
        <v>0</v>
      </c>
    </row>
    <row r="486" spans="1:13" x14ac:dyDescent="0.25">
      <c r="A486">
        <v>485</v>
      </c>
      <c r="B486" s="9">
        <v>13504</v>
      </c>
      <c r="C486" s="10" t="s">
        <v>484</v>
      </c>
      <c r="D486" s="11" t="s">
        <v>589</v>
      </c>
      <c r="E486" s="11" t="s">
        <v>589</v>
      </c>
      <c r="F486" s="11" t="s">
        <v>589</v>
      </c>
      <c r="G486" s="11" t="s">
        <v>589</v>
      </c>
      <c r="H486" s="11" t="s">
        <v>589</v>
      </c>
      <c r="I486" s="11" t="s">
        <v>589</v>
      </c>
      <c r="J486" s="11" t="s">
        <v>589</v>
      </c>
      <c r="K486" s="11" t="s">
        <v>589</v>
      </c>
      <c r="L486">
        <f t="shared" si="14"/>
        <v>0</v>
      </c>
      <c r="M486" t="b">
        <f t="shared" si="15"/>
        <v>0</v>
      </c>
    </row>
    <row r="487" spans="1:13" x14ac:dyDescent="0.25">
      <c r="A487">
        <v>486</v>
      </c>
      <c r="B487" s="9">
        <v>13505</v>
      </c>
      <c r="C487" s="10" t="s">
        <v>485</v>
      </c>
      <c r="D487" s="11" t="s">
        <v>589</v>
      </c>
      <c r="E487" s="11" t="s">
        <v>589</v>
      </c>
      <c r="F487" s="11" t="s">
        <v>589</v>
      </c>
      <c r="G487" s="11" t="s">
        <v>589</v>
      </c>
      <c r="H487" s="11" t="s">
        <v>589</v>
      </c>
      <c r="I487" s="11" t="s">
        <v>589</v>
      </c>
      <c r="J487" s="11" t="s">
        <v>589</v>
      </c>
      <c r="K487" s="11" t="s">
        <v>589</v>
      </c>
      <c r="L487">
        <f t="shared" si="14"/>
        <v>0</v>
      </c>
      <c r="M487" t="b">
        <f t="shared" si="15"/>
        <v>0</v>
      </c>
    </row>
    <row r="488" spans="1:13" x14ac:dyDescent="0.25">
      <c r="A488">
        <v>487</v>
      </c>
      <c r="B488" s="5">
        <v>13506</v>
      </c>
      <c r="C488" s="2" t="s">
        <v>486</v>
      </c>
      <c r="D488" s="4" t="s">
        <v>589</v>
      </c>
      <c r="E488" s="7">
        <v>67.23</v>
      </c>
      <c r="F488" s="4" t="s">
        <v>589</v>
      </c>
      <c r="G488" s="4" t="s">
        <v>589</v>
      </c>
      <c r="H488" s="4" t="s">
        <v>589</v>
      </c>
      <c r="I488" s="4" t="s">
        <v>589</v>
      </c>
      <c r="J488" s="13">
        <v>25.1</v>
      </c>
      <c r="K488" s="4" t="s">
        <v>589</v>
      </c>
      <c r="L488">
        <f t="shared" si="14"/>
        <v>25.1</v>
      </c>
      <c r="M488" t="str">
        <f t="shared" si="15"/>
        <v xml:space="preserve">Steeling s.r.o. </v>
      </c>
    </row>
    <row r="489" spans="1:13" x14ac:dyDescent="0.25">
      <c r="A489">
        <v>488</v>
      </c>
      <c r="B489" s="9">
        <v>13507</v>
      </c>
      <c r="C489" s="10" t="s">
        <v>487</v>
      </c>
      <c r="D489" s="11" t="s">
        <v>589</v>
      </c>
      <c r="E489" s="11" t="s">
        <v>589</v>
      </c>
      <c r="F489" s="11" t="s">
        <v>589</v>
      </c>
      <c r="G489" s="11" t="s">
        <v>589</v>
      </c>
      <c r="H489" s="11" t="s">
        <v>589</v>
      </c>
      <c r="I489" s="11" t="s">
        <v>589</v>
      </c>
      <c r="J489" s="11" t="s">
        <v>589</v>
      </c>
      <c r="K489" s="11" t="s">
        <v>589</v>
      </c>
      <c r="L489">
        <f t="shared" si="14"/>
        <v>0</v>
      </c>
      <c r="M489" t="b">
        <f t="shared" si="15"/>
        <v>0</v>
      </c>
    </row>
    <row r="490" spans="1:13" x14ac:dyDescent="0.25">
      <c r="A490">
        <v>489</v>
      </c>
      <c r="B490" s="9">
        <v>13508</v>
      </c>
      <c r="C490" s="10" t="s">
        <v>488</v>
      </c>
      <c r="D490" s="11" t="s">
        <v>589</v>
      </c>
      <c r="E490" s="11" t="s">
        <v>589</v>
      </c>
      <c r="F490" s="11" t="s">
        <v>589</v>
      </c>
      <c r="G490" s="11" t="s">
        <v>589</v>
      </c>
      <c r="H490" s="11" t="s">
        <v>589</v>
      </c>
      <c r="I490" s="11" t="s">
        <v>589</v>
      </c>
      <c r="J490" s="11" t="s">
        <v>589</v>
      </c>
      <c r="K490" s="11" t="s">
        <v>589</v>
      </c>
      <c r="L490">
        <f t="shared" si="14"/>
        <v>0</v>
      </c>
      <c r="M490" t="b">
        <f t="shared" si="15"/>
        <v>0</v>
      </c>
    </row>
    <row r="491" spans="1:13" x14ac:dyDescent="0.25">
      <c r="A491">
        <v>490</v>
      </c>
      <c r="B491" s="9">
        <v>13509</v>
      </c>
      <c r="C491" s="10" t="s">
        <v>489</v>
      </c>
      <c r="D491" s="11" t="s">
        <v>589</v>
      </c>
      <c r="E491" s="11" t="s">
        <v>589</v>
      </c>
      <c r="F491" s="11" t="s">
        <v>589</v>
      </c>
      <c r="G491" s="11" t="s">
        <v>589</v>
      </c>
      <c r="H491" s="11" t="s">
        <v>589</v>
      </c>
      <c r="I491" s="11" t="s">
        <v>589</v>
      </c>
      <c r="J491" s="11" t="s">
        <v>589</v>
      </c>
      <c r="K491" s="11" t="s">
        <v>589</v>
      </c>
      <c r="L491">
        <f t="shared" si="14"/>
        <v>0</v>
      </c>
      <c r="M491" t="b">
        <f t="shared" si="15"/>
        <v>0</v>
      </c>
    </row>
    <row r="492" spans="1:13" x14ac:dyDescent="0.25">
      <c r="A492">
        <v>491</v>
      </c>
      <c r="B492" s="9">
        <v>13510</v>
      </c>
      <c r="C492" s="10" t="s">
        <v>490</v>
      </c>
      <c r="D492" s="11" t="s">
        <v>589</v>
      </c>
      <c r="E492" s="11" t="s">
        <v>589</v>
      </c>
      <c r="F492" s="11" t="s">
        <v>589</v>
      </c>
      <c r="G492" s="11" t="s">
        <v>589</v>
      </c>
      <c r="H492" s="11" t="s">
        <v>589</v>
      </c>
      <c r="I492" s="11" t="s">
        <v>589</v>
      </c>
      <c r="J492" s="11" t="s">
        <v>589</v>
      </c>
      <c r="K492" s="11" t="s">
        <v>589</v>
      </c>
      <c r="L492">
        <f t="shared" si="14"/>
        <v>0</v>
      </c>
      <c r="M492" t="b">
        <f t="shared" si="15"/>
        <v>0</v>
      </c>
    </row>
    <row r="493" spans="1:13" x14ac:dyDescent="0.25">
      <c r="A493">
        <v>492</v>
      </c>
      <c r="B493" s="9">
        <v>13511</v>
      </c>
      <c r="C493" s="10" t="s">
        <v>491</v>
      </c>
      <c r="D493" s="11" t="s">
        <v>589</v>
      </c>
      <c r="E493" s="11" t="s">
        <v>589</v>
      </c>
      <c r="F493" s="11" t="s">
        <v>589</v>
      </c>
      <c r="G493" s="11" t="s">
        <v>589</v>
      </c>
      <c r="H493" s="11" t="s">
        <v>589</v>
      </c>
      <c r="I493" s="11" t="s">
        <v>589</v>
      </c>
      <c r="J493" s="11" t="s">
        <v>589</v>
      </c>
      <c r="K493" s="11" t="s">
        <v>589</v>
      </c>
      <c r="L493">
        <f t="shared" si="14"/>
        <v>0</v>
      </c>
      <c r="M493" t="b">
        <f t="shared" si="15"/>
        <v>0</v>
      </c>
    </row>
    <row r="494" spans="1:13" x14ac:dyDescent="0.25">
      <c r="A494">
        <v>493</v>
      </c>
      <c r="B494" s="9">
        <v>13512</v>
      </c>
      <c r="C494" s="10" t="s">
        <v>492</v>
      </c>
      <c r="D494" s="11" t="s">
        <v>589</v>
      </c>
      <c r="E494" s="11" t="s">
        <v>589</v>
      </c>
      <c r="F494" s="11" t="s">
        <v>589</v>
      </c>
      <c r="G494" s="11" t="s">
        <v>589</v>
      </c>
      <c r="H494" s="11" t="s">
        <v>589</v>
      </c>
      <c r="I494" s="11" t="s">
        <v>589</v>
      </c>
      <c r="J494" s="11" t="s">
        <v>589</v>
      </c>
      <c r="K494" s="11" t="s">
        <v>589</v>
      </c>
      <c r="L494">
        <f t="shared" si="14"/>
        <v>0</v>
      </c>
      <c r="M494" t="b">
        <f t="shared" si="15"/>
        <v>0</v>
      </c>
    </row>
    <row r="495" spans="1:13" x14ac:dyDescent="0.25">
      <c r="A495">
        <v>494</v>
      </c>
      <c r="B495" s="9">
        <v>13513</v>
      </c>
      <c r="C495" s="10" t="s">
        <v>493</v>
      </c>
      <c r="D495" s="11" t="s">
        <v>589</v>
      </c>
      <c r="E495" s="11" t="s">
        <v>589</v>
      </c>
      <c r="F495" s="11" t="s">
        <v>589</v>
      </c>
      <c r="G495" s="11" t="s">
        <v>589</v>
      </c>
      <c r="H495" s="11" t="s">
        <v>589</v>
      </c>
      <c r="I495" s="11" t="s">
        <v>589</v>
      </c>
      <c r="J495" s="11" t="s">
        <v>589</v>
      </c>
      <c r="K495" s="11" t="s">
        <v>589</v>
      </c>
      <c r="L495">
        <f t="shared" si="14"/>
        <v>0</v>
      </c>
      <c r="M495" t="b">
        <f t="shared" si="15"/>
        <v>0</v>
      </c>
    </row>
    <row r="496" spans="1:13" x14ac:dyDescent="0.25">
      <c r="A496">
        <v>495</v>
      </c>
      <c r="B496" s="5">
        <v>13514</v>
      </c>
      <c r="C496" s="2" t="s">
        <v>494</v>
      </c>
      <c r="D496" s="4" t="s">
        <v>589</v>
      </c>
      <c r="E496" s="4" t="s">
        <v>589</v>
      </c>
      <c r="F496" s="4" t="s">
        <v>589</v>
      </c>
      <c r="G496" s="4" t="s">
        <v>589</v>
      </c>
      <c r="H496" s="4" t="s">
        <v>589</v>
      </c>
      <c r="I496" s="4" t="s">
        <v>589</v>
      </c>
      <c r="J496" s="13">
        <v>368</v>
      </c>
      <c r="K496" s="4" t="s">
        <v>589</v>
      </c>
      <c r="L496">
        <f t="shared" si="14"/>
        <v>368</v>
      </c>
      <c r="M496" t="str">
        <f t="shared" si="15"/>
        <v xml:space="preserve">Steeling s.r.o. </v>
      </c>
    </row>
    <row r="497" spans="1:13" x14ac:dyDescent="0.25">
      <c r="A497">
        <v>496</v>
      </c>
      <c r="B497" s="5">
        <v>13515</v>
      </c>
      <c r="C497" s="2" t="s">
        <v>495</v>
      </c>
      <c r="D497" s="4" t="s">
        <v>589</v>
      </c>
      <c r="E497" s="4" t="s">
        <v>589</v>
      </c>
      <c r="F497" s="4" t="s">
        <v>589</v>
      </c>
      <c r="G497" s="4" t="s">
        <v>589</v>
      </c>
      <c r="H497" s="4" t="s">
        <v>589</v>
      </c>
      <c r="I497" s="4" t="s">
        <v>589</v>
      </c>
      <c r="J497" s="13">
        <v>79.3</v>
      </c>
      <c r="K497" s="4" t="s">
        <v>589</v>
      </c>
      <c r="L497">
        <f t="shared" si="14"/>
        <v>79.3</v>
      </c>
      <c r="M497" t="str">
        <f t="shared" si="15"/>
        <v xml:space="preserve">Steeling s.r.o. </v>
      </c>
    </row>
    <row r="498" spans="1:13" x14ac:dyDescent="0.25">
      <c r="A498">
        <v>497</v>
      </c>
      <c r="B498" s="9">
        <v>13516</v>
      </c>
      <c r="C498" s="10" t="s">
        <v>496</v>
      </c>
      <c r="D498" s="11" t="s">
        <v>589</v>
      </c>
      <c r="E498" s="11" t="s">
        <v>589</v>
      </c>
      <c r="F498" s="11" t="s">
        <v>589</v>
      </c>
      <c r="G498" s="11" t="s">
        <v>589</v>
      </c>
      <c r="H498" s="11" t="s">
        <v>589</v>
      </c>
      <c r="I498" s="11" t="s">
        <v>589</v>
      </c>
      <c r="J498" s="11" t="s">
        <v>589</v>
      </c>
      <c r="K498" s="11" t="s">
        <v>589</v>
      </c>
      <c r="L498">
        <f t="shared" si="14"/>
        <v>0</v>
      </c>
      <c r="M498" t="b">
        <f t="shared" si="15"/>
        <v>0</v>
      </c>
    </row>
    <row r="499" spans="1:13" x14ac:dyDescent="0.25">
      <c r="A499">
        <v>498</v>
      </c>
      <c r="B499" s="9">
        <v>13517</v>
      </c>
      <c r="C499" s="10" t="s">
        <v>497</v>
      </c>
      <c r="D499" s="11" t="s">
        <v>589</v>
      </c>
      <c r="E499" s="11" t="s">
        <v>589</v>
      </c>
      <c r="F499" s="11" t="s">
        <v>589</v>
      </c>
      <c r="G499" s="11" t="s">
        <v>589</v>
      </c>
      <c r="H499" s="11" t="s">
        <v>589</v>
      </c>
      <c r="I499" s="11" t="s">
        <v>589</v>
      </c>
      <c r="J499" s="11" t="s">
        <v>589</v>
      </c>
      <c r="K499" s="11" t="s">
        <v>589</v>
      </c>
      <c r="L499">
        <f t="shared" si="14"/>
        <v>0</v>
      </c>
      <c r="M499" t="b">
        <f t="shared" si="15"/>
        <v>0</v>
      </c>
    </row>
    <row r="500" spans="1:13" x14ac:dyDescent="0.25">
      <c r="A500">
        <v>499</v>
      </c>
      <c r="B500" s="5">
        <v>13518</v>
      </c>
      <c r="C500" s="2" t="s">
        <v>498</v>
      </c>
      <c r="D500" s="4" t="s">
        <v>589</v>
      </c>
      <c r="E500" s="4" t="s">
        <v>589</v>
      </c>
      <c r="F500" s="4" t="s">
        <v>589</v>
      </c>
      <c r="G500" s="4" t="s">
        <v>589</v>
      </c>
      <c r="H500" s="4" t="s">
        <v>589</v>
      </c>
      <c r="I500" s="4" t="s">
        <v>589</v>
      </c>
      <c r="J500" s="13">
        <v>35.200000000000003</v>
      </c>
      <c r="K500" s="4" t="s">
        <v>589</v>
      </c>
      <c r="L500">
        <f t="shared" si="14"/>
        <v>35.200000000000003</v>
      </c>
      <c r="M500" t="str">
        <f t="shared" si="15"/>
        <v xml:space="preserve">Steeling s.r.o. </v>
      </c>
    </row>
    <row r="501" spans="1:13" x14ac:dyDescent="0.25">
      <c r="A501">
        <v>500</v>
      </c>
      <c r="B501" s="5">
        <v>13519</v>
      </c>
      <c r="C501" s="2" t="s">
        <v>499</v>
      </c>
      <c r="D501" s="4" t="s">
        <v>589</v>
      </c>
      <c r="E501" s="4" t="s">
        <v>589</v>
      </c>
      <c r="F501" s="4" t="s">
        <v>589</v>
      </c>
      <c r="G501" s="4" t="s">
        <v>589</v>
      </c>
      <c r="H501" s="4" t="s">
        <v>589</v>
      </c>
      <c r="I501" s="4" t="s">
        <v>589</v>
      </c>
      <c r="J501" s="13">
        <v>28</v>
      </c>
      <c r="K501" s="4" t="s">
        <v>589</v>
      </c>
      <c r="L501">
        <f t="shared" si="14"/>
        <v>28</v>
      </c>
      <c r="M501" t="str">
        <f t="shared" si="15"/>
        <v xml:space="preserve">Steeling s.r.o. </v>
      </c>
    </row>
    <row r="502" spans="1:13" x14ac:dyDescent="0.25">
      <c r="A502">
        <v>501</v>
      </c>
      <c r="B502" s="9">
        <v>13520</v>
      </c>
      <c r="C502" s="10" t="s">
        <v>500</v>
      </c>
      <c r="D502" s="11" t="s">
        <v>589</v>
      </c>
      <c r="E502" s="11" t="s">
        <v>589</v>
      </c>
      <c r="F502" s="11" t="s">
        <v>589</v>
      </c>
      <c r="G502" s="11" t="s">
        <v>589</v>
      </c>
      <c r="H502" s="11" t="s">
        <v>589</v>
      </c>
      <c r="I502" s="11" t="s">
        <v>589</v>
      </c>
      <c r="J502" s="11" t="s">
        <v>589</v>
      </c>
      <c r="K502" s="11" t="s">
        <v>589</v>
      </c>
      <c r="L502">
        <f t="shared" si="14"/>
        <v>0</v>
      </c>
      <c r="M502" t="b">
        <f t="shared" si="15"/>
        <v>0</v>
      </c>
    </row>
    <row r="503" spans="1:13" x14ac:dyDescent="0.25">
      <c r="A503">
        <v>502</v>
      </c>
      <c r="B503" s="9">
        <v>13521</v>
      </c>
      <c r="C503" s="10" t="s">
        <v>501</v>
      </c>
      <c r="D503" s="11" t="s">
        <v>589</v>
      </c>
      <c r="E503" s="11" t="s">
        <v>589</v>
      </c>
      <c r="F503" s="11" t="s">
        <v>589</v>
      </c>
      <c r="G503" s="11" t="s">
        <v>589</v>
      </c>
      <c r="H503" s="11" t="s">
        <v>589</v>
      </c>
      <c r="I503" s="11" t="s">
        <v>589</v>
      </c>
      <c r="J503" s="11" t="s">
        <v>589</v>
      </c>
      <c r="K503" s="11" t="s">
        <v>589</v>
      </c>
      <c r="L503">
        <f t="shared" si="14"/>
        <v>0</v>
      </c>
      <c r="M503" t="b">
        <f t="shared" si="15"/>
        <v>0</v>
      </c>
    </row>
    <row r="504" spans="1:13" x14ac:dyDescent="0.25">
      <c r="A504">
        <v>503</v>
      </c>
      <c r="B504" s="5">
        <v>13522</v>
      </c>
      <c r="C504" s="2" t="s">
        <v>502</v>
      </c>
      <c r="D504" s="4" t="s">
        <v>589</v>
      </c>
      <c r="E504" s="7">
        <v>1565.37</v>
      </c>
      <c r="F504" s="13">
        <v>990</v>
      </c>
      <c r="G504" s="4" t="s">
        <v>589</v>
      </c>
      <c r="H504" s="4" t="s">
        <v>589</v>
      </c>
      <c r="I504" s="4" t="s">
        <v>589</v>
      </c>
      <c r="J504" s="4" t="s">
        <v>589</v>
      </c>
      <c r="K504" s="4" t="s">
        <v>589</v>
      </c>
      <c r="L504">
        <f t="shared" si="14"/>
        <v>990</v>
      </c>
      <c r="M504" t="str">
        <f t="shared" si="15"/>
        <v>Inter Bus &amp; Truck, s. r. o.</v>
      </c>
    </row>
    <row r="505" spans="1:13" x14ac:dyDescent="0.25">
      <c r="A505">
        <v>504</v>
      </c>
      <c r="B505" s="5">
        <v>13523</v>
      </c>
      <c r="C505" s="2" t="s">
        <v>503</v>
      </c>
      <c r="D505" s="4" t="s">
        <v>589</v>
      </c>
      <c r="E505" s="4" t="s">
        <v>589</v>
      </c>
      <c r="F505" s="4" t="s">
        <v>589</v>
      </c>
      <c r="G505" s="4" t="s">
        <v>589</v>
      </c>
      <c r="H505" s="4" t="s">
        <v>589</v>
      </c>
      <c r="I505" s="4" t="s">
        <v>589</v>
      </c>
      <c r="J505" s="13">
        <v>688</v>
      </c>
      <c r="K505" s="4" t="s">
        <v>589</v>
      </c>
      <c r="L505">
        <f t="shared" si="14"/>
        <v>688</v>
      </c>
      <c r="M505" t="str">
        <f t="shared" si="15"/>
        <v xml:space="preserve">Steeling s.r.o. </v>
      </c>
    </row>
    <row r="506" spans="1:13" x14ac:dyDescent="0.25">
      <c r="A506">
        <v>505</v>
      </c>
      <c r="B506" s="9">
        <v>13524</v>
      </c>
      <c r="C506" s="10" t="s">
        <v>504</v>
      </c>
      <c r="D506" s="11" t="s">
        <v>589</v>
      </c>
      <c r="E506" s="11" t="s">
        <v>589</v>
      </c>
      <c r="F506" s="11" t="s">
        <v>589</v>
      </c>
      <c r="G506" s="11" t="s">
        <v>589</v>
      </c>
      <c r="H506" s="11" t="s">
        <v>589</v>
      </c>
      <c r="I506" s="11" t="s">
        <v>589</v>
      </c>
      <c r="J506" s="11" t="s">
        <v>589</v>
      </c>
      <c r="K506" s="11" t="s">
        <v>589</v>
      </c>
      <c r="L506">
        <f t="shared" si="14"/>
        <v>0</v>
      </c>
      <c r="M506" t="b">
        <f t="shared" si="15"/>
        <v>0</v>
      </c>
    </row>
    <row r="507" spans="1:13" x14ac:dyDescent="0.25">
      <c r="A507">
        <v>506</v>
      </c>
      <c r="B507" s="9">
        <v>13525</v>
      </c>
      <c r="C507" s="10" t="s">
        <v>505</v>
      </c>
      <c r="D507" s="11" t="s">
        <v>589</v>
      </c>
      <c r="E507" s="11" t="s">
        <v>589</v>
      </c>
      <c r="F507" s="11" t="s">
        <v>589</v>
      </c>
      <c r="G507" s="11" t="s">
        <v>589</v>
      </c>
      <c r="H507" s="11" t="s">
        <v>589</v>
      </c>
      <c r="I507" s="11" t="s">
        <v>589</v>
      </c>
      <c r="J507" s="11" t="s">
        <v>589</v>
      </c>
      <c r="K507" s="11" t="s">
        <v>589</v>
      </c>
      <c r="L507">
        <f t="shared" si="14"/>
        <v>0</v>
      </c>
      <c r="M507" t="b">
        <f t="shared" si="15"/>
        <v>0</v>
      </c>
    </row>
    <row r="508" spans="1:13" x14ac:dyDescent="0.25">
      <c r="A508">
        <v>507</v>
      </c>
      <c r="B508" s="9">
        <v>13526</v>
      </c>
      <c r="C508" s="10" t="s">
        <v>506</v>
      </c>
      <c r="D508" s="11" t="s">
        <v>589</v>
      </c>
      <c r="E508" s="11" t="s">
        <v>589</v>
      </c>
      <c r="F508" s="11" t="s">
        <v>589</v>
      </c>
      <c r="G508" s="11" t="s">
        <v>589</v>
      </c>
      <c r="H508" s="11" t="s">
        <v>589</v>
      </c>
      <c r="I508" s="11" t="s">
        <v>589</v>
      </c>
      <c r="J508" s="11" t="s">
        <v>589</v>
      </c>
      <c r="K508" s="11" t="s">
        <v>589</v>
      </c>
      <c r="L508">
        <f t="shared" si="14"/>
        <v>0</v>
      </c>
      <c r="M508" t="b">
        <f t="shared" si="15"/>
        <v>0</v>
      </c>
    </row>
    <row r="509" spans="1:13" x14ac:dyDescent="0.25">
      <c r="A509">
        <v>508</v>
      </c>
      <c r="B509" s="9">
        <v>13527</v>
      </c>
      <c r="C509" s="10" t="s">
        <v>507</v>
      </c>
      <c r="D509" s="11" t="s">
        <v>589</v>
      </c>
      <c r="E509" s="11" t="s">
        <v>589</v>
      </c>
      <c r="F509" s="11" t="s">
        <v>589</v>
      </c>
      <c r="G509" s="11" t="s">
        <v>589</v>
      </c>
      <c r="H509" s="11" t="s">
        <v>589</v>
      </c>
      <c r="I509" s="11" t="s">
        <v>589</v>
      </c>
      <c r="J509" s="11" t="s">
        <v>589</v>
      </c>
      <c r="K509" s="11" t="s">
        <v>589</v>
      </c>
      <c r="L509">
        <f t="shared" si="14"/>
        <v>0</v>
      </c>
      <c r="M509" t="b">
        <f t="shared" si="15"/>
        <v>0</v>
      </c>
    </row>
    <row r="510" spans="1:13" x14ac:dyDescent="0.25">
      <c r="A510">
        <v>509</v>
      </c>
      <c r="B510" s="5">
        <v>13528</v>
      </c>
      <c r="C510" s="2" t="s">
        <v>508</v>
      </c>
      <c r="D510" s="4" t="s">
        <v>589</v>
      </c>
      <c r="E510" s="4" t="s">
        <v>589</v>
      </c>
      <c r="F510" s="4" t="s">
        <v>589</v>
      </c>
      <c r="G510" s="4" t="s">
        <v>589</v>
      </c>
      <c r="H510" s="4" t="s">
        <v>589</v>
      </c>
      <c r="I510" s="4" t="s">
        <v>589</v>
      </c>
      <c r="J510" s="13">
        <v>230</v>
      </c>
      <c r="K510" s="4" t="s">
        <v>589</v>
      </c>
      <c r="L510">
        <f t="shared" si="14"/>
        <v>230</v>
      </c>
      <c r="M510" t="str">
        <f t="shared" si="15"/>
        <v xml:space="preserve">Steeling s.r.o. </v>
      </c>
    </row>
    <row r="511" spans="1:13" x14ac:dyDescent="0.25">
      <c r="A511">
        <v>510</v>
      </c>
      <c r="B511" s="9">
        <v>13529</v>
      </c>
      <c r="C511" s="10" t="s">
        <v>509</v>
      </c>
      <c r="D511" s="11" t="s">
        <v>589</v>
      </c>
      <c r="E511" s="11" t="s">
        <v>589</v>
      </c>
      <c r="F511" s="11" t="s">
        <v>589</v>
      </c>
      <c r="G511" s="11" t="s">
        <v>589</v>
      </c>
      <c r="H511" s="11" t="s">
        <v>589</v>
      </c>
      <c r="I511" s="11" t="s">
        <v>589</v>
      </c>
      <c r="J511" s="11" t="s">
        <v>589</v>
      </c>
      <c r="K511" s="11" t="s">
        <v>589</v>
      </c>
      <c r="L511">
        <f t="shared" si="14"/>
        <v>0</v>
      </c>
      <c r="M511" t="b">
        <f t="shared" si="15"/>
        <v>0</v>
      </c>
    </row>
    <row r="512" spans="1:13" x14ac:dyDescent="0.25">
      <c r="A512">
        <v>511</v>
      </c>
      <c r="B512" s="9">
        <v>13530</v>
      </c>
      <c r="C512" s="10" t="s">
        <v>510</v>
      </c>
      <c r="D512" s="11" t="s">
        <v>589</v>
      </c>
      <c r="E512" s="11" t="s">
        <v>589</v>
      </c>
      <c r="F512" s="11" t="s">
        <v>589</v>
      </c>
      <c r="G512" s="11" t="s">
        <v>589</v>
      </c>
      <c r="H512" s="11" t="s">
        <v>589</v>
      </c>
      <c r="I512" s="11" t="s">
        <v>589</v>
      </c>
      <c r="J512" s="11" t="s">
        <v>589</v>
      </c>
      <c r="K512" s="11" t="s">
        <v>589</v>
      </c>
      <c r="L512">
        <f t="shared" si="14"/>
        <v>0</v>
      </c>
      <c r="M512" t="b">
        <f t="shared" si="15"/>
        <v>0</v>
      </c>
    </row>
    <row r="513" spans="1:13" x14ac:dyDescent="0.25">
      <c r="A513">
        <v>512</v>
      </c>
      <c r="B513" s="9">
        <v>13531</v>
      </c>
      <c r="C513" s="10" t="s">
        <v>511</v>
      </c>
      <c r="D513" s="11" t="s">
        <v>589</v>
      </c>
      <c r="E513" s="11" t="s">
        <v>589</v>
      </c>
      <c r="F513" s="11" t="s">
        <v>589</v>
      </c>
      <c r="G513" s="11" t="s">
        <v>589</v>
      </c>
      <c r="H513" s="11" t="s">
        <v>589</v>
      </c>
      <c r="I513" s="11" t="s">
        <v>589</v>
      </c>
      <c r="J513" s="11" t="s">
        <v>589</v>
      </c>
      <c r="K513" s="11" t="s">
        <v>589</v>
      </c>
      <c r="L513">
        <f t="shared" si="14"/>
        <v>0</v>
      </c>
      <c r="M513" t="b">
        <f t="shared" si="15"/>
        <v>0</v>
      </c>
    </row>
    <row r="514" spans="1:13" x14ac:dyDescent="0.25">
      <c r="A514">
        <v>513</v>
      </c>
      <c r="B514" s="9">
        <v>13532</v>
      </c>
      <c r="C514" s="10" t="s">
        <v>512</v>
      </c>
      <c r="D514" s="11" t="s">
        <v>589</v>
      </c>
      <c r="E514" s="11" t="s">
        <v>589</v>
      </c>
      <c r="F514" s="11" t="s">
        <v>589</v>
      </c>
      <c r="G514" s="11" t="s">
        <v>589</v>
      </c>
      <c r="H514" s="11" t="s">
        <v>589</v>
      </c>
      <c r="I514" s="11" t="s">
        <v>589</v>
      </c>
      <c r="J514" s="11" t="s">
        <v>589</v>
      </c>
      <c r="K514" s="11" t="s">
        <v>589</v>
      </c>
      <c r="L514">
        <f t="shared" si="14"/>
        <v>0</v>
      </c>
      <c r="M514" t="b">
        <f t="shared" si="15"/>
        <v>0</v>
      </c>
    </row>
    <row r="515" spans="1:13" x14ac:dyDescent="0.25">
      <c r="A515">
        <v>514</v>
      </c>
      <c r="B515" s="9">
        <v>13533</v>
      </c>
      <c r="C515" s="10" t="s">
        <v>513</v>
      </c>
      <c r="D515" s="11" t="s">
        <v>589</v>
      </c>
      <c r="E515" s="11" t="s">
        <v>589</v>
      </c>
      <c r="F515" s="11" t="s">
        <v>589</v>
      </c>
      <c r="G515" s="11" t="s">
        <v>589</v>
      </c>
      <c r="H515" s="11" t="s">
        <v>589</v>
      </c>
      <c r="I515" s="11" t="s">
        <v>589</v>
      </c>
      <c r="J515" s="11" t="s">
        <v>589</v>
      </c>
      <c r="K515" s="11" t="s">
        <v>589</v>
      </c>
      <c r="L515">
        <f t="shared" ref="L515:L578" si="16">MIN(D515,E515,F515,G515,H515,I515,J515,K515)</f>
        <v>0</v>
      </c>
      <c r="M515" t="b">
        <f t="shared" ref="M515:M578" si="17">IF(L515=D515,$D$1,IF(L515=E515,$E$1,IF(L515=F515,$F$1,IF(L515=G515,$G$1,IF(L515=H515,$H$1,IF(L515=I515,$I$1,IF(L515=J515,$J$1,IF(L515=K515,$K$1))))))))</f>
        <v>0</v>
      </c>
    </row>
    <row r="516" spans="1:13" x14ac:dyDescent="0.25">
      <c r="A516">
        <v>515</v>
      </c>
      <c r="B516" s="9">
        <v>13534</v>
      </c>
      <c r="C516" s="10" t="s">
        <v>514</v>
      </c>
      <c r="D516" s="11" t="s">
        <v>589</v>
      </c>
      <c r="E516" s="11" t="s">
        <v>589</v>
      </c>
      <c r="F516" s="11" t="s">
        <v>589</v>
      </c>
      <c r="G516" s="11" t="s">
        <v>589</v>
      </c>
      <c r="H516" s="11" t="s">
        <v>589</v>
      </c>
      <c r="I516" s="11" t="s">
        <v>589</v>
      </c>
      <c r="J516" s="11" t="s">
        <v>589</v>
      </c>
      <c r="K516" s="11" t="s">
        <v>589</v>
      </c>
      <c r="L516">
        <f t="shared" si="16"/>
        <v>0</v>
      </c>
      <c r="M516" t="b">
        <f t="shared" si="17"/>
        <v>0</v>
      </c>
    </row>
    <row r="517" spans="1:13" x14ac:dyDescent="0.25">
      <c r="A517">
        <v>516</v>
      </c>
      <c r="B517" s="9">
        <v>13535</v>
      </c>
      <c r="C517" s="10" t="s">
        <v>515</v>
      </c>
      <c r="D517" s="11" t="s">
        <v>589</v>
      </c>
      <c r="E517" s="11" t="s">
        <v>589</v>
      </c>
      <c r="F517" s="11" t="s">
        <v>589</v>
      </c>
      <c r="G517" s="11" t="s">
        <v>589</v>
      </c>
      <c r="H517" s="11" t="s">
        <v>589</v>
      </c>
      <c r="I517" s="11" t="s">
        <v>589</v>
      </c>
      <c r="J517" s="11" t="s">
        <v>589</v>
      </c>
      <c r="K517" s="11" t="s">
        <v>589</v>
      </c>
      <c r="L517">
        <f t="shared" si="16"/>
        <v>0</v>
      </c>
      <c r="M517" t="b">
        <f t="shared" si="17"/>
        <v>0</v>
      </c>
    </row>
    <row r="518" spans="1:13" x14ac:dyDescent="0.25">
      <c r="A518">
        <v>517</v>
      </c>
      <c r="B518" s="9">
        <v>13536</v>
      </c>
      <c r="C518" s="10" t="s">
        <v>516</v>
      </c>
      <c r="D518" s="11" t="s">
        <v>589</v>
      </c>
      <c r="E518" s="11" t="s">
        <v>589</v>
      </c>
      <c r="F518" s="11" t="s">
        <v>589</v>
      </c>
      <c r="G518" s="11" t="s">
        <v>589</v>
      </c>
      <c r="H518" s="11" t="s">
        <v>589</v>
      </c>
      <c r="I518" s="11" t="s">
        <v>589</v>
      </c>
      <c r="J518" s="11" t="s">
        <v>589</v>
      </c>
      <c r="K518" s="11" t="s">
        <v>589</v>
      </c>
      <c r="L518">
        <f t="shared" si="16"/>
        <v>0</v>
      </c>
      <c r="M518" t="b">
        <f t="shared" si="17"/>
        <v>0</v>
      </c>
    </row>
    <row r="519" spans="1:13" x14ac:dyDescent="0.25">
      <c r="A519">
        <v>518</v>
      </c>
      <c r="B519" s="9">
        <v>13537</v>
      </c>
      <c r="C519" s="10" t="s">
        <v>517</v>
      </c>
      <c r="D519" s="11" t="s">
        <v>589</v>
      </c>
      <c r="E519" s="11" t="s">
        <v>589</v>
      </c>
      <c r="F519" s="11" t="s">
        <v>589</v>
      </c>
      <c r="G519" s="11" t="s">
        <v>589</v>
      </c>
      <c r="H519" s="11" t="s">
        <v>589</v>
      </c>
      <c r="I519" s="11" t="s">
        <v>589</v>
      </c>
      <c r="J519" s="11" t="s">
        <v>589</v>
      </c>
      <c r="K519" s="11" t="s">
        <v>589</v>
      </c>
      <c r="L519">
        <f t="shared" si="16"/>
        <v>0</v>
      </c>
      <c r="M519" t="b">
        <f t="shared" si="17"/>
        <v>0</v>
      </c>
    </row>
    <row r="520" spans="1:13" x14ac:dyDescent="0.25">
      <c r="A520">
        <v>519</v>
      </c>
      <c r="B520" s="9">
        <v>13538</v>
      </c>
      <c r="C520" s="10" t="s">
        <v>518</v>
      </c>
      <c r="D520" s="11" t="s">
        <v>589</v>
      </c>
      <c r="E520" s="11" t="s">
        <v>589</v>
      </c>
      <c r="F520" s="11" t="s">
        <v>589</v>
      </c>
      <c r="G520" s="11" t="s">
        <v>589</v>
      </c>
      <c r="H520" s="11" t="s">
        <v>589</v>
      </c>
      <c r="I520" s="11" t="s">
        <v>589</v>
      </c>
      <c r="J520" s="11" t="s">
        <v>589</v>
      </c>
      <c r="K520" s="11" t="s">
        <v>589</v>
      </c>
      <c r="L520">
        <f t="shared" si="16"/>
        <v>0</v>
      </c>
      <c r="M520" t="b">
        <f t="shared" si="17"/>
        <v>0</v>
      </c>
    </row>
    <row r="521" spans="1:13" x14ac:dyDescent="0.25">
      <c r="A521">
        <v>520</v>
      </c>
      <c r="B521" s="9">
        <v>13539</v>
      </c>
      <c r="C521" s="10" t="s">
        <v>519</v>
      </c>
      <c r="D521" s="11" t="s">
        <v>589</v>
      </c>
      <c r="E521" s="11" t="s">
        <v>589</v>
      </c>
      <c r="F521" s="11" t="s">
        <v>589</v>
      </c>
      <c r="G521" s="11" t="s">
        <v>589</v>
      </c>
      <c r="H521" s="11" t="s">
        <v>589</v>
      </c>
      <c r="I521" s="11" t="s">
        <v>589</v>
      </c>
      <c r="J521" s="11" t="s">
        <v>589</v>
      </c>
      <c r="K521" s="11" t="s">
        <v>589</v>
      </c>
      <c r="L521">
        <f t="shared" si="16"/>
        <v>0</v>
      </c>
      <c r="M521" t="b">
        <f t="shared" si="17"/>
        <v>0</v>
      </c>
    </row>
    <row r="522" spans="1:13" x14ac:dyDescent="0.25">
      <c r="A522">
        <v>521</v>
      </c>
      <c r="B522" s="5">
        <v>13540</v>
      </c>
      <c r="C522" s="2" t="s">
        <v>520</v>
      </c>
      <c r="D522" s="4" t="s">
        <v>589</v>
      </c>
      <c r="E522" s="7">
        <v>19.38</v>
      </c>
      <c r="F522" s="4" t="s">
        <v>589</v>
      </c>
      <c r="G522" s="4" t="s">
        <v>589</v>
      </c>
      <c r="H522" s="4" t="s">
        <v>589</v>
      </c>
      <c r="I522" s="4" t="s">
        <v>589</v>
      </c>
      <c r="J522" s="13">
        <v>6.5</v>
      </c>
      <c r="K522" s="4" t="s">
        <v>589</v>
      </c>
      <c r="L522">
        <f t="shared" si="16"/>
        <v>6.5</v>
      </c>
      <c r="M522" t="str">
        <f t="shared" si="17"/>
        <v xml:space="preserve">Steeling s.r.o. </v>
      </c>
    </row>
    <row r="523" spans="1:13" x14ac:dyDescent="0.25">
      <c r="A523">
        <v>522</v>
      </c>
      <c r="B523" s="5">
        <v>13541</v>
      </c>
      <c r="C523" s="2" t="s">
        <v>521</v>
      </c>
      <c r="D523" s="4" t="s">
        <v>589</v>
      </c>
      <c r="E523" s="4" t="s">
        <v>589</v>
      </c>
      <c r="F523" s="4" t="s">
        <v>589</v>
      </c>
      <c r="G523" s="4" t="s">
        <v>589</v>
      </c>
      <c r="H523" s="4" t="s">
        <v>589</v>
      </c>
      <c r="I523" s="4" t="s">
        <v>589</v>
      </c>
      <c r="J523" s="13">
        <v>18</v>
      </c>
      <c r="K523" s="4" t="s">
        <v>589</v>
      </c>
      <c r="L523">
        <f t="shared" si="16"/>
        <v>18</v>
      </c>
      <c r="M523" t="str">
        <f t="shared" si="17"/>
        <v xml:space="preserve">Steeling s.r.o. </v>
      </c>
    </row>
    <row r="524" spans="1:13" x14ac:dyDescent="0.25">
      <c r="A524">
        <v>523</v>
      </c>
      <c r="B524" s="9">
        <v>13542</v>
      </c>
      <c r="C524" s="10" t="s">
        <v>522</v>
      </c>
      <c r="D524" s="11" t="s">
        <v>589</v>
      </c>
      <c r="E524" s="11" t="s">
        <v>589</v>
      </c>
      <c r="F524" s="11" t="s">
        <v>589</v>
      </c>
      <c r="G524" s="11" t="s">
        <v>589</v>
      </c>
      <c r="H524" s="11" t="s">
        <v>589</v>
      </c>
      <c r="I524" s="11" t="s">
        <v>589</v>
      </c>
      <c r="J524" s="11" t="s">
        <v>589</v>
      </c>
      <c r="K524" s="11" t="s">
        <v>589</v>
      </c>
      <c r="L524">
        <f t="shared" si="16"/>
        <v>0</v>
      </c>
      <c r="M524" t="b">
        <f t="shared" si="17"/>
        <v>0</v>
      </c>
    </row>
    <row r="525" spans="1:13" x14ac:dyDescent="0.25">
      <c r="A525">
        <v>524</v>
      </c>
      <c r="B525" s="5">
        <v>13543</v>
      </c>
      <c r="C525" s="2" t="s">
        <v>523</v>
      </c>
      <c r="D525" s="4" t="s">
        <v>589</v>
      </c>
      <c r="E525" s="13">
        <v>2.78</v>
      </c>
      <c r="F525" s="4" t="s">
        <v>589</v>
      </c>
      <c r="G525" s="4" t="s">
        <v>589</v>
      </c>
      <c r="H525" s="4" t="s">
        <v>589</v>
      </c>
      <c r="I525" s="4" t="s">
        <v>589</v>
      </c>
      <c r="J525" s="4" t="s">
        <v>589</v>
      </c>
      <c r="K525" s="4" t="s">
        <v>589</v>
      </c>
      <c r="L525">
        <f t="shared" si="16"/>
        <v>2.78</v>
      </c>
      <c r="M525" t="str">
        <f t="shared" si="17"/>
        <v>Chovanec TRUCK SHOP s.r.o</v>
      </c>
    </row>
    <row r="526" spans="1:13" x14ac:dyDescent="0.25">
      <c r="A526">
        <v>525</v>
      </c>
      <c r="B526" s="9">
        <v>13544</v>
      </c>
      <c r="C526" s="10" t="s">
        <v>524</v>
      </c>
      <c r="D526" s="11" t="s">
        <v>589</v>
      </c>
      <c r="E526" s="11" t="s">
        <v>589</v>
      </c>
      <c r="F526" s="11" t="s">
        <v>589</v>
      </c>
      <c r="G526" s="11" t="s">
        <v>589</v>
      </c>
      <c r="H526" s="11" t="s">
        <v>589</v>
      </c>
      <c r="I526" s="11" t="s">
        <v>589</v>
      </c>
      <c r="J526" s="11" t="s">
        <v>589</v>
      </c>
      <c r="K526" s="11" t="s">
        <v>589</v>
      </c>
      <c r="L526">
        <f t="shared" si="16"/>
        <v>0</v>
      </c>
      <c r="M526" t="b">
        <f t="shared" si="17"/>
        <v>0</v>
      </c>
    </row>
    <row r="527" spans="1:13" x14ac:dyDescent="0.25">
      <c r="A527">
        <v>526</v>
      </c>
      <c r="B527" s="9">
        <v>13545</v>
      </c>
      <c r="C527" s="10" t="s">
        <v>525</v>
      </c>
      <c r="D527" s="11" t="s">
        <v>589</v>
      </c>
      <c r="E527" s="11" t="s">
        <v>589</v>
      </c>
      <c r="F527" s="11" t="s">
        <v>589</v>
      </c>
      <c r="G527" s="11" t="s">
        <v>589</v>
      </c>
      <c r="H527" s="11" t="s">
        <v>589</v>
      </c>
      <c r="I527" s="11" t="s">
        <v>589</v>
      </c>
      <c r="J527" s="11" t="s">
        <v>589</v>
      </c>
      <c r="K527" s="11" t="s">
        <v>589</v>
      </c>
      <c r="L527">
        <f t="shared" si="16"/>
        <v>0</v>
      </c>
      <c r="M527" t="b">
        <f t="shared" si="17"/>
        <v>0</v>
      </c>
    </row>
    <row r="528" spans="1:13" x14ac:dyDescent="0.25">
      <c r="A528">
        <v>527</v>
      </c>
      <c r="B528" s="5">
        <v>13546</v>
      </c>
      <c r="C528" s="2" t="s">
        <v>526</v>
      </c>
      <c r="D528" s="4" t="s">
        <v>589</v>
      </c>
      <c r="E528" s="13">
        <v>708.2</v>
      </c>
      <c r="F528" s="4" t="s">
        <v>589</v>
      </c>
      <c r="G528" s="4" t="s">
        <v>589</v>
      </c>
      <c r="H528" s="4" t="s">
        <v>589</v>
      </c>
      <c r="I528" s="4" t="s">
        <v>589</v>
      </c>
      <c r="J528" s="4" t="s">
        <v>589</v>
      </c>
      <c r="K528" s="4" t="s">
        <v>589</v>
      </c>
      <c r="L528">
        <f t="shared" si="16"/>
        <v>708.2</v>
      </c>
      <c r="M528" t="str">
        <f t="shared" si="17"/>
        <v>Chovanec TRUCK SHOP s.r.o</v>
      </c>
    </row>
    <row r="529" spans="1:13" x14ac:dyDescent="0.25">
      <c r="A529">
        <v>528</v>
      </c>
      <c r="B529" s="9">
        <v>13547</v>
      </c>
      <c r="C529" s="10" t="s">
        <v>527</v>
      </c>
      <c r="D529" s="11" t="s">
        <v>589</v>
      </c>
      <c r="E529" s="11" t="s">
        <v>589</v>
      </c>
      <c r="F529" s="11" t="s">
        <v>589</v>
      </c>
      <c r="G529" s="11" t="s">
        <v>589</v>
      </c>
      <c r="H529" s="11" t="s">
        <v>589</v>
      </c>
      <c r="I529" s="11" t="s">
        <v>589</v>
      </c>
      <c r="J529" s="11" t="s">
        <v>589</v>
      </c>
      <c r="K529" s="11" t="s">
        <v>589</v>
      </c>
      <c r="L529">
        <f t="shared" si="16"/>
        <v>0</v>
      </c>
      <c r="M529" t="b">
        <f t="shared" si="17"/>
        <v>0</v>
      </c>
    </row>
    <row r="530" spans="1:13" x14ac:dyDescent="0.25">
      <c r="A530">
        <v>529</v>
      </c>
      <c r="B530" s="9">
        <v>13548</v>
      </c>
      <c r="C530" s="10" t="s">
        <v>528</v>
      </c>
      <c r="D530" s="11" t="s">
        <v>589</v>
      </c>
      <c r="E530" s="11" t="s">
        <v>589</v>
      </c>
      <c r="F530" s="11" t="s">
        <v>589</v>
      </c>
      <c r="G530" s="11" t="s">
        <v>589</v>
      </c>
      <c r="H530" s="11" t="s">
        <v>589</v>
      </c>
      <c r="I530" s="11" t="s">
        <v>589</v>
      </c>
      <c r="J530" s="11" t="s">
        <v>589</v>
      </c>
      <c r="K530" s="11" t="s">
        <v>589</v>
      </c>
      <c r="L530">
        <f t="shared" si="16"/>
        <v>0</v>
      </c>
      <c r="M530" t="b">
        <f t="shared" si="17"/>
        <v>0</v>
      </c>
    </row>
    <row r="531" spans="1:13" x14ac:dyDescent="0.25">
      <c r="A531">
        <v>530</v>
      </c>
      <c r="B531" s="9">
        <v>13549</v>
      </c>
      <c r="C531" s="10" t="s">
        <v>529</v>
      </c>
      <c r="D531" s="11" t="s">
        <v>589</v>
      </c>
      <c r="E531" s="11" t="s">
        <v>589</v>
      </c>
      <c r="F531" s="11" t="s">
        <v>589</v>
      </c>
      <c r="G531" s="11" t="s">
        <v>589</v>
      </c>
      <c r="H531" s="11" t="s">
        <v>589</v>
      </c>
      <c r="I531" s="11" t="s">
        <v>589</v>
      </c>
      <c r="J531" s="11" t="s">
        <v>589</v>
      </c>
      <c r="K531" s="11" t="s">
        <v>589</v>
      </c>
      <c r="L531">
        <f t="shared" si="16"/>
        <v>0</v>
      </c>
      <c r="M531" t="b">
        <f t="shared" si="17"/>
        <v>0</v>
      </c>
    </row>
    <row r="532" spans="1:13" x14ac:dyDescent="0.25">
      <c r="A532">
        <v>531</v>
      </c>
      <c r="B532" s="9">
        <v>13550</v>
      </c>
      <c r="C532" s="10" t="s">
        <v>530</v>
      </c>
      <c r="D532" s="11" t="s">
        <v>589</v>
      </c>
      <c r="E532" s="11" t="s">
        <v>589</v>
      </c>
      <c r="F532" s="11" t="s">
        <v>589</v>
      </c>
      <c r="G532" s="11" t="s">
        <v>589</v>
      </c>
      <c r="H532" s="11" t="s">
        <v>589</v>
      </c>
      <c r="I532" s="11" t="s">
        <v>589</v>
      </c>
      <c r="J532" s="11" t="s">
        <v>589</v>
      </c>
      <c r="K532" s="11" t="s">
        <v>589</v>
      </c>
      <c r="L532">
        <f t="shared" si="16"/>
        <v>0</v>
      </c>
      <c r="M532" t="b">
        <f t="shared" si="17"/>
        <v>0</v>
      </c>
    </row>
    <row r="533" spans="1:13" x14ac:dyDescent="0.25">
      <c r="A533">
        <v>532</v>
      </c>
      <c r="B533" s="9">
        <v>13551</v>
      </c>
      <c r="C533" s="10" t="s">
        <v>531</v>
      </c>
      <c r="D533" s="11" t="s">
        <v>589</v>
      </c>
      <c r="E533" s="11" t="s">
        <v>589</v>
      </c>
      <c r="F533" s="11" t="s">
        <v>589</v>
      </c>
      <c r="G533" s="11" t="s">
        <v>589</v>
      </c>
      <c r="H533" s="11" t="s">
        <v>589</v>
      </c>
      <c r="I533" s="11" t="s">
        <v>589</v>
      </c>
      <c r="J533" s="11" t="s">
        <v>589</v>
      </c>
      <c r="K533" s="11" t="s">
        <v>589</v>
      </c>
      <c r="L533">
        <f t="shared" si="16"/>
        <v>0</v>
      </c>
      <c r="M533" t="b">
        <f t="shared" si="17"/>
        <v>0</v>
      </c>
    </row>
    <row r="534" spans="1:13" x14ac:dyDescent="0.25">
      <c r="A534">
        <v>533</v>
      </c>
      <c r="B534" s="9">
        <v>13552</v>
      </c>
      <c r="C534" s="10" t="s">
        <v>532</v>
      </c>
      <c r="D534" s="11" t="s">
        <v>589</v>
      </c>
      <c r="E534" s="11" t="s">
        <v>589</v>
      </c>
      <c r="F534" s="11" t="s">
        <v>589</v>
      </c>
      <c r="G534" s="11" t="s">
        <v>589</v>
      </c>
      <c r="H534" s="11" t="s">
        <v>589</v>
      </c>
      <c r="I534" s="11" t="s">
        <v>589</v>
      </c>
      <c r="J534" s="11" t="s">
        <v>589</v>
      </c>
      <c r="K534" s="11" t="s">
        <v>589</v>
      </c>
      <c r="L534">
        <f t="shared" si="16"/>
        <v>0</v>
      </c>
      <c r="M534" t="b">
        <f t="shared" si="17"/>
        <v>0</v>
      </c>
    </row>
    <row r="535" spans="1:13" x14ac:dyDescent="0.25">
      <c r="A535">
        <v>534</v>
      </c>
      <c r="B535" s="9">
        <v>13553</v>
      </c>
      <c r="C535" s="10" t="s">
        <v>533</v>
      </c>
      <c r="D535" s="11" t="s">
        <v>589</v>
      </c>
      <c r="E535" s="11" t="s">
        <v>589</v>
      </c>
      <c r="F535" s="11" t="s">
        <v>589</v>
      </c>
      <c r="G535" s="11" t="s">
        <v>589</v>
      </c>
      <c r="H535" s="11" t="s">
        <v>589</v>
      </c>
      <c r="I535" s="11" t="s">
        <v>589</v>
      </c>
      <c r="J535" s="11" t="s">
        <v>589</v>
      </c>
      <c r="K535" s="11" t="s">
        <v>589</v>
      </c>
      <c r="L535">
        <f t="shared" si="16"/>
        <v>0</v>
      </c>
      <c r="M535" t="b">
        <f t="shared" si="17"/>
        <v>0</v>
      </c>
    </row>
    <row r="536" spans="1:13" x14ac:dyDescent="0.25">
      <c r="A536">
        <v>535</v>
      </c>
      <c r="B536" s="5">
        <v>13554</v>
      </c>
      <c r="C536" s="2" t="s">
        <v>534</v>
      </c>
      <c r="D536" s="4" t="s">
        <v>589</v>
      </c>
      <c r="E536" s="4" t="s">
        <v>589</v>
      </c>
      <c r="F536" s="4" t="s">
        <v>589</v>
      </c>
      <c r="G536" s="4" t="s">
        <v>589</v>
      </c>
      <c r="H536" s="4" t="s">
        <v>589</v>
      </c>
      <c r="I536" s="4" t="s">
        <v>589</v>
      </c>
      <c r="J536" s="13">
        <v>88.3</v>
      </c>
      <c r="K536" s="4" t="s">
        <v>589</v>
      </c>
      <c r="L536">
        <f t="shared" si="16"/>
        <v>88.3</v>
      </c>
      <c r="M536" t="str">
        <f t="shared" si="17"/>
        <v xml:space="preserve">Steeling s.r.o. </v>
      </c>
    </row>
    <row r="537" spans="1:13" x14ac:dyDescent="0.25">
      <c r="A537">
        <v>536</v>
      </c>
      <c r="B537" s="9">
        <v>13555</v>
      </c>
      <c r="C537" s="10" t="s">
        <v>535</v>
      </c>
      <c r="D537" s="11" t="s">
        <v>589</v>
      </c>
      <c r="E537" s="11" t="s">
        <v>589</v>
      </c>
      <c r="F537" s="11" t="s">
        <v>589</v>
      </c>
      <c r="G537" s="11" t="s">
        <v>589</v>
      </c>
      <c r="H537" s="11" t="s">
        <v>589</v>
      </c>
      <c r="I537" s="11" t="s">
        <v>589</v>
      </c>
      <c r="J537" s="11" t="s">
        <v>589</v>
      </c>
      <c r="K537" s="11" t="s">
        <v>589</v>
      </c>
      <c r="L537">
        <f t="shared" si="16"/>
        <v>0</v>
      </c>
      <c r="M537" t="b">
        <f t="shared" si="17"/>
        <v>0</v>
      </c>
    </row>
    <row r="538" spans="1:13" x14ac:dyDescent="0.25">
      <c r="A538">
        <v>537</v>
      </c>
      <c r="B538" s="9">
        <v>13556</v>
      </c>
      <c r="C538" s="10" t="s">
        <v>536</v>
      </c>
      <c r="D538" s="11" t="s">
        <v>589</v>
      </c>
      <c r="E538" s="11" t="s">
        <v>589</v>
      </c>
      <c r="F538" s="11" t="s">
        <v>589</v>
      </c>
      <c r="G538" s="11" t="s">
        <v>589</v>
      </c>
      <c r="H538" s="11" t="s">
        <v>589</v>
      </c>
      <c r="I538" s="11" t="s">
        <v>589</v>
      </c>
      <c r="J538" s="11" t="s">
        <v>589</v>
      </c>
      <c r="K538" s="11" t="s">
        <v>589</v>
      </c>
      <c r="L538">
        <f t="shared" si="16"/>
        <v>0</v>
      </c>
      <c r="M538" t="b">
        <f t="shared" si="17"/>
        <v>0</v>
      </c>
    </row>
    <row r="539" spans="1:13" x14ac:dyDescent="0.25">
      <c r="A539">
        <v>538</v>
      </c>
      <c r="B539" s="5">
        <v>13557</v>
      </c>
      <c r="C539" s="2" t="s">
        <v>537</v>
      </c>
      <c r="D539" s="4" t="s">
        <v>589</v>
      </c>
      <c r="E539" s="4" t="s">
        <v>589</v>
      </c>
      <c r="F539" s="13">
        <v>60</v>
      </c>
      <c r="G539" s="4" t="s">
        <v>589</v>
      </c>
      <c r="H539" s="4" t="s">
        <v>589</v>
      </c>
      <c r="I539" s="4" t="s">
        <v>589</v>
      </c>
      <c r="J539" s="7">
        <v>92</v>
      </c>
      <c r="K539" s="4" t="s">
        <v>589</v>
      </c>
      <c r="L539">
        <f t="shared" si="16"/>
        <v>60</v>
      </c>
      <c r="M539" t="str">
        <f t="shared" si="17"/>
        <v>Inter Bus &amp; Truck, s. r. o.</v>
      </c>
    </row>
    <row r="540" spans="1:13" x14ac:dyDescent="0.25">
      <c r="A540">
        <v>539</v>
      </c>
      <c r="B540" s="5">
        <v>13558</v>
      </c>
      <c r="C540" s="2" t="s">
        <v>538</v>
      </c>
      <c r="D540" s="4" t="s">
        <v>589</v>
      </c>
      <c r="E540" s="7">
        <v>74.61</v>
      </c>
      <c r="F540" s="4" t="s">
        <v>589</v>
      </c>
      <c r="G540" s="4" t="s">
        <v>589</v>
      </c>
      <c r="H540" s="4" t="s">
        <v>589</v>
      </c>
      <c r="I540" s="4" t="s">
        <v>589</v>
      </c>
      <c r="J540" s="13">
        <v>69.3</v>
      </c>
      <c r="K540" s="4" t="s">
        <v>589</v>
      </c>
      <c r="L540">
        <f t="shared" si="16"/>
        <v>69.3</v>
      </c>
      <c r="M540" t="str">
        <f t="shared" si="17"/>
        <v xml:space="preserve">Steeling s.r.o. </v>
      </c>
    </row>
    <row r="541" spans="1:13" x14ac:dyDescent="0.25">
      <c r="A541">
        <v>540</v>
      </c>
      <c r="B541" s="5">
        <v>13559</v>
      </c>
      <c r="C541" s="2" t="s">
        <v>539</v>
      </c>
      <c r="D541" s="4" t="s">
        <v>589</v>
      </c>
      <c r="E541" s="7">
        <v>53.3</v>
      </c>
      <c r="F541" s="4" t="s">
        <v>589</v>
      </c>
      <c r="G541" s="4" t="s">
        <v>589</v>
      </c>
      <c r="H541" s="4" t="s">
        <v>589</v>
      </c>
      <c r="I541" s="4" t="s">
        <v>589</v>
      </c>
      <c r="J541" s="13">
        <v>25</v>
      </c>
      <c r="K541" s="4" t="s">
        <v>589</v>
      </c>
      <c r="L541">
        <f t="shared" si="16"/>
        <v>25</v>
      </c>
      <c r="M541" t="str">
        <f t="shared" si="17"/>
        <v xml:space="preserve">Steeling s.r.o. </v>
      </c>
    </row>
    <row r="542" spans="1:13" x14ac:dyDescent="0.25">
      <c r="A542">
        <v>541</v>
      </c>
      <c r="B542" s="5">
        <v>13560</v>
      </c>
      <c r="C542" s="2" t="s">
        <v>540</v>
      </c>
      <c r="D542" s="4" t="s">
        <v>589</v>
      </c>
      <c r="E542" s="4" t="s">
        <v>589</v>
      </c>
      <c r="F542" s="4" t="s">
        <v>589</v>
      </c>
      <c r="G542" s="4" t="s">
        <v>589</v>
      </c>
      <c r="H542" s="4" t="s">
        <v>589</v>
      </c>
      <c r="I542" s="4" t="s">
        <v>589</v>
      </c>
      <c r="J542" s="13">
        <v>60</v>
      </c>
      <c r="K542" s="4" t="s">
        <v>589</v>
      </c>
      <c r="L542">
        <f t="shared" si="16"/>
        <v>60</v>
      </c>
      <c r="M542" t="str">
        <f t="shared" si="17"/>
        <v xml:space="preserve">Steeling s.r.o. </v>
      </c>
    </row>
    <row r="543" spans="1:13" x14ac:dyDescent="0.25">
      <c r="A543">
        <v>542</v>
      </c>
      <c r="B543" s="9">
        <v>13561</v>
      </c>
      <c r="C543" s="10" t="s">
        <v>541</v>
      </c>
      <c r="D543" s="11" t="s">
        <v>589</v>
      </c>
      <c r="E543" s="11" t="s">
        <v>589</v>
      </c>
      <c r="F543" s="11" t="s">
        <v>589</v>
      </c>
      <c r="G543" s="11" t="s">
        <v>589</v>
      </c>
      <c r="H543" s="11" t="s">
        <v>589</v>
      </c>
      <c r="I543" s="11" t="s">
        <v>589</v>
      </c>
      <c r="J543" s="11" t="s">
        <v>589</v>
      </c>
      <c r="K543" s="11" t="s">
        <v>589</v>
      </c>
      <c r="L543">
        <f t="shared" si="16"/>
        <v>0</v>
      </c>
      <c r="M543" t="b">
        <f t="shared" si="17"/>
        <v>0</v>
      </c>
    </row>
    <row r="544" spans="1:13" x14ac:dyDescent="0.25">
      <c r="A544">
        <v>543</v>
      </c>
      <c r="B544" s="9">
        <v>13562</v>
      </c>
      <c r="C544" s="10" t="s">
        <v>542</v>
      </c>
      <c r="D544" s="11" t="s">
        <v>589</v>
      </c>
      <c r="E544" s="11" t="s">
        <v>589</v>
      </c>
      <c r="F544" s="11" t="s">
        <v>589</v>
      </c>
      <c r="G544" s="11" t="s">
        <v>589</v>
      </c>
      <c r="H544" s="11" t="s">
        <v>589</v>
      </c>
      <c r="I544" s="11" t="s">
        <v>589</v>
      </c>
      <c r="J544" s="11" t="s">
        <v>589</v>
      </c>
      <c r="K544" s="11" t="s">
        <v>589</v>
      </c>
      <c r="L544">
        <f t="shared" si="16"/>
        <v>0</v>
      </c>
      <c r="M544" t="b">
        <f t="shared" si="17"/>
        <v>0</v>
      </c>
    </row>
    <row r="545" spans="1:13" x14ac:dyDescent="0.25">
      <c r="A545">
        <v>544</v>
      </c>
      <c r="B545" s="9">
        <v>13563</v>
      </c>
      <c r="C545" s="10" t="s">
        <v>543</v>
      </c>
      <c r="D545" s="11" t="s">
        <v>589</v>
      </c>
      <c r="E545" s="11" t="s">
        <v>589</v>
      </c>
      <c r="F545" s="11" t="s">
        <v>589</v>
      </c>
      <c r="G545" s="11" t="s">
        <v>589</v>
      </c>
      <c r="H545" s="11" t="s">
        <v>589</v>
      </c>
      <c r="I545" s="11" t="s">
        <v>589</v>
      </c>
      <c r="J545" s="11" t="s">
        <v>589</v>
      </c>
      <c r="K545" s="11" t="s">
        <v>589</v>
      </c>
      <c r="L545">
        <f t="shared" si="16"/>
        <v>0</v>
      </c>
      <c r="M545" t="b">
        <f t="shared" si="17"/>
        <v>0</v>
      </c>
    </row>
    <row r="546" spans="1:13" x14ac:dyDescent="0.25">
      <c r="A546">
        <v>545</v>
      </c>
      <c r="B546" s="9">
        <v>13564</v>
      </c>
      <c r="C546" s="10" t="s">
        <v>544</v>
      </c>
      <c r="D546" s="11" t="s">
        <v>589</v>
      </c>
      <c r="E546" s="11" t="s">
        <v>589</v>
      </c>
      <c r="F546" s="11" t="s">
        <v>589</v>
      </c>
      <c r="G546" s="11" t="s">
        <v>589</v>
      </c>
      <c r="H546" s="11" t="s">
        <v>589</v>
      </c>
      <c r="I546" s="11" t="s">
        <v>589</v>
      </c>
      <c r="J546" s="11" t="s">
        <v>589</v>
      </c>
      <c r="K546" s="11" t="s">
        <v>589</v>
      </c>
      <c r="L546">
        <f t="shared" si="16"/>
        <v>0</v>
      </c>
      <c r="M546" t="b">
        <f t="shared" si="17"/>
        <v>0</v>
      </c>
    </row>
    <row r="547" spans="1:13" x14ac:dyDescent="0.25">
      <c r="A547">
        <v>546</v>
      </c>
      <c r="B547" s="9">
        <v>13565</v>
      </c>
      <c r="C547" s="10" t="s">
        <v>545</v>
      </c>
      <c r="D547" s="11" t="s">
        <v>589</v>
      </c>
      <c r="E547" s="11" t="s">
        <v>589</v>
      </c>
      <c r="F547" s="11" t="s">
        <v>589</v>
      </c>
      <c r="G547" s="11" t="s">
        <v>589</v>
      </c>
      <c r="H547" s="11" t="s">
        <v>589</v>
      </c>
      <c r="I547" s="11" t="s">
        <v>589</v>
      </c>
      <c r="J547" s="11" t="s">
        <v>589</v>
      </c>
      <c r="K547" s="11" t="s">
        <v>589</v>
      </c>
      <c r="L547">
        <f t="shared" si="16"/>
        <v>0</v>
      </c>
      <c r="M547" t="b">
        <f t="shared" si="17"/>
        <v>0</v>
      </c>
    </row>
    <row r="548" spans="1:13" x14ac:dyDescent="0.25">
      <c r="A548">
        <v>547</v>
      </c>
      <c r="B548" s="9">
        <v>13566</v>
      </c>
      <c r="C548" s="10" t="s">
        <v>546</v>
      </c>
      <c r="D548" s="11" t="s">
        <v>589</v>
      </c>
      <c r="E548" s="11" t="s">
        <v>589</v>
      </c>
      <c r="F548" s="11" t="s">
        <v>589</v>
      </c>
      <c r="G548" s="11" t="s">
        <v>589</v>
      </c>
      <c r="H548" s="11" t="s">
        <v>589</v>
      </c>
      <c r="I548" s="11" t="s">
        <v>589</v>
      </c>
      <c r="J548" s="11" t="s">
        <v>589</v>
      </c>
      <c r="K548" s="11" t="s">
        <v>589</v>
      </c>
      <c r="L548">
        <f t="shared" si="16"/>
        <v>0</v>
      </c>
      <c r="M548" t="b">
        <f t="shared" si="17"/>
        <v>0</v>
      </c>
    </row>
    <row r="549" spans="1:13" x14ac:dyDescent="0.25">
      <c r="A549">
        <v>548</v>
      </c>
      <c r="B549" s="9">
        <v>13567</v>
      </c>
      <c r="C549" s="10" t="s">
        <v>547</v>
      </c>
      <c r="D549" s="11" t="s">
        <v>589</v>
      </c>
      <c r="E549" s="11" t="s">
        <v>589</v>
      </c>
      <c r="F549" s="11" t="s">
        <v>589</v>
      </c>
      <c r="G549" s="11" t="s">
        <v>589</v>
      </c>
      <c r="H549" s="11" t="s">
        <v>589</v>
      </c>
      <c r="I549" s="11" t="s">
        <v>589</v>
      </c>
      <c r="J549" s="11" t="s">
        <v>589</v>
      </c>
      <c r="K549" s="11" t="s">
        <v>589</v>
      </c>
      <c r="L549">
        <f t="shared" si="16"/>
        <v>0</v>
      </c>
      <c r="M549" t="b">
        <f t="shared" si="17"/>
        <v>0</v>
      </c>
    </row>
    <row r="550" spans="1:13" x14ac:dyDescent="0.25">
      <c r="A550">
        <v>549</v>
      </c>
      <c r="B550" s="9">
        <v>13568</v>
      </c>
      <c r="C550" s="10" t="s">
        <v>548</v>
      </c>
      <c r="D550" s="11" t="s">
        <v>589</v>
      </c>
      <c r="E550" s="11" t="s">
        <v>589</v>
      </c>
      <c r="F550" s="11" t="s">
        <v>589</v>
      </c>
      <c r="G550" s="11" t="s">
        <v>589</v>
      </c>
      <c r="H550" s="11" t="s">
        <v>589</v>
      </c>
      <c r="I550" s="11" t="s">
        <v>589</v>
      </c>
      <c r="J550" s="11" t="s">
        <v>589</v>
      </c>
      <c r="K550" s="11" t="s">
        <v>589</v>
      </c>
      <c r="L550">
        <f t="shared" si="16"/>
        <v>0</v>
      </c>
      <c r="M550" t="b">
        <f t="shared" si="17"/>
        <v>0</v>
      </c>
    </row>
    <row r="551" spans="1:13" x14ac:dyDescent="0.25">
      <c r="A551">
        <v>550</v>
      </c>
      <c r="B551" s="9">
        <v>13569</v>
      </c>
      <c r="C551" s="10" t="s">
        <v>549</v>
      </c>
      <c r="D551" s="11" t="s">
        <v>589</v>
      </c>
      <c r="E551" s="11" t="s">
        <v>589</v>
      </c>
      <c r="F551" s="11" t="s">
        <v>589</v>
      </c>
      <c r="G551" s="11" t="s">
        <v>589</v>
      </c>
      <c r="H551" s="11" t="s">
        <v>589</v>
      </c>
      <c r="I551" s="11" t="s">
        <v>589</v>
      </c>
      <c r="J551" s="11" t="s">
        <v>589</v>
      </c>
      <c r="K551" s="11" t="s">
        <v>589</v>
      </c>
      <c r="L551">
        <f t="shared" si="16"/>
        <v>0</v>
      </c>
      <c r="M551" t="b">
        <f t="shared" si="17"/>
        <v>0</v>
      </c>
    </row>
    <row r="552" spans="1:13" x14ac:dyDescent="0.25">
      <c r="A552">
        <v>551</v>
      </c>
      <c r="B552" s="9">
        <v>13570</v>
      </c>
      <c r="C552" s="10" t="s">
        <v>550</v>
      </c>
      <c r="D552" s="11" t="s">
        <v>589</v>
      </c>
      <c r="E552" s="11" t="s">
        <v>589</v>
      </c>
      <c r="F552" s="11" t="s">
        <v>589</v>
      </c>
      <c r="G552" s="11" t="s">
        <v>589</v>
      </c>
      <c r="H552" s="11" t="s">
        <v>589</v>
      </c>
      <c r="I552" s="11" t="s">
        <v>589</v>
      </c>
      <c r="J552" s="11" t="s">
        <v>589</v>
      </c>
      <c r="K552" s="11" t="s">
        <v>589</v>
      </c>
      <c r="L552">
        <f t="shared" si="16"/>
        <v>0</v>
      </c>
      <c r="M552" t="b">
        <f t="shared" si="17"/>
        <v>0</v>
      </c>
    </row>
    <row r="553" spans="1:13" x14ac:dyDescent="0.25">
      <c r="A553">
        <v>552</v>
      </c>
      <c r="B553" s="9">
        <v>13571</v>
      </c>
      <c r="C553" s="10" t="s">
        <v>551</v>
      </c>
      <c r="D553" s="11" t="s">
        <v>589</v>
      </c>
      <c r="E553" s="11" t="s">
        <v>589</v>
      </c>
      <c r="F553" s="11" t="s">
        <v>589</v>
      </c>
      <c r="G553" s="11" t="s">
        <v>589</v>
      </c>
      <c r="H553" s="11" t="s">
        <v>589</v>
      </c>
      <c r="I553" s="11" t="s">
        <v>589</v>
      </c>
      <c r="J553" s="11" t="s">
        <v>589</v>
      </c>
      <c r="K553" s="11" t="s">
        <v>589</v>
      </c>
      <c r="L553">
        <f t="shared" si="16"/>
        <v>0</v>
      </c>
      <c r="M553" t="b">
        <f t="shared" si="17"/>
        <v>0</v>
      </c>
    </row>
    <row r="554" spans="1:13" x14ac:dyDescent="0.25">
      <c r="A554">
        <v>553</v>
      </c>
      <c r="B554" s="5">
        <v>13572</v>
      </c>
      <c r="C554" s="2" t="s">
        <v>552</v>
      </c>
      <c r="D554" s="4" t="s">
        <v>589</v>
      </c>
      <c r="E554" s="4" t="s">
        <v>589</v>
      </c>
      <c r="F554" s="7">
        <v>130</v>
      </c>
      <c r="G554" s="4" t="s">
        <v>589</v>
      </c>
      <c r="H554" s="4" t="s">
        <v>589</v>
      </c>
      <c r="I554" s="4" t="s">
        <v>589</v>
      </c>
      <c r="J554" s="13">
        <v>99.8</v>
      </c>
      <c r="K554" s="4" t="s">
        <v>589</v>
      </c>
      <c r="L554">
        <f t="shared" si="16"/>
        <v>99.8</v>
      </c>
      <c r="M554" t="str">
        <f t="shared" si="17"/>
        <v xml:space="preserve">Steeling s.r.o. </v>
      </c>
    </row>
    <row r="555" spans="1:13" x14ac:dyDescent="0.25">
      <c r="A555">
        <v>554</v>
      </c>
      <c r="B555" s="9">
        <v>13573</v>
      </c>
      <c r="C555" s="10" t="s">
        <v>553</v>
      </c>
      <c r="D555" s="11" t="s">
        <v>589</v>
      </c>
      <c r="E555" s="11" t="s">
        <v>589</v>
      </c>
      <c r="F555" s="11" t="s">
        <v>589</v>
      </c>
      <c r="G555" s="11" t="s">
        <v>589</v>
      </c>
      <c r="H555" s="11" t="s">
        <v>589</v>
      </c>
      <c r="I555" s="11" t="s">
        <v>589</v>
      </c>
      <c r="J555" s="11" t="s">
        <v>589</v>
      </c>
      <c r="K555" s="11" t="s">
        <v>589</v>
      </c>
      <c r="L555">
        <f t="shared" si="16"/>
        <v>0</v>
      </c>
      <c r="M555" t="b">
        <f t="shared" si="17"/>
        <v>0</v>
      </c>
    </row>
    <row r="556" spans="1:13" x14ac:dyDescent="0.25">
      <c r="A556">
        <v>555</v>
      </c>
      <c r="B556" s="9">
        <v>13574</v>
      </c>
      <c r="C556" s="10" t="s">
        <v>554</v>
      </c>
      <c r="D556" s="11" t="s">
        <v>589</v>
      </c>
      <c r="E556" s="11" t="s">
        <v>589</v>
      </c>
      <c r="F556" s="11" t="s">
        <v>589</v>
      </c>
      <c r="G556" s="11" t="s">
        <v>589</v>
      </c>
      <c r="H556" s="11" t="s">
        <v>589</v>
      </c>
      <c r="I556" s="11" t="s">
        <v>589</v>
      </c>
      <c r="J556" s="11" t="s">
        <v>589</v>
      </c>
      <c r="K556" s="11" t="s">
        <v>589</v>
      </c>
      <c r="L556">
        <f t="shared" si="16"/>
        <v>0</v>
      </c>
      <c r="M556" t="b">
        <f t="shared" si="17"/>
        <v>0</v>
      </c>
    </row>
    <row r="557" spans="1:13" x14ac:dyDescent="0.25">
      <c r="A557">
        <v>556</v>
      </c>
      <c r="B557" s="9">
        <v>13575</v>
      </c>
      <c r="C557" s="10" t="s">
        <v>555</v>
      </c>
      <c r="D557" s="11" t="s">
        <v>589</v>
      </c>
      <c r="E557" s="11" t="s">
        <v>589</v>
      </c>
      <c r="F557" s="11" t="s">
        <v>589</v>
      </c>
      <c r="G557" s="11" t="s">
        <v>589</v>
      </c>
      <c r="H557" s="11" t="s">
        <v>589</v>
      </c>
      <c r="I557" s="11" t="s">
        <v>589</v>
      </c>
      <c r="J557" s="11" t="s">
        <v>589</v>
      </c>
      <c r="K557" s="11" t="s">
        <v>589</v>
      </c>
      <c r="L557">
        <f t="shared" si="16"/>
        <v>0</v>
      </c>
      <c r="M557" t="b">
        <f t="shared" si="17"/>
        <v>0</v>
      </c>
    </row>
    <row r="558" spans="1:13" x14ac:dyDescent="0.25">
      <c r="A558">
        <v>557</v>
      </c>
      <c r="B558" s="5">
        <v>13576</v>
      </c>
      <c r="C558" s="2" t="s">
        <v>556</v>
      </c>
      <c r="D558" s="4" t="s">
        <v>589</v>
      </c>
      <c r="E558" s="7">
        <v>54.54</v>
      </c>
      <c r="F558" s="13">
        <v>52</v>
      </c>
      <c r="G558" s="4" t="s">
        <v>589</v>
      </c>
      <c r="H558" s="4" t="s">
        <v>589</v>
      </c>
      <c r="I558" s="4" t="s">
        <v>589</v>
      </c>
      <c r="J558" s="7">
        <v>85</v>
      </c>
      <c r="K558" s="4" t="s">
        <v>589</v>
      </c>
      <c r="L558">
        <f t="shared" si="16"/>
        <v>52</v>
      </c>
      <c r="M558" t="str">
        <f t="shared" si="17"/>
        <v>Inter Bus &amp; Truck, s. r. o.</v>
      </c>
    </row>
    <row r="559" spans="1:13" x14ac:dyDescent="0.25">
      <c r="A559">
        <v>558</v>
      </c>
      <c r="B559" s="9">
        <v>13577</v>
      </c>
      <c r="C559" s="10" t="s">
        <v>557</v>
      </c>
      <c r="D559" s="11" t="s">
        <v>589</v>
      </c>
      <c r="E559" s="11" t="s">
        <v>589</v>
      </c>
      <c r="F559" s="11" t="s">
        <v>589</v>
      </c>
      <c r="G559" s="11" t="s">
        <v>589</v>
      </c>
      <c r="H559" s="11" t="s">
        <v>589</v>
      </c>
      <c r="I559" s="11" t="s">
        <v>589</v>
      </c>
      <c r="J559" s="11" t="s">
        <v>589</v>
      </c>
      <c r="K559" s="11" t="s">
        <v>589</v>
      </c>
      <c r="L559">
        <f t="shared" si="16"/>
        <v>0</v>
      </c>
      <c r="M559" t="b">
        <f t="shared" si="17"/>
        <v>0</v>
      </c>
    </row>
    <row r="560" spans="1:13" x14ac:dyDescent="0.25">
      <c r="A560">
        <v>559</v>
      </c>
      <c r="B560" s="9">
        <v>13578</v>
      </c>
      <c r="C560" s="10" t="s">
        <v>558</v>
      </c>
      <c r="D560" s="11" t="s">
        <v>589</v>
      </c>
      <c r="E560" s="11" t="s">
        <v>589</v>
      </c>
      <c r="F560" s="11" t="s">
        <v>589</v>
      </c>
      <c r="G560" s="11" t="s">
        <v>589</v>
      </c>
      <c r="H560" s="11" t="s">
        <v>589</v>
      </c>
      <c r="I560" s="11" t="s">
        <v>589</v>
      </c>
      <c r="J560" s="11" t="s">
        <v>589</v>
      </c>
      <c r="K560" s="11" t="s">
        <v>589</v>
      </c>
      <c r="L560">
        <f t="shared" si="16"/>
        <v>0</v>
      </c>
      <c r="M560" t="b">
        <f t="shared" si="17"/>
        <v>0</v>
      </c>
    </row>
    <row r="561" spans="1:13" x14ac:dyDescent="0.25">
      <c r="A561">
        <v>560</v>
      </c>
      <c r="B561" s="5">
        <v>13579</v>
      </c>
      <c r="C561" s="2" t="s">
        <v>559</v>
      </c>
      <c r="D561" s="4" t="s">
        <v>589</v>
      </c>
      <c r="E561" s="4" t="s">
        <v>589</v>
      </c>
      <c r="F561" s="4" t="s">
        <v>589</v>
      </c>
      <c r="G561" s="4" t="s">
        <v>589</v>
      </c>
      <c r="H561" s="4" t="s">
        <v>589</v>
      </c>
      <c r="I561" s="4" t="s">
        <v>589</v>
      </c>
      <c r="J561" s="13">
        <v>2074</v>
      </c>
      <c r="K561" s="4" t="s">
        <v>589</v>
      </c>
      <c r="L561">
        <f t="shared" si="16"/>
        <v>2074</v>
      </c>
      <c r="M561" t="str">
        <f t="shared" si="17"/>
        <v xml:space="preserve">Steeling s.r.o. </v>
      </c>
    </row>
    <row r="562" spans="1:13" x14ac:dyDescent="0.25">
      <c r="A562">
        <v>561</v>
      </c>
      <c r="B562" s="5">
        <v>13580</v>
      </c>
      <c r="C562" s="2" t="s">
        <v>560</v>
      </c>
      <c r="D562" s="4" t="s">
        <v>589</v>
      </c>
      <c r="E562" s="4" t="s">
        <v>589</v>
      </c>
      <c r="F562" s="4" t="s">
        <v>589</v>
      </c>
      <c r="G562" s="4" t="s">
        <v>589</v>
      </c>
      <c r="H562" s="4" t="s">
        <v>589</v>
      </c>
      <c r="I562" s="4" t="s">
        <v>589</v>
      </c>
      <c r="J562" s="13">
        <v>1526</v>
      </c>
      <c r="K562" s="4" t="s">
        <v>589</v>
      </c>
      <c r="L562">
        <f t="shared" si="16"/>
        <v>1526</v>
      </c>
      <c r="M562" t="str">
        <f t="shared" si="17"/>
        <v xml:space="preserve">Steeling s.r.o. </v>
      </c>
    </row>
    <row r="563" spans="1:13" x14ac:dyDescent="0.25">
      <c r="A563">
        <v>562</v>
      </c>
      <c r="B563" s="5">
        <v>13581</v>
      </c>
      <c r="C563" s="2" t="s">
        <v>561</v>
      </c>
      <c r="D563" s="4" t="s">
        <v>589</v>
      </c>
      <c r="E563" s="4" t="s">
        <v>589</v>
      </c>
      <c r="F563" s="13">
        <v>659</v>
      </c>
      <c r="G563" s="4" t="s">
        <v>589</v>
      </c>
      <c r="H563" s="4" t="s">
        <v>589</v>
      </c>
      <c r="I563" s="4" t="s">
        <v>589</v>
      </c>
      <c r="J563" s="4" t="s">
        <v>589</v>
      </c>
      <c r="K563" s="4" t="s">
        <v>589</v>
      </c>
      <c r="L563">
        <f t="shared" si="16"/>
        <v>659</v>
      </c>
      <c r="M563" t="str">
        <f t="shared" si="17"/>
        <v>Inter Bus &amp; Truck, s. r. o.</v>
      </c>
    </row>
    <row r="564" spans="1:13" x14ac:dyDescent="0.25">
      <c r="A564">
        <v>563</v>
      </c>
      <c r="B564" s="5">
        <v>13582</v>
      </c>
      <c r="C564" s="2" t="s">
        <v>562</v>
      </c>
      <c r="D564" s="4" t="s">
        <v>589</v>
      </c>
      <c r="E564" s="4" t="s">
        <v>589</v>
      </c>
      <c r="F564" s="4" t="s">
        <v>589</v>
      </c>
      <c r="G564" s="4" t="s">
        <v>589</v>
      </c>
      <c r="H564" s="4" t="s">
        <v>589</v>
      </c>
      <c r="I564" s="4" t="s">
        <v>589</v>
      </c>
      <c r="J564" s="13">
        <v>130</v>
      </c>
      <c r="K564" s="4" t="s">
        <v>589</v>
      </c>
      <c r="L564">
        <f t="shared" si="16"/>
        <v>130</v>
      </c>
      <c r="M564" t="str">
        <f t="shared" si="17"/>
        <v xml:space="preserve">Steeling s.r.o. </v>
      </c>
    </row>
    <row r="565" spans="1:13" x14ac:dyDescent="0.25">
      <c r="A565">
        <v>564</v>
      </c>
      <c r="B565" s="9">
        <v>13583</v>
      </c>
      <c r="C565" s="10" t="s">
        <v>563</v>
      </c>
      <c r="D565" s="11" t="s">
        <v>589</v>
      </c>
      <c r="E565" s="11" t="s">
        <v>589</v>
      </c>
      <c r="F565" s="11" t="s">
        <v>589</v>
      </c>
      <c r="G565" s="11" t="s">
        <v>589</v>
      </c>
      <c r="H565" s="11" t="s">
        <v>589</v>
      </c>
      <c r="I565" s="11" t="s">
        <v>589</v>
      </c>
      <c r="J565" s="11" t="s">
        <v>589</v>
      </c>
      <c r="K565" s="11" t="s">
        <v>589</v>
      </c>
      <c r="L565">
        <f t="shared" si="16"/>
        <v>0</v>
      </c>
      <c r="M565" t="b">
        <f t="shared" si="17"/>
        <v>0</v>
      </c>
    </row>
    <row r="566" spans="1:13" x14ac:dyDescent="0.25">
      <c r="A566">
        <v>565</v>
      </c>
      <c r="B566" s="5">
        <v>13584</v>
      </c>
      <c r="C566" s="2" t="s">
        <v>564</v>
      </c>
      <c r="D566" s="4" t="s">
        <v>589</v>
      </c>
      <c r="E566" s="4" t="s">
        <v>589</v>
      </c>
      <c r="F566" s="4" t="s">
        <v>589</v>
      </c>
      <c r="G566" s="4" t="s">
        <v>589</v>
      </c>
      <c r="H566" s="4" t="s">
        <v>589</v>
      </c>
      <c r="I566" s="4" t="s">
        <v>589</v>
      </c>
      <c r="J566" s="13">
        <v>175</v>
      </c>
      <c r="K566" s="4" t="s">
        <v>589</v>
      </c>
      <c r="L566">
        <f t="shared" si="16"/>
        <v>175</v>
      </c>
      <c r="M566" t="str">
        <f t="shared" si="17"/>
        <v xml:space="preserve">Steeling s.r.o. </v>
      </c>
    </row>
    <row r="567" spans="1:13" x14ac:dyDescent="0.25">
      <c r="A567">
        <v>566</v>
      </c>
      <c r="B567" s="9">
        <v>13585</v>
      </c>
      <c r="C567" s="10" t="s">
        <v>565</v>
      </c>
      <c r="D567" s="11" t="s">
        <v>589</v>
      </c>
      <c r="E567" s="11" t="s">
        <v>589</v>
      </c>
      <c r="F567" s="11" t="s">
        <v>589</v>
      </c>
      <c r="G567" s="11" t="s">
        <v>589</v>
      </c>
      <c r="H567" s="11" t="s">
        <v>589</v>
      </c>
      <c r="I567" s="11" t="s">
        <v>589</v>
      </c>
      <c r="J567" s="11" t="s">
        <v>589</v>
      </c>
      <c r="K567" s="11" t="s">
        <v>589</v>
      </c>
      <c r="L567">
        <f t="shared" si="16"/>
        <v>0</v>
      </c>
      <c r="M567" t="b">
        <f t="shared" si="17"/>
        <v>0</v>
      </c>
    </row>
    <row r="568" spans="1:13" x14ac:dyDescent="0.25">
      <c r="A568">
        <v>567</v>
      </c>
      <c r="B568" s="9">
        <v>13586</v>
      </c>
      <c r="C568" s="10" t="s">
        <v>566</v>
      </c>
      <c r="D568" s="11" t="s">
        <v>589</v>
      </c>
      <c r="E568" s="11" t="s">
        <v>589</v>
      </c>
      <c r="F568" s="11" t="s">
        <v>589</v>
      </c>
      <c r="G568" s="11" t="s">
        <v>589</v>
      </c>
      <c r="H568" s="11" t="s">
        <v>589</v>
      </c>
      <c r="I568" s="11" t="s">
        <v>589</v>
      </c>
      <c r="J568" s="11" t="s">
        <v>589</v>
      </c>
      <c r="K568" s="11" t="s">
        <v>589</v>
      </c>
      <c r="L568">
        <f t="shared" si="16"/>
        <v>0</v>
      </c>
      <c r="M568" t="b">
        <f t="shared" si="17"/>
        <v>0</v>
      </c>
    </row>
    <row r="569" spans="1:13" x14ac:dyDescent="0.25">
      <c r="A569">
        <v>568</v>
      </c>
      <c r="B569" s="9">
        <v>13587</v>
      </c>
      <c r="C569" s="10" t="s">
        <v>567</v>
      </c>
      <c r="D569" s="11" t="s">
        <v>589</v>
      </c>
      <c r="E569" s="11" t="s">
        <v>589</v>
      </c>
      <c r="F569" s="11" t="s">
        <v>589</v>
      </c>
      <c r="G569" s="11" t="s">
        <v>589</v>
      </c>
      <c r="H569" s="11" t="s">
        <v>589</v>
      </c>
      <c r="I569" s="11" t="s">
        <v>589</v>
      </c>
      <c r="J569" s="11" t="s">
        <v>589</v>
      </c>
      <c r="K569" s="11" t="s">
        <v>589</v>
      </c>
      <c r="L569">
        <f t="shared" si="16"/>
        <v>0</v>
      </c>
      <c r="M569" t="b">
        <f t="shared" si="17"/>
        <v>0</v>
      </c>
    </row>
    <row r="570" spans="1:13" x14ac:dyDescent="0.25">
      <c r="A570">
        <v>569</v>
      </c>
      <c r="B570" s="5">
        <v>13588</v>
      </c>
      <c r="C570" s="2" t="s">
        <v>568</v>
      </c>
      <c r="D570" s="4" t="s">
        <v>589</v>
      </c>
      <c r="E570" s="4" t="s">
        <v>589</v>
      </c>
      <c r="F570" s="4" t="s">
        <v>589</v>
      </c>
      <c r="G570" s="4" t="s">
        <v>589</v>
      </c>
      <c r="H570" s="4" t="s">
        <v>589</v>
      </c>
      <c r="I570" s="4" t="s">
        <v>589</v>
      </c>
      <c r="J570" s="13">
        <v>24.5</v>
      </c>
      <c r="K570" s="4" t="s">
        <v>589</v>
      </c>
      <c r="L570">
        <f t="shared" si="16"/>
        <v>24.5</v>
      </c>
      <c r="M570" t="str">
        <f t="shared" si="17"/>
        <v xml:space="preserve">Steeling s.r.o. </v>
      </c>
    </row>
    <row r="571" spans="1:13" x14ac:dyDescent="0.25">
      <c r="A571">
        <v>570</v>
      </c>
      <c r="B571" s="9">
        <v>13589</v>
      </c>
      <c r="C571" s="10" t="s">
        <v>569</v>
      </c>
      <c r="D571" s="11" t="s">
        <v>589</v>
      </c>
      <c r="E571" s="11" t="s">
        <v>589</v>
      </c>
      <c r="F571" s="11" t="s">
        <v>589</v>
      </c>
      <c r="G571" s="11" t="s">
        <v>589</v>
      </c>
      <c r="H571" s="11" t="s">
        <v>589</v>
      </c>
      <c r="I571" s="11" t="s">
        <v>589</v>
      </c>
      <c r="J571" s="11" t="s">
        <v>589</v>
      </c>
      <c r="K571" s="11" t="s">
        <v>589</v>
      </c>
      <c r="L571">
        <f t="shared" si="16"/>
        <v>0</v>
      </c>
      <c r="M571" t="b">
        <f t="shared" si="17"/>
        <v>0</v>
      </c>
    </row>
    <row r="572" spans="1:13" x14ac:dyDescent="0.25">
      <c r="A572">
        <v>571</v>
      </c>
      <c r="B572" s="5">
        <v>13590</v>
      </c>
      <c r="C572" s="2" t="s">
        <v>570</v>
      </c>
      <c r="D572" s="4" t="s">
        <v>589</v>
      </c>
      <c r="E572" s="4" t="s">
        <v>589</v>
      </c>
      <c r="F572" s="4" t="s">
        <v>589</v>
      </c>
      <c r="G572" s="4" t="s">
        <v>589</v>
      </c>
      <c r="H572" s="4" t="s">
        <v>589</v>
      </c>
      <c r="I572" s="4" t="s">
        <v>589</v>
      </c>
      <c r="J572" s="13">
        <v>59</v>
      </c>
      <c r="K572" s="4" t="s">
        <v>589</v>
      </c>
      <c r="L572">
        <f t="shared" si="16"/>
        <v>59</v>
      </c>
      <c r="M572" t="str">
        <f t="shared" si="17"/>
        <v xml:space="preserve">Steeling s.r.o. </v>
      </c>
    </row>
    <row r="573" spans="1:13" x14ac:dyDescent="0.25">
      <c r="A573">
        <v>572</v>
      </c>
      <c r="B573" s="9">
        <v>13591</v>
      </c>
      <c r="C573" s="10" t="s">
        <v>571</v>
      </c>
      <c r="D573" s="11" t="s">
        <v>589</v>
      </c>
      <c r="E573" s="11" t="s">
        <v>589</v>
      </c>
      <c r="F573" s="11" t="s">
        <v>589</v>
      </c>
      <c r="G573" s="11" t="s">
        <v>589</v>
      </c>
      <c r="H573" s="11" t="s">
        <v>589</v>
      </c>
      <c r="I573" s="11" t="s">
        <v>589</v>
      </c>
      <c r="J573" s="11" t="s">
        <v>589</v>
      </c>
      <c r="K573" s="11" t="s">
        <v>589</v>
      </c>
      <c r="L573">
        <f t="shared" si="16"/>
        <v>0</v>
      </c>
      <c r="M573" t="b">
        <f t="shared" si="17"/>
        <v>0</v>
      </c>
    </row>
    <row r="574" spans="1:13" x14ac:dyDescent="0.25">
      <c r="A574">
        <v>573</v>
      </c>
      <c r="B574" s="9">
        <v>13592</v>
      </c>
      <c r="C574" s="10" t="s">
        <v>572</v>
      </c>
      <c r="D574" s="11" t="s">
        <v>589</v>
      </c>
      <c r="E574" s="11" t="s">
        <v>589</v>
      </c>
      <c r="F574" s="11" t="s">
        <v>589</v>
      </c>
      <c r="G574" s="11" t="s">
        <v>589</v>
      </c>
      <c r="H574" s="11" t="s">
        <v>589</v>
      </c>
      <c r="I574" s="11" t="s">
        <v>589</v>
      </c>
      <c r="J574" s="11" t="s">
        <v>589</v>
      </c>
      <c r="K574" s="11" t="s">
        <v>589</v>
      </c>
      <c r="L574">
        <f t="shared" si="16"/>
        <v>0</v>
      </c>
      <c r="M574" t="b">
        <f t="shared" si="17"/>
        <v>0</v>
      </c>
    </row>
    <row r="575" spans="1:13" x14ac:dyDescent="0.25">
      <c r="A575">
        <v>574</v>
      </c>
      <c r="B575" s="9">
        <v>13593</v>
      </c>
      <c r="C575" s="10" t="s">
        <v>573</v>
      </c>
      <c r="D575" s="11" t="s">
        <v>589</v>
      </c>
      <c r="E575" s="11" t="s">
        <v>589</v>
      </c>
      <c r="F575" s="11" t="s">
        <v>589</v>
      </c>
      <c r="G575" s="11" t="s">
        <v>589</v>
      </c>
      <c r="H575" s="11" t="s">
        <v>589</v>
      </c>
      <c r="I575" s="11" t="s">
        <v>589</v>
      </c>
      <c r="J575" s="11" t="s">
        <v>589</v>
      </c>
      <c r="K575" s="11" t="s">
        <v>589</v>
      </c>
      <c r="L575">
        <f t="shared" si="16"/>
        <v>0</v>
      </c>
      <c r="M575" t="b">
        <f t="shared" si="17"/>
        <v>0</v>
      </c>
    </row>
    <row r="576" spans="1:13" x14ac:dyDescent="0.25">
      <c r="A576">
        <v>575</v>
      </c>
      <c r="B576" s="5">
        <v>13594</v>
      </c>
      <c r="C576" s="2" t="s">
        <v>574</v>
      </c>
      <c r="D576" s="4" t="s">
        <v>589</v>
      </c>
      <c r="E576" s="4" t="s">
        <v>589</v>
      </c>
      <c r="F576" s="7">
        <v>250</v>
      </c>
      <c r="G576" s="4" t="s">
        <v>589</v>
      </c>
      <c r="H576" s="4" t="s">
        <v>589</v>
      </c>
      <c r="I576" s="4" t="s">
        <v>589</v>
      </c>
      <c r="J576" s="13">
        <v>199</v>
      </c>
      <c r="K576" s="4" t="s">
        <v>589</v>
      </c>
      <c r="L576">
        <f t="shared" si="16"/>
        <v>199</v>
      </c>
      <c r="M576" t="str">
        <f t="shared" si="17"/>
        <v xml:space="preserve">Steeling s.r.o. </v>
      </c>
    </row>
    <row r="577" spans="1:13" x14ac:dyDescent="0.25">
      <c r="A577">
        <v>576</v>
      </c>
      <c r="B577" s="9">
        <v>13595</v>
      </c>
      <c r="C577" s="10" t="s">
        <v>575</v>
      </c>
      <c r="D577" s="11" t="s">
        <v>589</v>
      </c>
      <c r="E577" s="11" t="s">
        <v>589</v>
      </c>
      <c r="F577" s="11" t="s">
        <v>589</v>
      </c>
      <c r="G577" s="11" t="s">
        <v>589</v>
      </c>
      <c r="H577" s="11" t="s">
        <v>589</v>
      </c>
      <c r="I577" s="11" t="s">
        <v>589</v>
      </c>
      <c r="J577" s="11" t="s">
        <v>589</v>
      </c>
      <c r="K577" s="11" t="s">
        <v>589</v>
      </c>
      <c r="L577">
        <f t="shared" si="16"/>
        <v>0</v>
      </c>
      <c r="M577" t="b">
        <f t="shared" si="17"/>
        <v>0</v>
      </c>
    </row>
    <row r="578" spans="1:13" x14ac:dyDescent="0.25">
      <c r="A578">
        <v>577</v>
      </c>
      <c r="B578" s="9">
        <v>13596</v>
      </c>
      <c r="C578" s="10" t="s">
        <v>576</v>
      </c>
      <c r="D578" s="11" t="s">
        <v>589</v>
      </c>
      <c r="E578" s="11" t="s">
        <v>589</v>
      </c>
      <c r="F578" s="11" t="s">
        <v>589</v>
      </c>
      <c r="G578" s="11" t="s">
        <v>589</v>
      </c>
      <c r="H578" s="11" t="s">
        <v>589</v>
      </c>
      <c r="I578" s="11" t="s">
        <v>589</v>
      </c>
      <c r="J578" s="11" t="s">
        <v>589</v>
      </c>
      <c r="K578" s="11" t="s">
        <v>589</v>
      </c>
      <c r="L578">
        <f t="shared" si="16"/>
        <v>0</v>
      </c>
      <c r="M578" t="b">
        <f t="shared" si="17"/>
        <v>0</v>
      </c>
    </row>
    <row r="579" spans="1:13" x14ac:dyDescent="0.25">
      <c r="A579">
        <v>578</v>
      </c>
      <c r="B579" s="9">
        <v>13597</v>
      </c>
      <c r="C579" s="10" t="s">
        <v>577</v>
      </c>
      <c r="D579" s="11" t="s">
        <v>589</v>
      </c>
      <c r="E579" s="11" t="s">
        <v>589</v>
      </c>
      <c r="F579" s="11" t="s">
        <v>589</v>
      </c>
      <c r="G579" s="11" t="s">
        <v>589</v>
      </c>
      <c r="H579" s="11" t="s">
        <v>589</v>
      </c>
      <c r="I579" s="11" t="s">
        <v>589</v>
      </c>
      <c r="J579" s="11" t="s">
        <v>589</v>
      </c>
      <c r="K579" s="11" t="s">
        <v>589</v>
      </c>
      <c r="L579">
        <f t="shared" ref="L579:L580" si="18">MIN(D579,E579,F579,G579,H579,I579,J579,K579)</f>
        <v>0</v>
      </c>
      <c r="M579" t="b">
        <f t="shared" ref="M579:M580" si="19">IF(L579=D579,$D$1,IF(L579=E579,$E$1,IF(L579=F579,$F$1,IF(L579=G579,$G$1,IF(L579=H579,$H$1,IF(L579=I579,$I$1,IF(L579=J579,$J$1,IF(L579=K579,$K$1))))))))</f>
        <v>0</v>
      </c>
    </row>
    <row r="580" spans="1:13" x14ac:dyDescent="0.25">
      <c r="A580">
        <v>579</v>
      </c>
      <c r="B580" s="9">
        <v>13598</v>
      </c>
      <c r="C580" s="10" t="s">
        <v>578</v>
      </c>
      <c r="D580" s="11" t="s">
        <v>589</v>
      </c>
      <c r="E580" s="11" t="s">
        <v>589</v>
      </c>
      <c r="F580" s="11" t="s">
        <v>589</v>
      </c>
      <c r="G580" s="11" t="s">
        <v>589</v>
      </c>
      <c r="H580" s="11" t="s">
        <v>589</v>
      </c>
      <c r="I580" s="11" t="s">
        <v>589</v>
      </c>
      <c r="J580" s="11" t="s">
        <v>589</v>
      </c>
      <c r="K580" s="11" t="s">
        <v>589</v>
      </c>
      <c r="L580">
        <f t="shared" si="18"/>
        <v>0</v>
      </c>
      <c r="M580" t="b">
        <f t="shared" si="19"/>
        <v>0</v>
      </c>
    </row>
    <row r="581" spans="1:13" x14ac:dyDescent="0.25">
      <c r="C581"/>
    </row>
    <row r="582" spans="1:13" x14ac:dyDescent="0.25">
      <c r="C582"/>
    </row>
    <row r="583" spans="1:13" x14ac:dyDescent="0.25">
      <c r="C583"/>
    </row>
    <row r="584" spans="1:13" x14ac:dyDescent="0.25">
      <c r="C584"/>
    </row>
    <row r="585" spans="1:13" x14ac:dyDescent="0.25">
      <c r="C585"/>
    </row>
    <row r="586" spans="1:13" x14ac:dyDescent="0.25">
      <c r="C586"/>
    </row>
    <row r="587" spans="1:13" x14ac:dyDescent="0.25">
      <c r="C587"/>
    </row>
    <row r="588" spans="1:13" x14ac:dyDescent="0.25">
      <c r="C588"/>
    </row>
    <row r="589" spans="1:13" x14ac:dyDescent="0.25">
      <c r="C589"/>
    </row>
    <row r="590" spans="1:13" x14ac:dyDescent="0.25">
      <c r="C590"/>
    </row>
    <row r="591" spans="1:13" x14ac:dyDescent="0.25">
      <c r="C591"/>
    </row>
    <row r="592" spans="1:1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  <row r="1000" spans="3:3" x14ac:dyDescent="0.25">
      <c r="C1000"/>
    </row>
    <row r="1001" spans="3:3" x14ac:dyDescent="0.25">
      <c r="C1001"/>
    </row>
    <row r="1002" spans="3:3" x14ac:dyDescent="0.25">
      <c r="C1002"/>
    </row>
    <row r="1003" spans="3:3" x14ac:dyDescent="0.25">
      <c r="C1003"/>
    </row>
    <row r="1004" spans="3:3" x14ac:dyDescent="0.25">
      <c r="C1004"/>
    </row>
    <row r="1005" spans="3:3" x14ac:dyDescent="0.25">
      <c r="C1005"/>
    </row>
    <row r="1006" spans="3:3" x14ac:dyDescent="0.25">
      <c r="C1006"/>
    </row>
    <row r="1007" spans="3:3" x14ac:dyDescent="0.25">
      <c r="C1007"/>
    </row>
    <row r="1008" spans="3:3" x14ac:dyDescent="0.25">
      <c r="C1008"/>
    </row>
    <row r="1009" spans="3:3" x14ac:dyDescent="0.25">
      <c r="C1009"/>
    </row>
    <row r="1010" spans="3:3" x14ac:dyDescent="0.25">
      <c r="C1010"/>
    </row>
    <row r="1011" spans="3:3" x14ac:dyDescent="0.25">
      <c r="C1011"/>
    </row>
    <row r="1012" spans="3:3" x14ac:dyDescent="0.25">
      <c r="C1012"/>
    </row>
    <row r="1013" spans="3:3" x14ac:dyDescent="0.25">
      <c r="C1013"/>
    </row>
    <row r="1014" spans="3:3" x14ac:dyDescent="0.25">
      <c r="C1014"/>
    </row>
    <row r="1015" spans="3:3" x14ac:dyDescent="0.25">
      <c r="C1015"/>
    </row>
    <row r="1016" spans="3:3" x14ac:dyDescent="0.25">
      <c r="C1016"/>
    </row>
    <row r="1017" spans="3:3" x14ac:dyDescent="0.25">
      <c r="C1017"/>
    </row>
    <row r="1018" spans="3:3" x14ac:dyDescent="0.25">
      <c r="C1018"/>
    </row>
    <row r="1019" spans="3:3" x14ac:dyDescent="0.25">
      <c r="C1019"/>
    </row>
    <row r="1020" spans="3:3" x14ac:dyDescent="0.25">
      <c r="C1020"/>
    </row>
    <row r="1021" spans="3:3" x14ac:dyDescent="0.25">
      <c r="C1021"/>
    </row>
    <row r="1022" spans="3:3" x14ac:dyDescent="0.25">
      <c r="C1022"/>
    </row>
    <row r="1023" spans="3:3" x14ac:dyDescent="0.25">
      <c r="C1023"/>
    </row>
    <row r="1024" spans="3:3" x14ac:dyDescent="0.25">
      <c r="C1024"/>
    </row>
    <row r="1025" spans="3:3" x14ac:dyDescent="0.25">
      <c r="C1025"/>
    </row>
    <row r="1026" spans="3:3" x14ac:dyDescent="0.25">
      <c r="C1026"/>
    </row>
    <row r="1027" spans="3:3" x14ac:dyDescent="0.25">
      <c r="C1027"/>
    </row>
    <row r="1028" spans="3:3" x14ac:dyDescent="0.25">
      <c r="C1028"/>
    </row>
    <row r="1029" spans="3:3" x14ac:dyDescent="0.25">
      <c r="C1029"/>
    </row>
    <row r="1030" spans="3:3" x14ac:dyDescent="0.25">
      <c r="C1030"/>
    </row>
    <row r="1031" spans="3:3" x14ac:dyDescent="0.25">
      <c r="C1031"/>
    </row>
    <row r="1032" spans="3:3" x14ac:dyDescent="0.25">
      <c r="C1032"/>
    </row>
    <row r="1033" spans="3:3" x14ac:dyDescent="0.25">
      <c r="C1033"/>
    </row>
    <row r="1034" spans="3:3" x14ac:dyDescent="0.25">
      <c r="C1034"/>
    </row>
    <row r="1035" spans="3:3" x14ac:dyDescent="0.25">
      <c r="C1035"/>
    </row>
    <row r="1036" spans="3:3" x14ac:dyDescent="0.25">
      <c r="C1036"/>
    </row>
    <row r="1037" spans="3:3" x14ac:dyDescent="0.25">
      <c r="C1037"/>
    </row>
    <row r="1038" spans="3:3" x14ac:dyDescent="0.25">
      <c r="C1038"/>
    </row>
    <row r="1039" spans="3:3" x14ac:dyDescent="0.25">
      <c r="C1039"/>
    </row>
    <row r="1040" spans="3:3" x14ac:dyDescent="0.25">
      <c r="C1040"/>
    </row>
    <row r="1041" spans="3:3" x14ac:dyDescent="0.25">
      <c r="C1041"/>
    </row>
    <row r="1042" spans="3:3" x14ac:dyDescent="0.25">
      <c r="C1042"/>
    </row>
    <row r="1043" spans="3:3" x14ac:dyDescent="0.25">
      <c r="C1043"/>
    </row>
    <row r="1044" spans="3:3" x14ac:dyDescent="0.25">
      <c r="C1044"/>
    </row>
    <row r="1045" spans="3:3" x14ac:dyDescent="0.25">
      <c r="C1045"/>
    </row>
    <row r="1046" spans="3:3" x14ac:dyDescent="0.25">
      <c r="C1046"/>
    </row>
    <row r="1047" spans="3:3" x14ac:dyDescent="0.25">
      <c r="C1047"/>
    </row>
    <row r="1048" spans="3:3" x14ac:dyDescent="0.25">
      <c r="C1048"/>
    </row>
    <row r="1049" spans="3:3" x14ac:dyDescent="0.25">
      <c r="C1049"/>
    </row>
    <row r="1050" spans="3:3" x14ac:dyDescent="0.25">
      <c r="C1050"/>
    </row>
    <row r="1051" spans="3:3" x14ac:dyDescent="0.25">
      <c r="C1051"/>
    </row>
    <row r="1052" spans="3:3" x14ac:dyDescent="0.25">
      <c r="C1052"/>
    </row>
    <row r="1053" spans="3:3" x14ac:dyDescent="0.25">
      <c r="C1053"/>
    </row>
    <row r="1054" spans="3:3" x14ac:dyDescent="0.25">
      <c r="C1054"/>
    </row>
    <row r="1055" spans="3:3" x14ac:dyDescent="0.25">
      <c r="C1055"/>
    </row>
    <row r="1056" spans="3:3" x14ac:dyDescent="0.25">
      <c r="C1056"/>
    </row>
    <row r="1057" spans="3:3" x14ac:dyDescent="0.25">
      <c r="C1057"/>
    </row>
    <row r="1058" spans="3:3" x14ac:dyDescent="0.25">
      <c r="C1058"/>
    </row>
    <row r="1059" spans="3:3" x14ac:dyDescent="0.25">
      <c r="C1059"/>
    </row>
    <row r="1060" spans="3:3" x14ac:dyDescent="0.25">
      <c r="C1060"/>
    </row>
    <row r="1061" spans="3:3" x14ac:dyDescent="0.25">
      <c r="C1061"/>
    </row>
    <row r="1062" spans="3:3" x14ac:dyDescent="0.25">
      <c r="C1062"/>
    </row>
    <row r="1063" spans="3:3" x14ac:dyDescent="0.25">
      <c r="C1063"/>
    </row>
    <row r="1064" spans="3:3" x14ac:dyDescent="0.25">
      <c r="C1064"/>
    </row>
    <row r="1065" spans="3:3" x14ac:dyDescent="0.25">
      <c r="C1065"/>
    </row>
    <row r="1066" spans="3:3" x14ac:dyDescent="0.25">
      <c r="C1066"/>
    </row>
    <row r="1067" spans="3:3" x14ac:dyDescent="0.25">
      <c r="C1067"/>
    </row>
    <row r="1068" spans="3:3" x14ac:dyDescent="0.25">
      <c r="C1068"/>
    </row>
    <row r="1069" spans="3:3" x14ac:dyDescent="0.25">
      <c r="C1069"/>
    </row>
    <row r="1070" spans="3:3" x14ac:dyDescent="0.25">
      <c r="C1070"/>
    </row>
    <row r="1071" spans="3:3" x14ac:dyDescent="0.25">
      <c r="C1071"/>
    </row>
    <row r="1072" spans="3:3" x14ac:dyDescent="0.25">
      <c r="C1072"/>
    </row>
    <row r="1073" spans="3:3" x14ac:dyDescent="0.25">
      <c r="C1073"/>
    </row>
    <row r="1074" spans="3:3" x14ac:dyDescent="0.25">
      <c r="C1074"/>
    </row>
    <row r="1075" spans="3:3" x14ac:dyDescent="0.25">
      <c r="C1075"/>
    </row>
    <row r="1076" spans="3:3" x14ac:dyDescent="0.25">
      <c r="C1076"/>
    </row>
    <row r="1077" spans="3:3" x14ac:dyDescent="0.25">
      <c r="C1077"/>
    </row>
    <row r="1078" spans="3:3" x14ac:dyDescent="0.25">
      <c r="C1078"/>
    </row>
    <row r="1079" spans="3:3" x14ac:dyDescent="0.25">
      <c r="C1079"/>
    </row>
    <row r="1080" spans="3:3" x14ac:dyDescent="0.25">
      <c r="C1080"/>
    </row>
    <row r="1081" spans="3:3" x14ac:dyDescent="0.25">
      <c r="C1081"/>
    </row>
    <row r="1082" spans="3:3" x14ac:dyDescent="0.25">
      <c r="C1082"/>
    </row>
    <row r="1083" spans="3:3" x14ac:dyDescent="0.25">
      <c r="C1083"/>
    </row>
    <row r="1084" spans="3:3" x14ac:dyDescent="0.25">
      <c r="C1084"/>
    </row>
    <row r="1085" spans="3:3" x14ac:dyDescent="0.25">
      <c r="C1085"/>
    </row>
    <row r="1086" spans="3:3" x14ac:dyDescent="0.25">
      <c r="C1086"/>
    </row>
    <row r="1087" spans="3:3" x14ac:dyDescent="0.25">
      <c r="C1087"/>
    </row>
    <row r="1088" spans="3:3" x14ac:dyDescent="0.25">
      <c r="C1088"/>
    </row>
    <row r="1089" spans="3:3" x14ac:dyDescent="0.25">
      <c r="C1089"/>
    </row>
    <row r="1090" spans="3:3" x14ac:dyDescent="0.25">
      <c r="C1090"/>
    </row>
    <row r="1091" spans="3:3" x14ac:dyDescent="0.25">
      <c r="C1091"/>
    </row>
    <row r="1092" spans="3:3" x14ac:dyDescent="0.25">
      <c r="C1092"/>
    </row>
    <row r="1093" spans="3:3" x14ac:dyDescent="0.25">
      <c r="C1093"/>
    </row>
    <row r="1094" spans="3:3" x14ac:dyDescent="0.25">
      <c r="C1094"/>
    </row>
    <row r="1095" spans="3:3" x14ac:dyDescent="0.25">
      <c r="C1095"/>
    </row>
    <row r="1096" spans="3:3" x14ac:dyDescent="0.25">
      <c r="C1096"/>
    </row>
    <row r="1097" spans="3:3" x14ac:dyDescent="0.25">
      <c r="C1097"/>
    </row>
    <row r="1098" spans="3:3" x14ac:dyDescent="0.25">
      <c r="C1098"/>
    </row>
    <row r="1099" spans="3:3" x14ac:dyDescent="0.25">
      <c r="C1099"/>
    </row>
    <row r="1100" spans="3:3" x14ac:dyDescent="0.25">
      <c r="C1100"/>
    </row>
    <row r="1101" spans="3:3" x14ac:dyDescent="0.25">
      <c r="C1101"/>
    </row>
    <row r="1102" spans="3:3" x14ac:dyDescent="0.25">
      <c r="C1102"/>
    </row>
    <row r="1103" spans="3:3" x14ac:dyDescent="0.25">
      <c r="C1103"/>
    </row>
    <row r="1104" spans="3:3" x14ac:dyDescent="0.25">
      <c r="C1104"/>
    </row>
    <row r="1105" spans="3:3" x14ac:dyDescent="0.25">
      <c r="C1105"/>
    </row>
    <row r="1106" spans="3:3" x14ac:dyDescent="0.25">
      <c r="C1106"/>
    </row>
    <row r="1107" spans="3:3" x14ac:dyDescent="0.25">
      <c r="C1107"/>
    </row>
    <row r="1108" spans="3:3" x14ac:dyDescent="0.25">
      <c r="C1108"/>
    </row>
    <row r="1109" spans="3:3" x14ac:dyDescent="0.25">
      <c r="C1109"/>
    </row>
    <row r="1110" spans="3:3" x14ac:dyDescent="0.25">
      <c r="C1110"/>
    </row>
    <row r="1111" spans="3:3" x14ac:dyDescent="0.25">
      <c r="C1111"/>
    </row>
    <row r="1112" spans="3:3" x14ac:dyDescent="0.25">
      <c r="C1112"/>
    </row>
    <row r="1113" spans="3:3" x14ac:dyDescent="0.25">
      <c r="C1113"/>
    </row>
    <row r="1114" spans="3:3" x14ac:dyDescent="0.25">
      <c r="C1114"/>
    </row>
    <row r="1115" spans="3:3" x14ac:dyDescent="0.25">
      <c r="C1115"/>
    </row>
    <row r="1116" spans="3:3" x14ac:dyDescent="0.25">
      <c r="C1116"/>
    </row>
    <row r="1117" spans="3:3" x14ac:dyDescent="0.25">
      <c r="C1117"/>
    </row>
    <row r="1118" spans="3:3" x14ac:dyDescent="0.25">
      <c r="C1118"/>
    </row>
    <row r="1119" spans="3:3" x14ac:dyDescent="0.25">
      <c r="C1119"/>
    </row>
    <row r="1120" spans="3:3" x14ac:dyDescent="0.25">
      <c r="C1120"/>
    </row>
    <row r="1121" spans="3:3" x14ac:dyDescent="0.25">
      <c r="C1121"/>
    </row>
    <row r="1122" spans="3:3" x14ac:dyDescent="0.25">
      <c r="C1122"/>
    </row>
    <row r="1123" spans="3:3" x14ac:dyDescent="0.25">
      <c r="C1123"/>
    </row>
    <row r="1124" spans="3:3" x14ac:dyDescent="0.25">
      <c r="C1124"/>
    </row>
    <row r="1125" spans="3:3" x14ac:dyDescent="0.25">
      <c r="C1125"/>
    </row>
    <row r="1126" spans="3:3" x14ac:dyDescent="0.25">
      <c r="C1126"/>
    </row>
    <row r="1127" spans="3:3" x14ac:dyDescent="0.25">
      <c r="C1127"/>
    </row>
    <row r="1128" spans="3:3" x14ac:dyDescent="0.25">
      <c r="C1128"/>
    </row>
    <row r="1129" spans="3:3" x14ac:dyDescent="0.25">
      <c r="C1129"/>
    </row>
    <row r="1130" spans="3:3" x14ac:dyDescent="0.25">
      <c r="C1130"/>
    </row>
    <row r="1131" spans="3:3" x14ac:dyDescent="0.25">
      <c r="C1131"/>
    </row>
    <row r="1132" spans="3:3" x14ac:dyDescent="0.25">
      <c r="C1132"/>
    </row>
    <row r="1133" spans="3:3" x14ac:dyDescent="0.25">
      <c r="C1133"/>
    </row>
    <row r="1134" spans="3:3" x14ac:dyDescent="0.25">
      <c r="C1134"/>
    </row>
    <row r="1135" spans="3:3" x14ac:dyDescent="0.25">
      <c r="C1135"/>
    </row>
    <row r="1136" spans="3:3" x14ac:dyDescent="0.25">
      <c r="C1136"/>
    </row>
    <row r="1137" spans="3:3" x14ac:dyDescent="0.25">
      <c r="C1137"/>
    </row>
    <row r="1138" spans="3:3" x14ac:dyDescent="0.25">
      <c r="C1138"/>
    </row>
    <row r="1139" spans="3:3" x14ac:dyDescent="0.25">
      <c r="C1139"/>
    </row>
    <row r="1140" spans="3:3" x14ac:dyDescent="0.25">
      <c r="C1140"/>
    </row>
    <row r="1141" spans="3:3" x14ac:dyDescent="0.25">
      <c r="C1141"/>
    </row>
    <row r="1142" spans="3:3" x14ac:dyDescent="0.25">
      <c r="C1142"/>
    </row>
    <row r="1143" spans="3:3" x14ac:dyDescent="0.25">
      <c r="C1143"/>
    </row>
    <row r="1144" spans="3:3" x14ac:dyDescent="0.25">
      <c r="C1144"/>
    </row>
    <row r="1145" spans="3:3" x14ac:dyDescent="0.25">
      <c r="C1145"/>
    </row>
    <row r="1146" spans="3:3" x14ac:dyDescent="0.25">
      <c r="C1146"/>
    </row>
    <row r="1147" spans="3:3" x14ac:dyDescent="0.25">
      <c r="C1147"/>
    </row>
    <row r="1148" spans="3:3" x14ac:dyDescent="0.25">
      <c r="C1148"/>
    </row>
    <row r="1149" spans="3:3" x14ac:dyDescent="0.25">
      <c r="C1149"/>
    </row>
    <row r="1150" spans="3:3" x14ac:dyDescent="0.25">
      <c r="C1150"/>
    </row>
    <row r="1151" spans="3:3" x14ac:dyDescent="0.25">
      <c r="C1151"/>
    </row>
    <row r="1152" spans="3:3" x14ac:dyDescent="0.25">
      <c r="C1152"/>
    </row>
    <row r="1153" spans="3:3" x14ac:dyDescent="0.25">
      <c r="C1153"/>
    </row>
    <row r="1154" spans="3:3" x14ac:dyDescent="0.25">
      <c r="C1154"/>
    </row>
    <row r="1155" spans="3:3" x14ac:dyDescent="0.25">
      <c r="C1155"/>
    </row>
    <row r="1156" spans="3:3" x14ac:dyDescent="0.25">
      <c r="C1156"/>
    </row>
    <row r="1157" spans="3:3" x14ac:dyDescent="0.25">
      <c r="C1157"/>
    </row>
    <row r="1158" spans="3:3" x14ac:dyDescent="0.25">
      <c r="C1158"/>
    </row>
    <row r="1159" spans="3:3" x14ac:dyDescent="0.25">
      <c r="C1159"/>
    </row>
    <row r="1160" spans="3:3" x14ac:dyDescent="0.25">
      <c r="C1160"/>
    </row>
    <row r="1161" spans="3:3" x14ac:dyDescent="0.25">
      <c r="C1161"/>
    </row>
    <row r="1162" spans="3:3" x14ac:dyDescent="0.25">
      <c r="C1162"/>
    </row>
    <row r="1163" spans="3:3" x14ac:dyDescent="0.25">
      <c r="C1163"/>
    </row>
    <row r="1164" spans="3:3" x14ac:dyDescent="0.25">
      <c r="C1164"/>
    </row>
  </sheetData>
  <autoFilter ref="A1:M580" xr:uid="{BDF1594F-905B-444E-8E1E-222CA199B9FB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75CC-3F6E-41AB-B5E2-41108AD0C8B1}">
  <dimension ref="A1:B67"/>
  <sheetViews>
    <sheetView workbookViewId="0">
      <selection activeCell="D27" sqref="D27"/>
    </sheetView>
  </sheetViews>
  <sheetFormatPr defaultRowHeight="15" x14ac:dyDescent="0.25"/>
  <cols>
    <col min="1" max="1" width="38.7109375" bestFit="1" customWidth="1"/>
    <col min="2" max="2" width="11.85546875" bestFit="1" customWidth="1"/>
  </cols>
  <sheetData>
    <row r="1" spans="1:2" x14ac:dyDescent="0.25">
      <c r="A1" s="3"/>
      <c r="B1" s="3" t="s">
        <v>586</v>
      </c>
    </row>
    <row r="2" spans="1:2" x14ac:dyDescent="0.25">
      <c r="A2" s="2" t="s">
        <v>0</v>
      </c>
      <c r="B2" s="7">
        <v>20.77</v>
      </c>
    </row>
    <row r="3" spans="1:2" x14ac:dyDescent="0.25">
      <c r="A3" s="2" t="s">
        <v>1</v>
      </c>
      <c r="B3" s="7">
        <v>4.24</v>
      </c>
    </row>
    <row r="4" spans="1:2" x14ac:dyDescent="0.25">
      <c r="A4" s="2" t="s">
        <v>5</v>
      </c>
      <c r="B4" s="7">
        <v>12.09</v>
      </c>
    </row>
    <row r="5" spans="1:2" x14ac:dyDescent="0.25">
      <c r="A5" s="2" t="s">
        <v>9</v>
      </c>
      <c r="B5" s="7">
        <v>10.91</v>
      </c>
    </row>
    <row r="6" spans="1:2" x14ac:dyDescent="0.25">
      <c r="A6" s="2" t="s">
        <v>10</v>
      </c>
      <c r="B6" s="7">
        <v>0.35</v>
      </c>
    </row>
    <row r="7" spans="1:2" x14ac:dyDescent="0.25">
      <c r="A7" s="2" t="s">
        <v>14</v>
      </c>
      <c r="B7" s="7">
        <v>5.51</v>
      </c>
    </row>
    <row r="8" spans="1:2" x14ac:dyDescent="0.25">
      <c r="A8" s="2" t="s">
        <v>29</v>
      </c>
      <c r="B8" s="7">
        <v>0.54</v>
      </c>
    </row>
    <row r="9" spans="1:2" x14ac:dyDescent="0.25">
      <c r="A9" s="2" t="s">
        <v>31</v>
      </c>
      <c r="B9" s="7">
        <v>0.61</v>
      </c>
    </row>
    <row r="10" spans="1:2" x14ac:dyDescent="0.25">
      <c r="A10" s="2" t="s">
        <v>32</v>
      </c>
      <c r="B10" s="7">
        <v>24.43</v>
      </c>
    </row>
    <row r="11" spans="1:2" x14ac:dyDescent="0.25">
      <c r="A11" s="2" t="s">
        <v>33</v>
      </c>
      <c r="B11" s="7">
        <v>32.729999999999997</v>
      </c>
    </row>
    <row r="12" spans="1:2" x14ac:dyDescent="0.25">
      <c r="A12" s="2" t="s">
        <v>34</v>
      </c>
      <c r="B12" s="7">
        <v>1.27</v>
      </c>
    </row>
    <row r="13" spans="1:2" x14ac:dyDescent="0.25">
      <c r="A13" s="2" t="s">
        <v>35</v>
      </c>
      <c r="B13" s="7">
        <v>0.21</v>
      </c>
    </row>
    <row r="14" spans="1:2" x14ac:dyDescent="0.25">
      <c r="A14" s="2" t="s">
        <v>37</v>
      </c>
      <c r="B14" s="7">
        <v>5</v>
      </c>
    </row>
    <row r="15" spans="1:2" x14ac:dyDescent="0.25">
      <c r="A15" s="2" t="s">
        <v>39</v>
      </c>
      <c r="B15" s="7">
        <v>0.61</v>
      </c>
    </row>
    <row r="16" spans="1:2" x14ac:dyDescent="0.25">
      <c r="A16" s="2" t="s">
        <v>40</v>
      </c>
      <c r="B16" s="7">
        <v>0.67</v>
      </c>
    </row>
    <row r="17" spans="1:2" x14ac:dyDescent="0.25">
      <c r="A17" s="2" t="s">
        <v>44</v>
      </c>
      <c r="B17" s="7">
        <v>0.4</v>
      </c>
    </row>
    <row r="18" spans="1:2" x14ac:dyDescent="0.25">
      <c r="A18" s="2" t="s">
        <v>45</v>
      </c>
      <c r="B18" s="7">
        <v>1.44</v>
      </c>
    </row>
    <row r="19" spans="1:2" x14ac:dyDescent="0.25">
      <c r="A19" s="2" t="s">
        <v>47</v>
      </c>
      <c r="B19" s="7">
        <v>0.16</v>
      </c>
    </row>
    <row r="20" spans="1:2" x14ac:dyDescent="0.25">
      <c r="A20" s="2" t="s">
        <v>49</v>
      </c>
      <c r="B20" s="7">
        <v>12.68</v>
      </c>
    </row>
    <row r="21" spans="1:2" x14ac:dyDescent="0.25">
      <c r="A21" s="2" t="s">
        <v>51</v>
      </c>
      <c r="B21" s="7">
        <v>3.45</v>
      </c>
    </row>
    <row r="22" spans="1:2" x14ac:dyDescent="0.25">
      <c r="A22" s="2" t="s">
        <v>52</v>
      </c>
      <c r="B22" s="7">
        <v>21.55</v>
      </c>
    </row>
    <row r="23" spans="1:2" x14ac:dyDescent="0.25">
      <c r="A23" s="2" t="s">
        <v>53</v>
      </c>
      <c r="B23" s="7">
        <v>3.45</v>
      </c>
    </row>
    <row r="24" spans="1:2" x14ac:dyDescent="0.25">
      <c r="A24" s="2" t="s">
        <v>54</v>
      </c>
      <c r="B24" s="7">
        <v>2.38</v>
      </c>
    </row>
    <row r="25" spans="1:2" x14ac:dyDescent="0.25">
      <c r="A25" s="2" t="s">
        <v>56</v>
      </c>
      <c r="B25" s="7">
        <v>16.940000000000001</v>
      </c>
    </row>
    <row r="26" spans="1:2" x14ac:dyDescent="0.25">
      <c r="A26" s="2" t="s">
        <v>59</v>
      </c>
      <c r="B26" s="7">
        <v>18.18</v>
      </c>
    </row>
    <row r="27" spans="1:2" x14ac:dyDescent="0.25">
      <c r="A27" s="2" t="s">
        <v>60</v>
      </c>
      <c r="B27" s="7">
        <v>17.690000000000001</v>
      </c>
    </row>
    <row r="28" spans="1:2" x14ac:dyDescent="0.25">
      <c r="A28" s="2" t="s">
        <v>61</v>
      </c>
      <c r="B28" s="7">
        <v>2.35</v>
      </c>
    </row>
    <row r="29" spans="1:2" x14ac:dyDescent="0.25">
      <c r="A29" s="2" t="s">
        <v>62</v>
      </c>
      <c r="B29" s="7">
        <v>15.98</v>
      </c>
    </row>
    <row r="30" spans="1:2" x14ac:dyDescent="0.25">
      <c r="A30" s="2" t="s">
        <v>66</v>
      </c>
      <c r="B30" s="7">
        <v>20.29</v>
      </c>
    </row>
    <row r="31" spans="1:2" x14ac:dyDescent="0.25">
      <c r="A31" s="2" t="s">
        <v>70</v>
      </c>
      <c r="B31" s="7">
        <v>1.65</v>
      </c>
    </row>
    <row r="32" spans="1:2" x14ac:dyDescent="0.25">
      <c r="A32" s="2" t="s">
        <v>74</v>
      </c>
      <c r="B32" s="7">
        <v>21.16</v>
      </c>
    </row>
    <row r="33" spans="1:2" x14ac:dyDescent="0.25">
      <c r="A33" s="2" t="s">
        <v>75</v>
      </c>
      <c r="B33" s="7">
        <v>303.24</v>
      </c>
    </row>
    <row r="34" spans="1:2" x14ac:dyDescent="0.25">
      <c r="A34" s="2" t="s">
        <v>76</v>
      </c>
      <c r="B34" s="7">
        <v>3.39</v>
      </c>
    </row>
    <row r="35" spans="1:2" x14ac:dyDescent="0.25">
      <c r="A35" s="2" t="s">
        <v>77</v>
      </c>
      <c r="B35" s="7">
        <v>4.49</v>
      </c>
    </row>
    <row r="36" spans="1:2" x14ac:dyDescent="0.25">
      <c r="A36" s="2" t="s">
        <v>82</v>
      </c>
      <c r="B36" s="7">
        <v>0.91</v>
      </c>
    </row>
    <row r="37" spans="1:2" x14ac:dyDescent="0.25">
      <c r="A37" s="2" t="s">
        <v>83</v>
      </c>
      <c r="B37" s="7">
        <v>64.23</v>
      </c>
    </row>
    <row r="38" spans="1:2" x14ac:dyDescent="0.25">
      <c r="A38" s="2" t="s">
        <v>87</v>
      </c>
      <c r="B38" s="7">
        <v>10.18</v>
      </c>
    </row>
    <row r="39" spans="1:2" x14ac:dyDescent="0.25">
      <c r="A39" s="2" t="s">
        <v>90</v>
      </c>
      <c r="B39" s="7">
        <v>0.65</v>
      </c>
    </row>
    <row r="40" spans="1:2" x14ac:dyDescent="0.25">
      <c r="A40" s="2" t="s">
        <v>91</v>
      </c>
      <c r="B40" s="7">
        <v>2.62</v>
      </c>
    </row>
    <row r="41" spans="1:2" x14ac:dyDescent="0.25">
      <c r="A41" s="2" t="s">
        <v>93</v>
      </c>
      <c r="B41" s="7">
        <v>0.17</v>
      </c>
    </row>
    <row r="42" spans="1:2" x14ac:dyDescent="0.25">
      <c r="A42" s="2" t="s">
        <v>94</v>
      </c>
      <c r="B42" s="7">
        <v>15.23</v>
      </c>
    </row>
    <row r="43" spans="1:2" x14ac:dyDescent="0.25">
      <c r="A43" s="2" t="s">
        <v>95</v>
      </c>
      <c r="B43" s="7">
        <v>2.94</v>
      </c>
    </row>
    <row r="44" spans="1:2" x14ac:dyDescent="0.25">
      <c r="A44" s="2" t="s">
        <v>96</v>
      </c>
      <c r="B44" s="7">
        <v>27.74</v>
      </c>
    </row>
    <row r="45" spans="1:2" x14ac:dyDescent="0.25">
      <c r="A45" s="2" t="s">
        <v>101</v>
      </c>
      <c r="B45" s="7">
        <v>2.21</v>
      </c>
    </row>
    <row r="46" spans="1:2" x14ac:dyDescent="0.25">
      <c r="A46" s="2" t="s">
        <v>107</v>
      </c>
      <c r="B46" s="7">
        <v>4.59</v>
      </c>
    </row>
    <row r="47" spans="1:2" x14ac:dyDescent="0.25">
      <c r="A47" s="2" t="s">
        <v>108</v>
      </c>
      <c r="B47" s="7">
        <v>2</v>
      </c>
    </row>
    <row r="48" spans="1:2" x14ac:dyDescent="0.25">
      <c r="A48" s="2" t="s">
        <v>110</v>
      </c>
      <c r="B48" s="7">
        <v>0.14000000000000001</v>
      </c>
    </row>
    <row r="49" spans="1:2" x14ac:dyDescent="0.25">
      <c r="A49" s="2" t="s">
        <v>111</v>
      </c>
      <c r="B49" s="7">
        <v>106.52</v>
      </c>
    </row>
    <row r="50" spans="1:2" x14ac:dyDescent="0.25">
      <c r="A50" s="2" t="s">
        <v>115</v>
      </c>
      <c r="B50" s="7">
        <v>15.71</v>
      </c>
    </row>
    <row r="51" spans="1:2" x14ac:dyDescent="0.25">
      <c r="A51" s="2" t="s">
        <v>117</v>
      </c>
      <c r="B51" s="7">
        <v>134.74</v>
      </c>
    </row>
    <row r="52" spans="1:2" x14ac:dyDescent="0.25">
      <c r="A52" s="2" t="s">
        <v>118</v>
      </c>
      <c r="B52" s="7">
        <v>1.47</v>
      </c>
    </row>
    <row r="53" spans="1:2" x14ac:dyDescent="0.25">
      <c r="A53" s="2" t="s">
        <v>120</v>
      </c>
      <c r="B53" s="7">
        <v>18.329999999999998</v>
      </c>
    </row>
    <row r="54" spans="1:2" x14ac:dyDescent="0.25">
      <c r="A54" s="2" t="s">
        <v>122</v>
      </c>
      <c r="B54" s="7">
        <v>0.25</v>
      </c>
    </row>
    <row r="55" spans="1:2" x14ac:dyDescent="0.25">
      <c r="A55" s="2" t="s">
        <v>125</v>
      </c>
      <c r="B55" s="7">
        <v>20.38</v>
      </c>
    </row>
    <row r="56" spans="1:2" x14ac:dyDescent="0.25">
      <c r="A56" s="2" t="s">
        <v>126</v>
      </c>
      <c r="B56" s="7">
        <v>1.66</v>
      </c>
    </row>
    <row r="57" spans="1:2" x14ac:dyDescent="0.25">
      <c r="A57" s="2" t="s">
        <v>128</v>
      </c>
      <c r="B57" s="7">
        <v>19.64</v>
      </c>
    </row>
    <row r="58" spans="1:2" x14ac:dyDescent="0.25">
      <c r="A58" s="2" t="s">
        <v>129</v>
      </c>
      <c r="B58" s="7">
        <v>388.99</v>
      </c>
    </row>
    <row r="59" spans="1:2" x14ac:dyDescent="0.25">
      <c r="A59" s="2" t="s">
        <v>131</v>
      </c>
      <c r="B59" s="7">
        <v>3.75</v>
      </c>
    </row>
    <row r="60" spans="1:2" x14ac:dyDescent="0.25">
      <c r="A60" s="2" t="s">
        <v>132</v>
      </c>
      <c r="B60" s="7">
        <v>0.83</v>
      </c>
    </row>
    <row r="61" spans="1:2" x14ac:dyDescent="0.25">
      <c r="A61" s="2" t="s">
        <v>133</v>
      </c>
      <c r="B61" s="7">
        <v>62.83</v>
      </c>
    </row>
    <row r="62" spans="1:2" x14ac:dyDescent="0.25">
      <c r="A62" s="2" t="s">
        <v>134</v>
      </c>
      <c r="B62" s="7">
        <v>3.14</v>
      </c>
    </row>
    <row r="63" spans="1:2" x14ac:dyDescent="0.25">
      <c r="A63" s="2" t="s">
        <v>135</v>
      </c>
      <c r="B63" s="7">
        <v>6.28</v>
      </c>
    </row>
    <row r="64" spans="1:2" x14ac:dyDescent="0.25">
      <c r="A64" s="2" t="s">
        <v>136</v>
      </c>
      <c r="B64" s="7">
        <v>2.68</v>
      </c>
    </row>
    <row r="65" spans="1:2" x14ac:dyDescent="0.25">
      <c r="A65" s="2" t="s">
        <v>137</v>
      </c>
      <c r="B65" s="7">
        <v>4.95</v>
      </c>
    </row>
    <row r="66" spans="1:2" x14ac:dyDescent="0.25">
      <c r="A66" s="2" t="s">
        <v>138</v>
      </c>
      <c r="B66" s="7">
        <v>0.02</v>
      </c>
    </row>
    <row r="67" spans="1:2" x14ac:dyDescent="0.25">
      <c r="A67" s="2" t="s">
        <v>139</v>
      </c>
      <c r="B67" s="7">
        <v>87.27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6E798-8F6A-4896-B657-ACAB49E25D27}">
  <dimension ref="A1:B63"/>
  <sheetViews>
    <sheetView workbookViewId="0">
      <selection activeCell="F22" sqref="F22"/>
    </sheetView>
  </sheetViews>
  <sheetFormatPr defaultRowHeight="15" x14ac:dyDescent="0.25"/>
  <cols>
    <col min="1" max="1" width="38.42578125" bestFit="1" customWidth="1"/>
    <col min="2" max="2" width="13.7109375" bestFit="1" customWidth="1"/>
  </cols>
  <sheetData>
    <row r="1" spans="1:2" x14ac:dyDescent="0.25">
      <c r="A1" s="3"/>
      <c r="B1" s="3" t="s">
        <v>585</v>
      </c>
    </row>
    <row r="2" spans="1:2" x14ac:dyDescent="0.25">
      <c r="A2" s="2" t="s">
        <v>102</v>
      </c>
      <c r="B2" s="7">
        <v>34.9</v>
      </c>
    </row>
    <row r="3" spans="1:2" x14ac:dyDescent="0.25">
      <c r="A3" s="2" t="s">
        <v>147</v>
      </c>
      <c r="B3" s="7">
        <v>39</v>
      </c>
    </row>
    <row r="4" spans="1:2" x14ac:dyDescent="0.25">
      <c r="A4" s="2" t="s">
        <v>162</v>
      </c>
      <c r="B4" s="7">
        <v>7.9</v>
      </c>
    </row>
    <row r="5" spans="1:2" x14ac:dyDescent="0.25">
      <c r="A5" s="2" t="s">
        <v>193</v>
      </c>
      <c r="B5" s="7">
        <v>75</v>
      </c>
    </row>
    <row r="6" spans="1:2" x14ac:dyDescent="0.25">
      <c r="A6" s="2" t="s">
        <v>253</v>
      </c>
      <c r="B6" s="7">
        <v>51.3</v>
      </c>
    </row>
    <row r="7" spans="1:2" x14ac:dyDescent="0.25">
      <c r="A7" s="2" t="s">
        <v>263</v>
      </c>
      <c r="B7" s="7">
        <v>5.5</v>
      </c>
    </row>
    <row r="8" spans="1:2" x14ac:dyDescent="0.25">
      <c r="A8" s="2" t="s">
        <v>265</v>
      </c>
      <c r="B8" s="7">
        <v>14.2</v>
      </c>
    </row>
    <row r="9" spans="1:2" x14ac:dyDescent="0.25">
      <c r="A9" s="2" t="s">
        <v>268</v>
      </c>
      <c r="B9" s="7">
        <v>730</v>
      </c>
    </row>
    <row r="10" spans="1:2" x14ac:dyDescent="0.25">
      <c r="A10" s="2" t="s">
        <v>269</v>
      </c>
      <c r="B10" s="7">
        <v>245</v>
      </c>
    </row>
    <row r="11" spans="1:2" x14ac:dyDescent="0.25">
      <c r="A11" s="2" t="s">
        <v>275</v>
      </c>
      <c r="B11" s="7">
        <v>155</v>
      </c>
    </row>
    <row r="12" spans="1:2" x14ac:dyDescent="0.25">
      <c r="A12" s="2" t="s">
        <v>335</v>
      </c>
      <c r="B12" s="7">
        <v>98</v>
      </c>
    </row>
    <row r="13" spans="1:2" x14ac:dyDescent="0.25">
      <c r="A13" s="2" t="s">
        <v>339</v>
      </c>
      <c r="B13" s="7">
        <v>3.8</v>
      </c>
    </row>
    <row r="14" spans="1:2" x14ac:dyDescent="0.25">
      <c r="A14" s="2" t="s">
        <v>363</v>
      </c>
      <c r="B14" s="7">
        <v>48</v>
      </c>
    </row>
    <row r="15" spans="1:2" x14ac:dyDescent="0.25">
      <c r="A15" s="2" t="s">
        <v>367</v>
      </c>
      <c r="B15" s="7">
        <v>141</v>
      </c>
    </row>
    <row r="16" spans="1:2" x14ac:dyDescent="0.25">
      <c r="A16" s="2" t="s">
        <v>372</v>
      </c>
      <c r="B16" s="7">
        <v>201</v>
      </c>
    </row>
    <row r="17" spans="1:2" x14ac:dyDescent="0.25">
      <c r="A17" s="2" t="s">
        <v>377</v>
      </c>
      <c r="B17" s="7">
        <v>2.99</v>
      </c>
    </row>
    <row r="18" spans="1:2" x14ac:dyDescent="0.25">
      <c r="A18" s="2" t="s">
        <v>380</v>
      </c>
      <c r="B18" s="7">
        <v>270</v>
      </c>
    </row>
    <row r="19" spans="1:2" x14ac:dyDescent="0.25">
      <c r="A19" s="2" t="s">
        <v>383</v>
      </c>
      <c r="B19" s="7">
        <v>33.299999999999997</v>
      </c>
    </row>
    <row r="20" spans="1:2" x14ac:dyDescent="0.25">
      <c r="A20" s="2" t="s">
        <v>396</v>
      </c>
      <c r="B20" s="7">
        <v>17.8</v>
      </c>
    </row>
    <row r="21" spans="1:2" x14ac:dyDescent="0.25">
      <c r="A21" s="2" t="s">
        <v>399</v>
      </c>
      <c r="B21" s="7">
        <v>17.2</v>
      </c>
    </row>
    <row r="22" spans="1:2" x14ac:dyDescent="0.25">
      <c r="A22" s="2" t="s">
        <v>400</v>
      </c>
      <c r="B22" s="7">
        <v>16.3</v>
      </c>
    </row>
    <row r="23" spans="1:2" x14ac:dyDescent="0.25">
      <c r="A23" s="2" t="s">
        <v>407</v>
      </c>
      <c r="B23" s="7">
        <v>1.25</v>
      </c>
    </row>
    <row r="24" spans="1:2" x14ac:dyDescent="0.25">
      <c r="A24" s="2" t="s">
        <v>409</v>
      </c>
      <c r="B24" s="7">
        <v>1988</v>
      </c>
    </row>
    <row r="25" spans="1:2" x14ac:dyDescent="0.25">
      <c r="A25" s="2" t="s">
        <v>411</v>
      </c>
      <c r="B25" s="7">
        <v>235</v>
      </c>
    </row>
    <row r="26" spans="1:2" x14ac:dyDescent="0.25">
      <c r="A26" s="2" t="s">
        <v>414</v>
      </c>
      <c r="B26" s="7">
        <v>26.5</v>
      </c>
    </row>
    <row r="27" spans="1:2" x14ac:dyDescent="0.25">
      <c r="A27" s="2" t="s">
        <v>416</v>
      </c>
      <c r="B27" s="7">
        <v>455</v>
      </c>
    </row>
    <row r="28" spans="1:2" x14ac:dyDescent="0.25">
      <c r="A28" s="2" t="s">
        <v>418</v>
      </c>
      <c r="B28" s="7">
        <v>99.8</v>
      </c>
    </row>
    <row r="29" spans="1:2" x14ac:dyDescent="0.25">
      <c r="A29" s="2" t="s">
        <v>424</v>
      </c>
      <c r="B29" s="7">
        <v>26.7</v>
      </c>
    </row>
    <row r="30" spans="1:2" x14ac:dyDescent="0.25">
      <c r="A30" s="2" t="s">
        <v>427</v>
      </c>
      <c r="B30" s="7">
        <v>535</v>
      </c>
    </row>
    <row r="31" spans="1:2" x14ac:dyDescent="0.25">
      <c r="A31" s="2" t="s">
        <v>429</v>
      </c>
      <c r="B31" s="7">
        <v>107.2</v>
      </c>
    </row>
    <row r="32" spans="1:2" x14ac:dyDescent="0.25">
      <c r="A32" s="2" t="s">
        <v>433</v>
      </c>
      <c r="B32" s="7">
        <v>29.3</v>
      </c>
    </row>
    <row r="33" spans="1:2" x14ac:dyDescent="0.25">
      <c r="A33" s="2" t="s">
        <v>437</v>
      </c>
      <c r="B33" s="7">
        <v>225</v>
      </c>
    </row>
    <row r="34" spans="1:2" x14ac:dyDescent="0.25">
      <c r="A34" s="2" t="s">
        <v>439</v>
      </c>
      <c r="B34" s="7">
        <v>189</v>
      </c>
    </row>
    <row r="35" spans="1:2" x14ac:dyDescent="0.25">
      <c r="A35" s="2" t="s">
        <v>443</v>
      </c>
      <c r="B35" s="7">
        <v>28.3</v>
      </c>
    </row>
    <row r="36" spans="1:2" x14ac:dyDescent="0.25">
      <c r="A36" s="2" t="s">
        <v>453</v>
      </c>
      <c r="B36" s="7">
        <v>13.5</v>
      </c>
    </row>
    <row r="37" spans="1:2" x14ac:dyDescent="0.25">
      <c r="A37" s="2" t="s">
        <v>455</v>
      </c>
      <c r="B37" s="7">
        <v>107</v>
      </c>
    </row>
    <row r="38" spans="1:2" x14ac:dyDescent="0.25">
      <c r="A38" s="2" t="s">
        <v>461</v>
      </c>
      <c r="B38" s="7">
        <v>4.2</v>
      </c>
    </row>
    <row r="39" spans="1:2" x14ac:dyDescent="0.25">
      <c r="A39" s="2" t="s">
        <v>471</v>
      </c>
      <c r="B39" s="7">
        <v>32.5</v>
      </c>
    </row>
    <row r="40" spans="1:2" x14ac:dyDescent="0.25">
      <c r="A40" s="2" t="s">
        <v>472</v>
      </c>
      <c r="B40" s="7">
        <v>21.7</v>
      </c>
    </row>
    <row r="41" spans="1:2" x14ac:dyDescent="0.25">
      <c r="A41" s="2" t="s">
        <v>473</v>
      </c>
      <c r="B41" s="7">
        <v>37.5</v>
      </c>
    </row>
    <row r="42" spans="1:2" x14ac:dyDescent="0.25">
      <c r="A42" s="2" t="s">
        <v>479</v>
      </c>
      <c r="B42" s="7">
        <v>225</v>
      </c>
    </row>
    <row r="43" spans="1:2" x14ac:dyDescent="0.25">
      <c r="A43" s="2" t="s">
        <v>486</v>
      </c>
      <c r="B43" s="7">
        <v>25.1</v>
      </c>
    </row>
    <row r="44" spans="1:2" x14ac:dyDescent="0.25">
      <c r="A44" s="2" t="s">
        <v>494</v>
      </c>
      <c r="B44" s="7">
        <v>368</v>
      </c>
    </row>
    <row r="45" spans="1:2" x14ac:dyDescent="0.25">
      <c r="A45" s="2" t="s">
        <v>495</v>
      </c>
      <c r="B45" s="7">
        <v>79.3</v>
      </c>
    </row>
    <row r="46" spans="1:2" x14ac:dyDescent="0.25">
      <c r="A46" s="2" t="s">
        <v>498</v>
      </c>
      <c r="B46" s="7">
        <v>35.200000000000003</v>
      </c>
    </row>
    <row r="47" spans="1:2" x14ac:dyDescent="0.25">
      <c r="A47" s="2" t="s">
        <v>499</v>
      </c>
      <c r="B47" s="7">
        <v>28</v>
      </c>
    </row>
    <row r="48" spans="1:2" x14ac:dyDescent="0.25">
      <c r="A48" s="2" t="s">
        <v>503</v>
      </c>
      <c r="B48" s="7">
        <v>688</v>
      </c>
    </row>
    <row r="49" spans="1:2" x14ac:dyDescent="0.25">
      <c r="A49" s="2" t="s">
        <v>508</v>
      </c>
      <c r="B49" s="7">
        <v>230</v>
      </c>
    </row>
    <row r="50" spans="1:2" x14ac:dyDescent="0.25">
      <c r="A50" s="2" t="s">
        <v>520</v>
      </c>
      <c r="B50" s="7">
        <v>6.5</v>
      </c>
    </row>
    <row r="51" spans="1:2" x14ac:dyDescent="0.25">
      <c r="A51" s="2" t="s">
        <v>521</v>
      </c>
      <c r="B51" s="7">
        <v>18</v>
      </c>
    </row>
    <row r="52" spans="1:2" x14ac:dyDescent="0.25">
      <c r="A52" s="2" t="s">
        <v>534</v>
      </c>
      <c r="B52" s="7">
        <v>88.3</v>
      </c>
    </row>
    <row r="53" spans="1:2" x14ac:dyDescent="0.25">
      <c r="A53" s="2" t="s">
        <v>538</v>
      </c>
      <c r="B53" s="7">
        <v>69.3</v>
      </c>
    </row>
    <row r="54" spans="1:2" x14ac:dyDescent="0.25">
      <c r="A54" s="2" t="s">
        <v>539</v>
      </c>
      <c r="B54" s="7">
        <v>25</v>
      </c>
    </row>
    <row r="55" spans="1:2" x14ac:dyDescent="0.25">
      <c r="A55" s="2" t="s">
        <v>540</v>
      </c>
      <c r="B55" s="7">
        <v>60</v>
      </c>
    </row>
    <row r="56" spans="1:2" x14ac:dyDescent="0.25">
      <c r="A56" s="2" t="s">
        <v>552</v>
      </c>
      <c r="B56" s="7">
        <v>99.8</v>
      </c>
    </row>
    <row r="57" spans="1:2" x14ac:dyDescent="0.25">
      <c r="A57" s="2" t="s">
        <v>559</v>
      </c>
      <c r="B57" s="7">
        <v>2074</v>
      </c>
    </row>
    <row r="58" spans="1:2" x14ac:dyDescent="0.25">
      <c r="A58" s="2" t="s">
        <v>560</v>
      </c>
      <c r="B58" s="7">
        <v>1526</v>
      </c>
    </row>
    <row r="59" spans="1:2" x14ac:dyDescent="0.25">
      <c r="A59" s="2" t="s">
        <v>562</v>
      </c>
      <c r="B59" s="7">
        <v>130</v>
      </c>
    </row>
    <row r="60" spans="1:2" x14ac:dyDescent="0.25">
      <c r="A60" s="2" t="s">
        <v>564</v>
      </c>
      <c r="B60" s="7">
        <v>175</v>
      </c>
    </row>
    <row r="61" spans="1:2" x14ac:dyDescent="0.25">
      <c r="A61" s="2" t="s">
        <v>568</v>
      </c>
      <c r="B61" s="7">
        <v>24.5</v>
      </c>
    </row>
    <row r="62" spans="1:2" x14ac:dyDescent="0.25">
      <c r="A62" s="2" t="s">
        <v>570</v>
      </c>
      <c r="B62" s="7">
        <v>59</v>
      </c>
    </row>
    <row r="63" spans="1:2" x14ac:dyDescent="0.25">
      <c r="A63" s="2" t="s">
        <v>574</v>
      </c>
      <c r="B63" s="7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9ABF-3302-4BC2-95B8-F6431277B90F}">
  <dimension ref="A1:B69"/>
  <sheetViews>
    <sheetView workbookViewId="0">
      <selection activeCell="C26" sqref="C26"/>
    </sheetView>
  </sheetViews>
  <sheetFormatPr defaultRowHeight="15" x14ac:dyDescent="0.25"/>
  <cols>
    <col min="1" max="1" width="39.85546875" bestFit="1" customWidth="1"/>
    <col min="2" max="2" width="19.5703125" bestFit="1" customWidth="1"/>
  </cols>
  <sheetData>
    <row r="1" spans="1:2" x14ac:dyDescent="0.25">
      <c r="A1" s="3"/>
      <c r="B1" s="3" t="s">
        <v>584</v>
      </c>
    </row>
    <row r="2" spans="1:2" x14ac:dyDescent="0.25">
      <c r="A2" s="2" t="s">
        <v>71</v>
      </c>
      <c r="B2" s="7">
        <v>14.46</v>
      </c>
    </row>
    <row r="3" spans="1:2" x14ac:dyDescent="0.25">
      <c r="A3" s="2" t="s">
        <v>141</v>
      </c>
      <c r="B3" s="7">
        <v>1.89</v>
      </c>
    </row>
    <row r="4" spans="1:2" x14ac:dyDescent="0.25">
      <c r="A4" s="2" t="s">
        <v>142</v>
      </c>
      <c r="B4" s="7">
        <v>3</v>
      </c>
    </row>
    <row r="5" spans="1:2" x14ac:dyDescent="0.25">
      <c r="A5" s="2" t="s">
        <v>148</v>
      </c>
      <c r="B5" s="7">
        <v>4.01</v>
      </c>
    </row>
    <row r="6" spans="1:2" x14ac:dyDescent="0.25">
      <c r="A6" s="2" t="s">
        <v>156</v>
      </c>
      <c r="B6" s="7">
        <v>5.83</v>
      </c>
    </row>
    <row r="7" spans="1:2" x14ac:dyDescent="0.25">
      <c r="A7" s="2" t="s">
        <v>157</v>
      </c>
      <c r="B7" s="7">
        <v>28.97</v>
      </c>
    </row>
    <row r="8" spans="1:2" x14ac:dyDescent="0.25">
      <c r="A8" s="2" t="s">
        <v>164</v>
      </c>
      <c r="B8" s="7">
        <v>9.17</v>
      </c>
    </row>
    <row r="9" spans="1:2" x14ac:dyDescent="0.25">
      <c r="A9" s="2" t="s">
        <v>168</v>
      </c>
      <c r="B9" s="7">
        <v>65.77</v>
      </c>
    </row>
    <row r="10" spans="1:2" x14ac:dyDescent="0.25">
      <c r="A10" s="2" t="s">
        <v>171</v>
      </c>
      <c r="B10" s="7">
        <v>7.26</v>
      </c>
    </row>
    <row r="11" spans="1:2" x14ac:dyDescent="0.25">
      <c r="A11" s="2" t="s">
        <v>174</v>
      </c>
      <c r="B11" s="7">
        <v>502.51</v>
      </c>
    </row>
    <row r="12" spans="1:2" x14ac:dyDescent="0.25">
      <c r="A12" s="2" t="s">
        <v>176</v>
      </c>
      <c r="B12" s="7">
        <v>3.78</v>
      </c>
    </row>
    <row r="13" spans="1:2" x14ac:dyDescent="0.25">
      <c r="A13" s="2" t="s">
        <v>183</v>
      </c>
      <c r="B13" s="7">
        <v>3.87</v>
      </c>
    </row>
    <row r="14" spans="1:2" x14ac:dyDescent="0.25">
      <c r="A14" s="2" t="s">
        <v>191</v>
      </c>
      <c r="B14" s="7">
        <v>4.6399999999999997</v>
      </c>
    </row>
    <row r="15" spans="1:2" x14ac:dyDescent="0.25">
      <c r="A15" s="2" t="s">
        <v>192</v>
      </c>
      <c r="B15" s="7">
        <v>272.79000000000002</v>
      </c>
    </row>
    <row r="16" spans="1:2" x14ac:dyDescent="0.25">
      <c r="A16" s="2" t="s">
        <v>197</v>
      </c>
      <c r="B16" s="7">
        <v>11.75</v>
      </c>
    </row>
    <row r="17" spans="1:2" x14ac:dyDescent="0.25">
      <c r="A17" s="2" t="s">
        <v>199</v>
      </c>
      <c r="B17" s="7">
        <v>9.92</v>
      </c>
    </row>
    <row r="18" spans="1:2" x14ac:dyDescent="0.25">
      <c r="A18" s="2" t="s">
        <v>201</v>
      </c>
      <c r="B18" s="7">
        <v>15.6</v>
      </c>
    </row>
    <row r="19" spans="1:2" x14ac:dyDescent="0.25">
      <c r="A19" s="2" t="s">
        <v>204</v>
      </c>
      <c r="B19" s="7">
        <v>2.93</v>
      </c>
    </row>
    <row r="20" spans="1:2" x14ac:dyDescent="0.25">
      <c r="A20" s="2" t="s">
        <v>205</v>
      </c>
      <c r="B20" s="7">
        <v>1.26</v>
      </c>
    </row>
    <row r="21" spans="1:2" x14ac:dyDescent="0.25">
      <c r="A21" s="2" t="s">
        <v>213</v>
      </c>
      <c r="B21" s="7">
        <v>172.06</v>
      </c>
    </row>
    <row r="22" spans="1:2" x14ac:dyDescent="0.25">
      <c r="A22" s="2" t="s">
        <v>215</v>
      </c>
      <c r="B22" s="7">
        <v>21.79</v>
      </c>
    </row>
    <row r="23" spans="1:2" x14ac:dyDescent="0.25">
      <c r="A23" s="2" t="s">
        <v>216</v>
      </c>
      <c r="B23" s="7">
        <v>33.700000000000003</v>
      </c>
    </row>
    <row r="24" spans="1:2" x14ac:dyDescent="0.25">
      <c r="A24" s="2" t="s">
        <v>218</v>
      </c>
      <c r="B24" s="7">
        <v>1383.83</v>
      </c>
    </row>
    <row r="25" spans="1:2" x14ac:dyDescent="0.25">
      <c r="A25" s="2" t="s">
        <v>220</v>
      </c>
      <c r="B25" s="7">
        <v>31.79</v>
      </c>
    </row>
    <row r="26" spans="1:2" x14ac:dyDescent="0.25">
      <c r="A26" s="2" t="s">
        <v>229</v>
      </c>
      <c r="B26" s="7">
        <v>323.19</v>
      </c>
    </row>
    <row r="27" spans="1:2" x14ac:dyDescent="0.25">
      <c r="A27" s="2" t="s">
        <v>233</v>
      </c>
      <c r="B27" s="7">
        <v>38.340000000000003</v>
      </c>
    </row>
    <row r="28" spans="1:2" x14ac:dyDescent="0.25">
      <c r="A28" s="2" t="s">
        <v>238</v>
      </c>
      <c r="B28" s="7">
        <v>5.16</v>
      </c>
    </row>
    <row r="29" spans="1:2" x14ac:dyDescent="0.25">
      <c r="A29" s="2" t="s">
        <v>250</v>
      </c>
      <c r="B29" s="7">
        <v>44.14</v>
      </c>
    </row>
    <row r="30" spans="1:2" x14ac:dyDescent="0.25">
      <c r="A30" s="2" t="s">
        <v>251</v>
      </c>
      <c r="B30" s="7">
        <v>213.49</v>
      </c>
    </row>
    <row r="31" spans="1:2" x14ac:dyDescent="0.25">
      <c r="A31" s="2" t="s">
        <v>254</v>
      </c>
      <c r="B31" s="7">
        <v>15.6</v>
      </c>
    </row>
    <row r="32" spans="1:2" x14ac:dyDescent="0.25">
      <c r="A32" s="2" t="s">
        <v>262</v>
      </c>
      <c r="B32" s="7">
        <v>46.52</v>
      </c>
    </row>
    <row r="33" spans="1:2" x14ac:dyDescent="0.25">
      <c r="A33" s="2" t="s">
        <v>266</v>
      </c>
      <c r="B33" s="7">
        <v>4.5199999999999996</v>
      </c>
    </row>
    <row r="34" spans="1:2" x14ac:dyDescent="0.25">
      <c r="A34" s="2" t="s">
        <v>270</v>
      </c>
      <c r="B34" s="7">
        <v>101.45</v>
      </c>
    </row>
    <row r="35" spans="1:2" x14ac:dyDescent="0.25">
      <c r="A35" s="2" t="s">
        <v>276</v>
      </c>
      <c r="B35" s="7">
        <v>34.69</v>
      </c>
    </row>
    <row r="36" spans="1:2" x14ac:dyDescent="0.25">
      <c r="A36" s="2" t="s">
        <v>279</v>
      </c>
      <c r="B36" s="7">
        <v>1130.69</v>
      </c>
    </row>
    <row r="37" spans="1:2" x14ac:dyDescent="0.25">
      <c r="A37" s="2" t="s">
        <v>286</v>
      </c>
      <c r="B37" s="7">
        <v>1130.69</v>
      </c>
    </row>
    <row r="38" spans="1:2" x14ac:dyDescent="0.25">
      <c r="A38" s="2" t="s">
        <v>291</v>
      </c>
      <c r="B38" s="7">
        <v>9.49</v>
      </c>
    </row>
    <row r="39" spans="1:2" x14ac:dyDescent="0.25">
      <c r="A39" s="2" t="s">
        <v>300</v>
      </c>
      <c r="B39" s="7">
        <v>365.31</v>
      </c>
    </row>
    <row r="40" spans="1:2" x14ac:dyDescent="0.25">
      <c r="A40" s="2" t="s">
        <v>301</v>
      </c>
      <c r="B40" s="7">
        <v>277.83</v>
      </c>
    </row>
    <row r="41" spans="1:2" x14ac:dyDescent="0.25">
      <c r="A41" s="2" t="s">
        <v>303</v>
      </c>
      <c r="B41" s="7">
        <v>203.09</v>
      </c>
    </row>
    <row r="42" spans="1:2" x14ac:dyDescent="0.25">
      <c r="A42" s="2" t="s">
        <v>304</v>
      </c>
      <c r="B42" s="7">
        <v>142.29</v>
      </c>
    </row>
    <row r="43" spans="1:2" x14ac:dyDescent="0.25">
      <c r="A43" s="2" t="s">
        <v>305</v>
      </c>
      <c r="B43" s="7">
        <v>12.58</v>
      </c>
    </row>
    <row r="44" spans="1:2" x14ac:dyDescent="0.25">
      <c r="A44" s="2" t="s">
        <v>307</v>
      </c>
      <c r="B44" s="7">
        <v>13.45</v>
      </c>
    </row>
    <row r="45" spans="1:2" x14ac:dyDescent="0.25">
      <c r="A45" s="2" t="s">
        <v>309</v>
      </c>
      <c r="B45" s="7">
        <v>4.5999999999999996</v>
      </c>
    </row>
    <row r="46" spans="1:2" x14ac:dyDescent="0.25">
      <c r="A46" s="2" t="s">
        <v>310</v>
      </c>
      <c r="B46" s="7">
        <v>439.84</v>
      </c>
    </row>
    <row r="47" spans="1:2" x14ac:dyDescent="0.25">
      <c r="A47" s="2" t="s">
        <v>312</v>
      </c>
      <c r="B47" s="7">
        <v>215.04</v>
      </c>
    </row>
    <row r="48" spans="1:2" x14ac:dyDescent="0.25">
      <c r="A48" s="2" t="s">
        <v>314</v>
      </c>
      <c r="B48" s="7">
        <v>7.06</v>
      </c>
    </row>
    <row r="49" spans="1:2" x14ac:dyDescent="0.25">
      <c r="A49" s="2" t="s">
        <v>315</v>
      </c>
      <c r="B49" s="7">
        <v>511.21</v>
      </c>
    </row>
    <row r="50" spans="1:2" x14ac:dyDescent="0.25">
      <c r="A50" s="2" t="s">
        <v>316</v>
      </c>
      <c r="B50" s="7">
        <v>394.2</v>
      </c>
    </row>
    <row r="51" spans="1:2" x14ac:dyDescent="0.25">
      <c r="A51" s="2" t="s">
        <v>317</v>
      </c>
      <c r="B51" s="7">
        <v>215.04</v>
      </c>
    </row>
    <row r="52" spans="1:2" x14ac:dyDescent="0.25">
      <c r="A52" s="2" t="s">
        <v>320</v>
      </c>
      <c r="B52" s="7">
        <v>67.55</v>
      </c>
    </row>
    <row r="53" spans="1:2" x14ac:dyDescent="0.25">
      <c r="A53" s="2" t="s">
        <v>322</v>
      </c>
      <c r="B53" s="7">
        <v>9.92</v>
      </c>
    </row>
    <row r="54" spans="1:2" x14ac:dyDescent="0.25">
      <c r="A54" s="2" t="s">
        <v>323</v>
      </c>
      <c r="B54" s="7">
        <v>531.41</v>
      </c>
    </row>
    <row r="55" spans="1:2" x14ac:dyDescent="0.25">
      <c r="A55" s="2" t="s">
        <v>324</v>
      </c>
      <c r="B55" s="7">
        <v>277.83</v>
      </c>
    </row>
    <row r="56" spans="1:2" x14ac:dyDescent="0.25">
      <c r="A56" s="2" t="s">
        <v>331</v>
      </c>
      <c r="B56" s="7">
        <v>13.53</v>
      </c>
    </row>
    <row r="57" spans="1:2" x14ac:dyDescent="0.25">
      <c r="A57" s="2" t="s">
        <v>332</v>
      </c>
      <c r="B57" s="7">
        <v>5.28</v>
      </c>
    </row>
    <row r="58" spans="1:2" x14ac:dyDescent="0.25">
      <c r="A58" s="2" t="s">
        <v>334</v>
      </c>
      <c r="B58" s="7">
        <v>519.54</v>
      </c>
    </row>
    <row r="59" spans="1:2" x14ac:dyDescent="0.25">
      <c r="A59" s="2" t="s">
        <v>336</v>
      </c>
      <c r="B59" s="7">
        <v>63.35</v>
      </c>
    </row>
    <row r="60" spans="1:2" x14ac:dyDescent="0.25">
      <c r="A60" s="2" t="s">
        <v>341</v>
      </c>
      <c r="B60" s="7">
        <v>63.9</v>
      </c>
    </row>
    <row r="61" spans="1:2" x14ac:dyDescent="0.25">
      <c r="A61" s="2" t="s">
        <v>343</v>
      </c>
      <c r="B61" s="7">
        <v>31.7</v>
      </c>
    </row>
    <row r="62" spans="1:2" x14ac:dyDescent="0.25">
      <c r="A62" s="2" t="s">
        <v>345</v>
      </c>
      <c r="B62" s="7">
        <v>308.47000000000003</v>
      </c>
    </row>
    <row r="63" spans="1:2" x14ac:dyDescent="0.25">
      <c r="A63" s="2" t="s">
        <v>347</v>
      </c>
      <c r="B63" s="7">
        <v>9.8000000000000007</v>
      </c>
    </row>
    <row r="64" spans="1:2" x14ac:dyDescent="0.25">
      <c r="A64" s="2" t="s">
        <v>349</v>
      </c>
      <c r="B64" s="7">
        <v>40.880000000000003</v>
      </c>
    </row>
    <row r="65" spans="1:2" x14ac:dyDescent="0.25">
      <c r="A65" s="2" t="s">
        <v>351</v>
      </c>
      <c r="B65" s="7">
        <v>37.270000000000003</v>
      </c>
    </row>
    <row r="66" spans="1:2" x14ac:dyDescent="0.25">
      <c r="A66" s="2" t="s">
        <v>353</v>
      </c>
      <c r="B66" s="7">
        <v>14.84</v>
      </c>
    </row>
    <row r="67" spans="1:2" x14ac:dyDescent="0.25">
      <c r="A67" s="2" t="s">
        <v>354</v>
      </c>
      <c r="B67" s="7">
        <v>7.74</v>
      </c>
    </row>
    <row r="68" spans="1:2" x14ac:dyDescent="0.25">
      <c r="A68" s="2" t="s">
        <v>356</v>
      </c>
      <c r="B68" s="7">
        <v>1.77</v>
      </c>
    </row>
    <row r="69" spans="1:2" x14ac:dyDescent="0.25">
      <c r="A69" s="2" t="s">
        <v>357</v>
      </c>
      <c r="B69" s="7">
        <v>236.51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9847-5DE0-46AF-BEA7-594CC31FC414}">
  <dimension ref="A1:B103"/>
  <sheetViews>
    <sheetView workbookViewId="0">
      <selection activeCell="A29" sqref="A29"/>
    </sheetView>
  </sheetViews>
  <sheetFormatPr defaultRowHeight="15" x14ac:dyDescent="0.25"/>
  <cols>
    <col min="1" max="1" width="40.42578125" bestFit="1" customWidth="1"/>
    <col min="2" max="2" width="18.42578125" bestFit="1" customWidth="1"/>
  </cols>
  <sheetData>
    <row r="1" spans="1:2" x14ac:dyDescent="0.25">
      <c r="A1" s="3"/>
      <c r="B1" s="3" t="s">
        <v>583</v>
      </c>
    </row>
    <row r="2" spans="1:2" x14ac:dyDescent="0.25">
      <c r="A2" s="2" t="s">
        <v>2</v>
      </c>
      <c r="B2" s="7">
        <v>1.22</v>
      </c>
    </row>
    <row r="3" spans="1:2" x14ac:dyDescent="0.25">
      <c r="A3" s="2" t="s">
        <v>3</v>
      </c>
      <c r="B3" s="7">
        <v>1.39</v>
      </c>
    </row>
    <row r="4" spans="1:2" x14ac:dyDescent="0.25">
      <c r="A4" s="2" t="s">
        <v>4</v>
      </c>
      <c r="B4" s="7">
        <v>40</v>
      </c>
    </row>
    <row r="5" spans="1:2" x14ac:dyDescent="0.25">
      <c r="A5" s="2" t="s">
        <v>6</v>
      </c>
      <c r="B5" s="7">
        <v>9.9</v>
      </c>
    </row>
    <row r="6" spans="1:2" x14ac:dyDescent="0.25">
      <c r="A6" s="2" t="s">
        <v>7</v>
      </c>
      <c r="B6" s="7">
        <v>17.600000000000001</v>
      </c>
    </row>
    <row r="7" spans="1:2" x14ac:dyDescent="0.25">
      <c r="A7" s="2" t="s">
        <v>8</v>
      </c>
      <c r="B7" s="7">
        <v>0.85</v>
      </c>
    </row>
    <row r="8" spans="1:2" x14ac:dyDescent="0.25">
      <c r="A8" s="2" t="s">
        <v>16</v>
      </c>
      <c r="B8" s="7">
        <v>0.24</v>
      </c>
    </row>
    <row r="9" spans="1:2" x14ac:dyDescent="0.25">
      <c r="A9" s="2" t="s">
        <v>17</v>
      </c>
      <c r="B9" s="7">
        <v>6.1</v>
      </c>
    </row>
    <row r="10" spans="1:2" x14ac:dyDescent="0.25">
      <c r="A10" s="2" t="s">
        <v>18</v>
      </c>
      <c r="B10" s="7">
        <v>1.6</v>
      </c>
    </row>
    <row r="11" spans="1:2" x14ac:dyDescent="0.25">
      <c r="A11" s="2" t="s">
        <v>19</v>
      </c>
      <c r="B11" s="7">
        <v>10.5</v>
      </c>
    </row>
    <row r="12" spans="1:2" x14ac:dyDescent="0.25">
      <c r="A12" s="2" t="s">
        <v>21</v>
      </c>
      <c r="B12" s="7">
        <v>19.100000000000001</v>
      </c>
    </row>
    <row r="13" spans="1:2" x14ac:dyDescent="0.25">
      <c r="A13" s="2" t="s">
        <v>22</v>
      </c>
      <c r="B13" s="7">
        <v>9</v>
      </c>
    </row>
    <row r="14" spans="1:2" x14ac:dyDescent="0.25">
      <c r="A14" s="2" t="s">
        <v>23</v>
      </c>
      <c r="B14" s="7">
        <v>3.1</v>
      </c>
    </row>
    <row r="15" spans="1:2" x14ac:dyDescent="0.25">
      <c r="A15" s="2" t="s">
        <v>24</v>
      </c>
      <c r="B15" s="7">
        <v>8.5</v>
      </c>
    </row>
    <row r="16" spans="1:2" x14ac:dyDescent="0.25">
      <c r="A16" s="2" t="s">
        <v>25</v>
      </c>
      <c r="B16" s="7">
        <v>9</v>
      </c>
    </row>
    <row r="17" spans="1:2" x14ac:dyDescent="0.25">
      <c r="A17" s="2" t="s">
        <v>27</v>
      </c>
      <c r="B17" s="7">
        <v>6.6</v>
      </c>
    </row>
    <row r="18" spans="1:2" x14ac:dyDescent="0.25">
      <c r="A18" s="2" t="s">
        <v>30</v>
      </c>
      <c r="B18" s="7">
        <v>1.01</v>
      </c>
    </row>
    <row r="19" spans="1:2" x14ac:dyDescent="0.25">
      <c r="A19" s="2" t="s">
        <v>36</v>
      </c>
      <c r="B19" s="7">
        <v>4.05</v>
      </c>
    </row>
    <row r="20" spans="1:2" x14ac:dyDescent="0.25">
      <c r="A20" s="2" t="s">
        <v>38</v>
      </c>
      <c r="B20" s="7">
        <v>41</v>
      </c>
    </row>
    <row r="21" spans="1:2" x14ac:dyDescent="0.25">
      <c r="A21" s="2" t="s">
        <v>43</v>
      </c>
      <c r="B21" s="7">
        <v>3.2</v>
      </c>
    </row>
    <row r="22" spans="1:2" x14ac:dyDescent="0.25">
      <c r="A22" s="2" t="s">
        <v>46</v>
      </c>
      <c r="B22" s="7">
        <v>12.6</v>
      </c>
    </row>
    <row r="23" spans="1:2" x14ac:dyDescent="0.25">
      <c r="A23" s="2" t="s">
        <v>48</v>
      </c>
      <c r="B23" s="7">
        <v>22.5</v>
      </c>
    </row>
    <row r="24" spans="1:2" x14ac:dyDescent="0.25">
      <c r="A24" s="2" t="s">
        <v>55</v>
      </c>
      <c r="B24" s="7">
        <v>71.099999999999994</v>
      </c>
    </row>
    <row r="25" spans="1:2" x14ac:dyDescent="0.25">
      <c r="A25" s="2" t="s">
        <v>63</v>
      </c>
      <c r="B25" s="7">
        <v>54.8</v>
      </c>
    </row>
    <row r="26" spans="1:2" x14ac:dyDescent="0.25">
      <c r="A26" s="2" t="s">
        <v>67</v>
      </c>
      <c r="B26" s="7">
        <v>35</v>
      </c>
    </row>
    <row r="27" spans="1:2" x14ac:dyDescent="0.25">
      <c r="A27" s="2" t="s">
        <v>68</v>
      </c>
      <c r="B27" s="7">
        <v>7.1</v>
      </c>
    </row>
    <row r="28" spans="1:2" x14ac:dyDescent="0.25">
      <c r="A28" s="2" t="s">
        <v>79</v>
      </c>
      <c r="B28" s="7">
        <v>1.92</v>
      </c>
    </row>
    <row r="29" spans="1:2" x14ac:dyDescent="0.25">
      <c r="A29" s="2" t="s">
        <v>80</v>
      </c>
      <c r="B29" s="7">
        <v>0.3</v>
      </c>
    </row>
    <row r="30" spans="1:2" x14ac:dyDescent="0.25">
      <c r="A30" s="2" t="s">
        <v>85</v>
      </c>
      <c r="B30" s="7">
        <v>58</v>
      </c>
    </row>
    <row r="31" spans="1:2" x14ac:dyDescent="0.25">
      <c r="A31" s="2" t="s">
        <v>86</v>
      </c>
      <c r="B31" s="7">
        <v>14.2</v>
      </c>
    </row>
    <row r="32" spans="1:2" x14ac:dyDescent="0.25">
      <c r="A32" s="2" t="s">
        <v>88</v>
      </c>
      <c r="B32" s="7">
        <v>93.94</v>
      </c>
    </row>
    <row r="33" spans="1:2" x14ac:dyDescent="0.25">
      <c r="A33" s="2" t="s">
        <v>92</v>
      </c>
      <c r="B33" s="7">
        <v>8.6</v>
      </c>
    </row>
    <row r="34" spans="1:2" x14ac:dyDescent="0.25">
      <c r="A34" s="2" t="s">
        <v>99</v>
      </c>
      <c r="B34" s="7">
        <v>43.6</v>
      </c>
    </row>
    <row r="35" spans="1:2" x14ac:dyDescent="0.25">
      <c r="A35" s="2" t="s">
        <v>103</v>
      </c>
      <c r="B35" s="7">
        <v>8.1</v>
      </c>
    </row>
    <row r="36" spans="1:2" x14ac:dyDescent="0.25">
      <c r="A36" s="2" t="s">
        <v>104</v>
      </c>
      <c r="B36" s="7">
        <v>5.42</v>
      </c>
    </row>
    <row r="37" spans="1:2" x14ac:dyDescent="0.25">
      <c r="A37" s="2" t="s">
        <v>106</v>
      </c>
      <c r="B37" s="7">
        <v>20.5</v>
      </c>
    </row>
    <row r="38" spans="1:2" x14ac:dyDescent="0.25">
      <c r="A38" s="2" t="s">
        <v>109</v>
      </c>
      <c r="B38" s="7">
        <v>6</v>
      </c>
    </row>
    <row r="39" spans="1:2" x14ac:dyDescent="0.25">
      <c r="A39" s="2" t="s">
        <v>114</v>
      </c>
      <c r="B39" s="7">
        <v>157</v>
      </c>
    </row>
    <row r="40" spans="1:2" x14ac:dyDescent="0.25">
      <c r="A40" s="2" t="s">
        <v>116</v>
      </c>
      <c r="B40" s="7">
        <v>12.5</v>
      </c>
    </row>
    <row r="41" spans="1:2" x14ac:dyDescent="0.25">
      <c r="A41" s="2" t="s">
        <v>119</v>
      </c>
      <c r="B41" s="7">
        <v>8.1300000000000008</v>
      </c>
    </row>
    <row r="42" spans="1:2" x14ac:dyDescent="0.25">
      <c r="A42" s="2" t="s">
        <v>121</v>
      </c>
      <c r="B42" s="7">
        <v>13.9</v>
      </c>
    </row>
    <row r="43" spans="1:2" x14ac:dyDescent="0.25">
      <c r="A43" s="2" t="s">
        <v>123</v>
      </c>
      <c r="B43" s="7">
        <v>27.3</v>
      </c>
    </row>
    <row r="44" spans="1:2" x14ac:dyDescent="0.25">
      <c r="A44" s="2" t="s">
        <v>124</v>
      </c>
      <c r="B44" s="7">
        <v>330</v>
      </c>
    </row>
    <row r="45" spans="1:2" x14ac:dyDescent="0.25">
      <c r="A45" s="2" t="s">
        <v>127</v>
      </c>
      <c r="B45" s="7">
        <v>460</v>
      </c>
    </row>
    <row r="46" spans="1:2" x14ac:dyDescent="0.25">
      <c r="A46" s="2" t="s">
        <v>130</v>
      </c>
      <c r="B46" s="7">
        <v>12.98</v>
      </c>
    </row>
    <row r="47" spans="1:2" x14ac:dyDescent="0.25">
      <c r="A47" s="2" t="s">
        <v>140</v>
      </c>
      <c r="B47" s="7">
        <v>8.1</v>
      </c>
    </row>
    <row r="48" spans="1:2" x14ac:dyDescent="0.25">
      <c r="A48" s="2" t="s">
        <v>143</v>
      </c>
      <c r="B48" s="7">
        <v>330</v>
      </c>
    </row>
    <row r="49" spans="1:2" x14ac:dyDescent="0.25">
      <c r="A49" s="2" t="s">
        <v>144</v>
      </c>
      <c r="B49" s="7">
        <v>220</v>
      </c>
    </row>
    <row r="50" spans="1:2" x14ac:dyDescent="0.25">
      <c r="A50" s="2" t="s">
        <v>146</v>
      </c>
      <c r="B50" s="7">
        <v>18.05</v>
      </c>
    </row>
    <row r="51" spans="1:2" x14ac:dyDescent="0.25">
      <c r="A51" s="2" t="s">
        <v>149</v>
      </c>
      <c r="B51" s="7">
        <v>500.3</v>
      </c>
    </row>
    <row r="52" spans="1:2" x14ac:dyDescent="0.25">
      <c r="A52" s="2" t="s">
        <v>151</v>
      </c>
      <c r="B52" s="7">
        <v>5.2</v>
      </c>
    </row>
    <row r="53" spans="1:2" x14ac:dyDescent="0.25">
      <c r="A53" s="2" t="s">
        <v>152</v>
      </c>
      <c r="B53" s="7">
        <v>0.22</v>
      </c>
    </row>
    <row r="54" spans="1:2" x14ac:dyDescent="0.25">
      <c r="A54" s="2" t="s">
        <v>153</v>
      </c>
      <c r="B54" s="7">
        <v>7.3</v>
      </c>
    </row>
    <row r="55" spans="1:2" x14ac:dyDescent="0.25">
      <c r="A55" s="2" t="s">
        <v>159</v>
      </c>
      <c r="B55" s="7">
        <v>4.88</v>
      </c>
    </row>
    <row r="56" spans="1:2" x14ac:dyDescent="0.25">
      <c r="A56" s="2" t="s">
        <v>163</v>
      </c>
      <c r="B56" s="7">
        <v>12.5</v>
      </c>
    </row>
    <row r="57" spans="1:2" x14ac:dyDescent="0.25">
      <c r="A57" s="2" t="s">
        <v>167</v>
      </c>
      <c r="B57" s="7">
        <v>45.1</v>
      </c>
    </row>
    <row r="58" spans="1:2" x14ac:dyDescent="0.25">
      <c r="A58" s="2" t="s">
        <v>169</v>
      </c>
      <c r="B58" s="7">
        <v>173.8</v>
      </c>
    </row>
    <row r="59" spans="1:2" x14ac:dyDescent="0.25">
      <c r="A59" s="2" t="s">
        <v>170</v>
      </c>
      <c r="B59" s="7">
        <v>77.599999999999994</v>
      </c>
    </row>
    <row r="60" spans="1:2" x14ac:dyDescent="0.25">
      <c r="A60" s="2" t="s">
        <v>172</v>
      </c>
      <c r="B60" s="7">
        <v>34.200000000000003</v>
      </c>
    </row>
    <row r="61" spans="1:2" x14ac:dyDescent="0.25">
      <c r="A61" s="2" t="s">
        <v>175</v>
      </c>
      <c r="B61" s="7">
        <v>44.9</v>
      </c>
    </row>
    <row r="62" spans="1:2" x14ac:dyDescent="0.25">
      <c r="A62" s="2" t="s">
        <v>177</v>
      </c>
      <c r="B62" s="7">
        <v>19.2</v>
      </c>
    </row>
    <row r="63" spans="1:2" x14ac:dyDescent="0.25">
      <c r="A63" s="2" t="s">
        <v>178</v>
      </c>
      <c r="B63" s="7">
        <v>31.1</v>
      </c>
    </row>
    <row r="64" spans="1:2" x14ac:dyDescent="0.25">
      <c r="A64" s="2" t="s">
        <v>179</v>
      </c>
      <c r="B64" s="7">
        <v>67.7</v>
      </c>
    </row>
    <row r="65" spans="1:2" x14ac:dyDescent="0.25">
      <c r="A65" s="2" t="s">
        <v>180</v>
      </c>
      <c r="B65" s="7">
        <v>8.68</v>
      </c>
    </row>
    <row r="66" spans="1:2" x14ac:dyDescent="0.25">
      <c r="A66" s="2" t="s">
        <v>181</v>
      </c>
      <c r="B66" s="7">
        <v>44.9</v>
      </c>
    </row>
    <row r="67" spans="1:2" x14ac:dyDescent="0.25">
      <c r="A67" s="2" t="s">
        <v>184</v>
      </c>
      <c r="B67" s="7">
        <v>191</v>
      </c>
    </row>
    <row r="68" spans="1:2" x14ac:dyDescent="0.25">
      <c r="A68" s="2" t="s">
        <v>185</v>
      </c>
      <c r="B68" s="7">
        <v>95.2</v>
      </c>
    </row>
    <row r="69" spans="1:2" x14ac:dyDescent="0.25">
      <c r="A69" s="2" t="s">
        <v>186</v>
      </c>
      <c r="B69" s="7">
        <v>17.8</v>
      </c>
    </row>
    <row r="70" spans="1:2" x14ac:dyDescent="0.25">
      <c r="A70" s="2" t="s">
        <v>187</v>
      </c>
      <c r="B70" s="7">
        <v>87.1</v>
      </c>
    </row>
    <row r="71" spans="1:2" x14ac:dyDescent="0.25">
      <c r="A71" s="2" t="s">
        <v>188</v>
      </c>
      <c r="B71" s="7">
        <v>137.5</v>
      </c>
    </row>
    <row r="72" spans="1:2" x14ac:dyDescent="0.25">
      <c r="A72" s="2" t="s">
        <v>194</v>
      </c>
      <c r="B72" s="7">
        <v>5</v>
      </c>
    </row>
    <row r="73" spans="1:2" x14ac:dyDescent="0.25">
      <c r="A73" s="2" t="s">
        <v>196</v>
      </c>
      <c r="B73" s="7">
        <v>9.6999999999999993</v>
      </c>
    </row>
    <row r="74" spans="1:2" x14ac:dyDescent="0.25">
      <c r="A74" s="2" t="s">
        <v>198</v>
      </c>
      <c r="B74" s="7">
        <v>70</v>
      </c>
    </row>
    <row r="75" spans="1:2" x14ac:dyDescent="0.25">
      <c r="A75" s="2" t="s">
        <v>202</v>
      </c>
      <c r="B75" s="7">
        <v>20.5</v>
      </c>
    </row>
    <row r="76" spans="1:2" x14ac:dyDescent="0.25">
      <c r="A76" s="2" t="s">
        <v>207</v>
      </c>
      <c r="B76" s="7">
        <v>178</v>
      </c>
    </row>
    <row r="77" spans="1:2" x14ac:dyDescent="0.25">
      <c r="A77" s="2" t="s">
        <v>208</v>
      </c>
      <c r="B77" s="7">
        <v>43.5</v>
      </c>
    </row>
    <row r="78" spans="1:2" x14ac:dyDescent="0.25">
      <c r="A78" s="2" t="s">
        <v>209</v>
      </c>
      <c r="B78" s="7">
        <v>7.9</v>
      </c>
    </row>
    <row r="79" spans="1:2" x14ac:dyDescent="0.25">
      <c r="A79" s="2" t="s">
        <v>211</v>
      </c>
      <c r="B79" s="7">
        <v>5.7</v>
      </c>
    </row>
    <row r="80" spans="1:2" x14ac:dyDescent="0.25">
      <c r="A80" s="2" t="s">
        <v>212</v>
      </c>
      <c r="B80" s="7">
        <v>40</v>
      </c>
    </row>
    <row r="81" spans="1:2" x14ac:dyDescent="0.25">
      <c r="A81" s="2" t="s">
        <v>214</v>
      </c>
      <c r="B81" s="7">
        <v>16.100000000000001</v>
      </c>
    </row>
    <row r="82" spans="1:2" x14ac:dyDescent="0.25">
      <c r="A82" s="2" t="s">
        <v>217</v>
      </c>
      <c r="B82" s="7">
        <v>3.3</v>
      </c>
    </row>
    <row r="83" spans="1:2" x14ac:dyDescent="0.25">
      <c r="A83" s="2" t="s">
        <v>221</v>
      </c>
      <c r="B83" s="7">
        <v>5.5</v>
      </c>
    </row>
    <row r="84" spans="1:2" x14ac:dyDescent="0.25">
      <c r="A84" s="2" t="s">
        <v>222</v>
      </c>
      <c r="B84" s="7">
        <v>137.80000000000001</v>
      </c>
    </row>
    <row r="85" spans="1:2" x14ac:dyDescent="0.25">
      <c r="A85" s="2" t="s">
        <v>223</v>
      </c>
      <c r="B85" s="7">
        <v>11.2</v>
      </c>
    </row>
    <row r="86" spans="1:2" x14ac:dyDescent="0.25">
      <c r="A86" s="2" t="s">
        <v>224</v>
      </c>
      <c r="B86" s="7">
        <v>1190</v>
      </c>
    </row>
    <row r="87" spans="1:2" x14ac:dyDescent="0.25">
      <c r="A87" s="2" t="s">
        <v>225</v>
      </c>
      <c r="B87" s="7">
        <v>11.9</v>
      </c>
    </row>
    <row r="88" spans="1:2" x14ac:dyDescent="0.25">
      <c r="A88" s="2" t="s">
        <v>228</v>
      </c>
      <c r="B88" s="7">
        <v>330</v>
      </c>
    </row>
    <row r="89" spans="1:2" x14ac:dyDescent="0.25">
      <c r="A89" s="2" t="s">
        <v>230</v>
      </c>
      <c r="B89" s="7">
        <v>70.5</v>
      </c>
    </row>
    <row r="90" spans="1:2" x14ac:dyDescent="0.25">
      <c r="A90" s="2" t="s">
        <v>232</v>
      </c>
      <c r="B90" s="7">
        <v>16.8</v>
      </c>
    </row>
    <row r="91" spans="1:2" x14ac:dyDescent="0.25">
      <c r="A91" s="2" t="s">
        <v>234</v>
      </c>
      <c r="B91" s="7">
        <v>330</v>
      </c>
    </row>
    <row r="92" spans="1:2" x14ac:dyDescent="0.25">
      <c r="A92" s="2" t="s">
        <v>235</v>
      </c>
      <c r="B92" s="7">
        <v>145</v>
      </c>
    </row>
    <row r="93" spans="1:2" x14ac:dyDescent="0.25">
      <c r="A93" s="2" t="s">
        <v>239</v>
      </c>
      <c r="B93" s="7">
        <v>44.9</v>
      </c>
    </row>
    <row r="94" spans="1:2" x14ac:dyDescent="0.25">
      <c r="A94" s="2" t="s">
        <v>241</v>
      </c>
      <c r="B94" s="7">
        <v>17.100000000000001</v>
      </c>
    </row>
    <row r="95" spans="1:2" x14ac:dyDescent="0.25">
      <c r="A95" s="2" t="s">
        <v>242</v>
      </c>
      <c r="B95" s="7">
        <v>84</v>
      </c>
    </row>
    <row r="96" spans="1:2" x14ac:dyDescent="0.25">
      <c r="A96" s="2" t="s">
        <v>245</v>
      </c>
      <c r="B96" s="7">
        <v>2.2000000000000002</v>
      </c>
    </row>
    <row r="97" spans="1:2" x14ac:dyDescent="0.25">
      <c r="A97" s="2" t="s">
        <v>246</v>
      </c>
      <c r="B97" s="7">
        <v>145.19999999999999</v>
      </c>
    </row>
    <row r="98" spans="1:2" x14ac:dyDescent="0.25">
      <c r="A98" s="2" t="s">
        <v>247</v>
      </c>
      <c r="B98" s="7">
        <v>112.7</v>
      </c>
    </row>
    <row r="99" spans="1:2" x14ac:dyDescent="0.25">
      <c r="A99" s="2" t="s">
        <v>249</v>
      </c>
      <c r="B99" s="7">
        <v>38.1</v>
      </c>
    </row>
    <row r="100" spans="1:2" x14ac:dyDescent="0.25">
      <c r="A100" s="2" t="s">
        <v>252</v>
      </c>
      <c r="B100" s="7">
        <v>84</v>
      </c>
    </row>
    <row r="101" spans="1:2" x14ac:dyDescent="0.25">
      <c r="A101" s="2" t="s">
        <v>256</v>
      </c>
      <c r="B101" s="7">
        <v>16.399999999999999</v>
      </c>
    </row>
    <row r="102" spans="1:2" x14ac:dyDescent="0.25">
      <c r="A102" s="2" t="s">
        <v>257</v>
      </c>
      <c r="B102" s="7">
        <v>12.1</v>
      </c>
    </row>
    <row r="103" spans="1:2" x14ac:dyDescent="0.25">
      <c r="A103" s="2" t="s">
        <v>259</v>
      </c>
      <c r="B103" s="7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7444-A7B5-4620-AE89-DD03FDC48AC3}">
  <dimension ref="A1:B10"/>
  <sheetViews>
    <sheetView workbookViewId="0">
      <selection activeCell="B16" sqref="B16"/>
    </sheetView>
  </sheetViews>
  <sheetFormatPr defaultRowHeight="15" x14ac:dyDescent="0.25"/>
  <cols>
    <col min="1" max="1" width="37.42578125" bestFit="1" customWidth="1"/>
    <col min="2" max="2" width="29.7109375" bestFit="1" customWidth="1"/>
  </cols>
  <sheetData>
    <row r="1" spans="1:2" x14ac:dyDescent="0.25">
      <c r="A1" s="3"/>
      <c r="B1" s="3" t="s">
        <v>582</v>
      </c>
    </row>
    <row r="2" spans="1:2" x14ac:dyDescent="0.25">
      <c r="A2" s="2" t="s">
        <v>11</v>
      </c>
      <c r="B2" s="14">
        <v>18.7</v>
      </c>
    </row>
    <row r="3" spans="1:2" x14ac:dyDescent="0.25">
      <c r="A3" s="2" t="s">
        <v>12</v>
      </c>
      <c r="B3" s="14">
        <v>0.65</v>
      </c>
    </row>
    <row r="4" spans="1:2" x14ac:dyDescent="0.25">
      <c r="A4" s="2" t="s">
        <v>13</v>
      </c>
      <c r="B4" s="14">
        <v>20.9</v>
      </c>
    </row>
    <row r="5" spans="1:2" x14ac:dyDescent="0.25">
      <c r="A5" s="2" t="s">
        <v>15</v>
      </c>
      <c r="B5" s="14">
        <v>46.5</v>
      </c>
    </row>
    <row r="6" spans="1:2" x14ac:dyDescent="0.25">
      <c r="A6" s="2" t="s">
        <v>41</v>
      </c>
      <c r="B6" s="14">
        <v>1.1000000000000001</v>
      </c>
    </row>
    <row r="7" spans="1:2" x14ac:dyDescent="0.25">
      <c r="A7" s="2" t="s">
        <v>69</v>
      </c>
      <c r="B7" s="14">
        <v>5.83</v>
      </c>
    </row>
    <row r="8" spans="1:2" x14ac:dyDescent="0.25">
      <c r="A8" s="2" t="s">
        <v>84</v>
      </c>
      <c r="B8" s="14">
        <v>0.4</v>
      </c>
    </row>
    <row r="9" spans="1:2" x14ac:dyDescent="0.25">
      <c r="A9" s="2" t="s">
        <v>105</v>
      </c>
      <c r="B9" s="14">
        <v>1.79</v>
      </c>
    </row>
    <row r="10" spans="1:2" x14ac:dyDescent="0.25">
      <c r="A10" s="2" t="s">
        <v>112</v>
      </c>
      <c r="B10" s="14">
        <v>2.66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02BC-1FC6-4015-83D8-B4E83FC53E74}">
  <dimension ref="A1:B37"/>
  <sheetViews>
    <sheetView workbookViewId="0">
      <selection activeCell="A29" sqref="A29"/>
    </sheetView>
  </sheetViews>
  <sheetFormatPr defaultRowHeight="15" x14ac:dyDescent="0.25"/>
  <cols>
    <col min="1" max="1" width="40.5703125" bestFit="1" customWidth="1"/>
    <col min="2" max="2" width="22.7109375" bestFit="1" customWidth="1"/>
  </cols>
  <sheetData>
    <row r="1" spans="1:2" x14ac:dyDescent="0.25">
      <c r="A1" s="3"/>
      <c r="B1" s="3" t="s">
        <v>581</v>
      </c>
    </row>
    <row r="2" spans="1:2" x14ac:dyDescent="0.25">
      <c r="A2" s="2" t="s">
        <v>20</v>
      </c>
      <c r="B2" s="7">
        <v>15</v>
      </c>
    </row>
    <row r="3" spans="1:2" x14ac:dyDescent="0.25">
      <c r="A3" s="2" t="s">
        <v>42</v>
      </c>
      <c r="B3" s="7">
        <v>55</v>
      </c>
    </row>
    <row r="4" spans="1:2" x14ac:dyDescent="0.25">
      <c r="A4" s="2" t="s">
        <v>50</v>
      </c>
      <c r="B4" s="7">
        <v>4.4000000000000004</v>
      </c>
    </row>
    <row r="5" spans="1:2" x14ac:dyDescent="0.25">
      <c r="A5" s="2" t="s">
        <v>57</v>
      </c>
      <c r="B5" s="7">
        <v>46</v>
      </c>
    </row>
    <row r="6" spans="1:2" x14ac:dyDescent="0.25">
      <c r="A6" s="2" t="s">
        <v>58</v>
      </c>
      <c r="B6" s="7">
        <v>21</v>
      </c>
    </row>
    <row r="7" spans="1:2" x14ac:dyDescent="0.25">
      <c r="A7" s="2" t="s">
        <v>65</v>
      </c>
      <c r="B7" s="7">
        <v>190</v>
      </c>
    </row>
    <row r="8" spans="1:2" x14ac:dyDescent="0.25">
      <c r="A8" s="2" t="s">
        <v>97</v>
      </c>
      <c r="B8" s="7">
        <v>38.799999999999997</v>
      </c>
    </row>
    <row r="9" spans="1:2" x14ac:dyDescent="0.25">
      <c r="A9" s="2" t="s">
        <v>98</v>
      </c>
      <c r="B9" s="7">
        <v>14</v>
      </c>
    </row>
    <row r="10" spans="1:2" x14ac:dyDescent="0.25">
      <c r="A10" s="2" t="s">
        <v>145</v>
      </c>
      <c r="B10" s="7">
        <v>12.5</v>
      </c>
    </row>
    <row r="11" spans="1:2" x14ac:dyDescent="0.25">
      <c r="A11" s="2" t="s">
        <v>158</v>
      </c>
      <c r="B11" s="7">
        <v>80</v>
      </c>
    </row>
    <row r="12" spans="1:2" x14ac:dyDescent="0.25">
      <c r="A12" s="2" t="s">
        <v>160</v>
      </c>
      <c r="B12" s="7">
        <v>39</v>
      </c>
    </row>
    <row r="13" spans="1:2" x14ac:dyDescent="0.25">
      <c r="A13" s="2" t="s">
        <v>219</v>
      </c>
      <c r="B13" s="7">
        <v>190</v>
      </c>
    </row>
    <row r="14" spans="1:2" x14ac:dyDescent="0.25">
      <c r="A14" s="2" t="s">
        <v>231</v>
      </c>
      <c r="B14" s="7">
        <v>28</v>
      </c>
    </row>
    <row r="15" spans="1:2" x14ac:dyDescent="0.25">
      <c r="A15" s="2" t="s">
        <v>243</v>
      </c>
      <c r="B15" s="7">
        <v>40</v>
      </c>
    </row>
    <row r="16" spans="1:2" x14ac:dyDescent="0.25">
      <c r="A16" s="2" t="s">
        <v>244</v>
      </c>
      <c r="B16" s="7">
        <v>190</v>
      </c>
    </row>
    <row r="17" spans="1:2" x14ac:dyDescent="0.25">
      <c r="A17" s="2" t="s">
        <v>248</v>
      </c>
      <c r="B17" s="7">
        <v>20</v>
      </c>
    </row>
    <row r="18" spans="1:2" x14ac:dyDescent="0.25">
      <c r="A18" s="2" t="s">
        <v>260</v>
      </c>
      <c r="B18" s="7">
        <v>32</v>
      </c>
    </row>
    <row r="19" spans="1:2" x14ac:dyDescent="0.25">
      <c r="A19" s="2" t="s">
        <v>261</v>
      </c>
      <c r="B19" s="7">
        <v>17</v>
      </c>
    </row>
    <row r="20" spans="1:2" x14ac:dyDescent="0.25">
      <c r="A20" s="2" t="s">
        <v>271</v>
      </c>
      <c r="B20" s="7">
        <v>10</v>
      </c>
    </row>
    <row r="21" spans="1:2" x14ac:dyDescent="0.25">
      <c r="A21" s="2" t="s">
        <v>290</v>
      </c>
      <c r="B21" s="7">
        <v>20</v>
      </c>
    </row>
    <row r="22" spans="1:2" x14ac:dyDescent="0.25">
      <c r="A22" s="2" t="s">
        <v>293</v>
      </c>
      <c r="B22" s="7">
        <v>260</v>
      </c>
    </row>
    <row r="23" spans="1:2" x14ac:dyDescent="0.25">
      <c r="A23" s="2" t="s">
        <v>318</v>
      </c>
      <c r="B23" s="7">
        <v>53</v>
      </c>
    </row>
    <row r="24" spans="1:2" x14ac:dyDescent="0.25">
      <c r="A24" s="2" t="s">
        <v>330</v>
      </c>
      <c r="B24" s="7">
        <v>25</v>
      </c>
    </row>
    <row r="25" spans="1:2" x14ac:dyDescent="0.25">
      <c r="A25" s="2" t="s">
        <v>366</v>
      </c>
      <c r="B25" s="7">
        <v>200</v>
      </c>
    </row>
    <row r="26" spans="1:2" x14ac:dyDescent="0.25">
      <c r="A26" s="2" t="s">
        <v>370</v>
      </c>
      <c r="B26" s="7">
        <v>720</v>
      </c>
    </row>
    <row r="27" spans="1:2" x14ac:dyDescent="0.25">
      <c r="A27" s="2" t="s">
        <v>386</v>
      </c>
      <c r="B27" s="7">
        <v>0.78</v>
      </c>
    </row>
    <row r="28" spans="1:2" x14ac:dyDescent="0.25">
      <c r="A28" s="2" t="s">
        <v>387</v>
      </c>
      <c r="B28" s="7">
        <v>890</v>
      </c>
    </row>
    <row r="29" spans="1:2" x14ac:dyDescent="0.25">
      <c r="A29" s="2" t="s">
        <v>403</v>
      </c>
      <c r="B29" s="7">
        <v>8</v>
      </c>
    </row>
    <row r="30" spans="1:2" x14ac:dyDescent="0.25">
      <c r="A30" s="2" t="s">
        <v>419</v>
      </c>
      <c r="B30" s="7">
        <v>35</v>
      </c>
    </row>
    <row r="31" spans="1:2" x14ac:dyDescent="0.25">
      <c r="A31" s="2" t="s">
        <v>420</v>
      </c>
      <c r="B31" s="7">
        <v>56</v>
      </c>
    </row>
    <row r="32" spans="1:2" x14ac:dyDescent="0.25">
      <c r="A32" s="2" t="s">
        <v>425</v>
      </c>
      <c r="B32" s="7">
        <v>25</v>
      </c>
    </row>
    <row r="33" spans="1:2" x14ac:dyDescent="0.25">
      <c r="A33" s="2" t="s">
        <v>466</v>
      </c>
      <c r="B33" s="7">
        <v>394</v>
      </c>
    </row>
    <row r="34" spans="1:2" x14ac:dyDescent="0.25">
      <c r="A34" s="2" t="s">
        <v>502</v>
      </c>
      <c r="B34" s="7">
        <v>990</v>
      </c>
    </row>
    <row r="35" spans="1:2" x14ac:dyDescent="0.25">
      <c r="A35" s="2" t="s">
        <v>537</v>
      </c>
      <c r="B35" s="7">
        <v>60</v>
      </c>
    </row>
    <row r="36" spans="1:2" x14ac:dyDescent="0.25">
      <c r="A36" s="2" t="s">
        <v>556</v>
      </c>
      <c r="B36" s="7">
        <v>52</v>
      </c>
    </row>
    <row r="37" spans="1:2" x14ac:dyDescent="0.25">
      <c r="A37" s="2" t="s">
        <v>561</v>
      </c>
      <c r="B37" s="7">
        <v>659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7BB9B-10DB-43AB-AD28-6D57014C45A6}">
  <dimension ref="A1:B9"/>
  <sheetViews>
    <sheetView workbookViewId="0">
      <selection activeCell="A29" sqref="A29"/>
    </sheetView>
  </sheetViews>
  <sheetFormatPr defaultRowHeight="15" x14ac:dyDescent="0.25"/>
  <cols>
    <col min="1" max="1" width="38.28515625" bestFit="1" customWidth="1"/>
    <col min="2" max="2" width="26" bestFit="1" customWidth="1"/>
  </cols>
  <sheetData>
    <row r="1" spans="1:2" x14ac:dyDescent="0.25">
      <c r="A1" s="3"/>
      <c r="B1" s="3" t="s">
        <v>580</v>
      </c>
    </row>
    <row r="2" spans="1:2" x14ac:dyDescent="0.25">
      <c r="A2" s="2" t="s">
        <v>273</v>
      </c>
      <c r="B2" s="7">
        <v>153.71</v>
      </c>
    </row>
    <row r="3" spans="1:2" x14ac:dyDescent="0.25">
      <c r="A3" s="2" t="s">
        <v>319</v>
      </c>
      <c r="B3" s="7">
        <v>139.74</v>
      </c>
    </row>
    <row r="4" spans="1:2" x14ac:dyDescent="0.25">
      <c r="A4" s="2" t="s">
        <v>355</v>
      </c>
      <c r="B4" s="7">
        <v>2.52</v>
      </c>
    </row>
    <row r="5" spans="1:2" x14ac:dyDescent="0.25">
      <c r="A5" s="2" t="s">
        <v>362</v>
      </c>
      <c r="B5" s="7">
        <v>51.94</v>
      </c>
    </row>
    <row r="6" spans="1:2" x14ac:dyDescent="0.25">
      <c r="A6" s="2" t="s">
        <v>469</v>
      </c>
      <c r="B6" s="7">
        <v>77.180000000000007</v>
      </c>
    </row>
    <row r="7" spans="1:2" x14ac:dyDescent="0.25">
      <c r="A7" s="2" t="s">
        <v>480</v>
      </c>
      <c r="B7" s="7">
        <v>820.95</v>
      </c>
    </row>
    <row r="8" spans="1:2" x14ac:dyDescent="0.25">
      <c r="A8" s="2" t="s">
        <v>523</v>
      </c>
      <c r="B8" s="7">
        <v>2.78</v>
      </c>
    </row>
    <row r="9" spans="1:2" x14ac:dyDescent="0.25">
      <c r="A9" s="2" t="s">
        <v>526</v>
      </c>
      <c r="B9" s="7">
        <v>708.2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0436E-AD0C-44A7-AF63-AEB8388C8A99}">
  <dimension ref="A1:B41"/>
  <sheetViews>
    <sheetView workbookViewId="0">
      <selection activeCell="A24" sqref="A24"/>
    </sheetView>
  </sheetViews>
  <sheetFormatPr defaultRowHeight="15" x14ac:dyDescent="0.25"/>
  <cols>
    <col min="1" max="1" width="38.28515625" bestFit="1" customWidth="1"/>
    <col min="2" max="2" width="24.42578125" bestFit="1" customWidth="1"/>
  </cols>
  <sheetData>
    <row r="1" spans="1:2" x14ac:dyDescent="0.25">
      <c r="A1" s="3"/>
      <c r="B1" s="3" t="s">
        <v>579</v>
      </c>
    </row>
    <row r="2" spans="1:2" x14ac:dyDescent="0.25">
      <c r="A2" s="2" t="s">
        <v>26</v>
      </c>
      <c r="B2" s="7">
        <v>2.85</v>
      </c>
    </row>
    <row r="3" spans="1:2" x14ac:dyDescent="0.25">
      <c r="A3" s="2" t="s">
        <v>28</v>
      </c>
      <c r="B3" s="7">
        <v>35</v>
      </c>
    </row>
    <row r="4" spans="1:2" x14ac:dyDescent="0.25">
      <c r="A4" s="2" t="s">
        <v>64</v>
      </c>
      <c r="B4" s="7">
        <v>2.85</v>
      </c>
    </row>
    <row r="5" spans="1:2" x14ac:dyDescent="0.25">
      <c r="A5" s="2" t="s">
        <v>72</v>
      </c>
      <c r="B5" s="7">
        <v>86</v>
      </c>
    </row>
    <row r="6" spans="1:2" x14ac:dyDescent="0.25">
      <c r="A6" s="2" t="s">
        <v>73</v>
      </c>
      <c r="B6" s="7">
        <v>1.44</v>
      </c>
    </row>
    <row r="7" spans="1:2" x14ac:dyDescent="0.25">
      <c r="A7" s="2" t="s">
        <v>78</v>
      </c>
      <c r="B7" s="7">
        <v>7.99</v>
      </c>
    </row>
    <row r="8" spans="1:2" x14ac:dyDescent="0.25">
      <c r="A8" s="2" t="s">
        <v>81</v>
      </c>
      <c r="B8" s="7">
        <v>35</v>
      </c>
    </row>
    <row r="9" spans="1:2" x14ac:dyDescent="0.25">
      <c r="A9" s="2" t="s">
        <v>89</v>
      </c>
      <c r="B9" s="7">
        <v>10.58</v>
      </c>
    </row>
    <row r="10" spans="1:2" x14ac:dyDescent="0.25">
      <c r="A10" s="2" t="s">
        <v>100</v>
      </c>
      <c r="B10" s="7">
        <v>17.489999999999998</v>
      </c>
    </row>
    <row r="11" spans="1:2" x14ac:dyDescent="0.25">
      <c r="A11" s="2" t="s">
        <v>113</v>
      </c>
      <c r="B11" s="7">
        <v>0.81</v>
      </c>
    </row>
    <row r="12" spans="1:2" x14ac:dyDescent="0.25">
      <c r="A12" s="2" t="s">
        <v>150</v>
      </c>
      <c r="B12" s="7">
        <v>19</v>
      </c>
    </row>
    <row r="13" spans="1:2" x14ac:dyDescent="0.25">
      <c r="A13" s="2" t="s">
        <v>154</v>
      </c>
      <c r="B13" s="7">
        <v>4.5999999999999996</v>
      </c>
    </row>
    <row r="14" spans="1:2" x14ac:dyDescent="0.25">
      <c r="A14" s="2" t="s">
        <v>155</v>
      </c>
      <c r="B14" s="7">
        <v>9.14</v>
      </c>
    </row>
    <row r="15" spans="1:2" x14ac:dyDescent="0.25">
      <c r="A15" s="2" t="s">
        <v>165</v>
      </c>
      <c r="B15" s="7">
        <v>28.15</v>
      </c>
    </row>
    <row r="16" spans="1:2" x14ac:dyDescent="0.25">
      <c r="A16" s="2" t="s">
        <v>166</v>
      </c>
      <c r="B16" s="7">
        <v>5.54</v>
      </c>
    </row>
    <row r="17" spans="1:2" x14ac:dyDescent="0.25">
      <c r="A17" s="2" t="s">
        <v>173</v>
      </c>
      <c r="B17" s="7">
        <v>8.93</v>
      </c>
    </row>
    <row r="18" spans="1:2" x14ac:dyDescent="0.25">
      <c r="A18" s="2" t="s">
        <v>190</v>
      </c>
      <c r="B18" s="7">
        <v>2.31</v>
      </c>
    </row>
    <row r="19" spans="1:2" x14ac:dyDescent="0.25">
      <c r="A19" s="2" t="s">
        <v>195</v>
      </c>
      <c r="B19" s="7">
        <v>27.58</v>
      </c>
    </row>
    <row r="20" spans="1:2" x14ac:dyDescent="0.25">
      <c r="A20" s="2" t="s">
        <v>203</v>
      </c>
      <c r="B20" s="7">
        <v>0.9</v>
      </c>
    </row>
    <row r="21" spans="1:2" x14ac:dyDescent="0.25">
      <c r="A21" s="2" t="s">
        <v>206</v>
      </c>
      <c r="B21" s="7">
        <v>41.97</v>
      </c>
    </row>
    <row r="22" spans="1:2" x14ac:dyDescent="0.25">
      <c r="A22" s="2" t="s">
        <v>226</v>
      </c>
      <c r="B22" s="7">
        <v>230</v>
      </c>
    </row>
    <row r="23" spans="1:2" x14ac:dyDescent="0.25">
      <c r="A23" s="2" t="s">
        <v>227</v>
      </c>
      <c r="B23" s="7">
        <v>9.86</v>
      </c>
    </row>
    <row r="24" spans="1:2" x14ac:dyDescent="0.25">
      <c r="A24" s="2" t="s">
        <v>237</v>
      </c>
      <c r="B24" s="7">
        <v>9.86</v>
      </c>
    </row>
    <row r="25" spans="1:2" x14ac:dyDescent="0.25">
      <c r="A25" s="2" t="s">
        <v>240</v>
      </c>
      <c r="B25" s="7">
        <v>9.14</v>
      </c>
    </row>
    <row r="26" spans="1:2" x14ac:dyDescent="0.25">
      <c r="A26" s="2" t="s">
        <v>255</v>
      </c>
      <c r="B26" s="7">
        <v>11.1</v>
      </c>
    </row>
    <row r="27" spans="1:2" x14ac:dyDescent="0.25">
      <c r="A27" s="2" t="s">
        <v>258</v>
      </c>
      <c r="B27" s="7">
        <v>4.0999999999999996</v>
      </c>
    </row>
    <row r="28" spans="1:2" x14ac:dyDescent="0.25">
      <c r="A28" s="2" t="s">
        <v>272</v>
      </c>
      <c r="B28" s="7">
        <v>106.27</v>
      </c>
    </row>
    <row r="29" spans="1:2" x14ac:dyDescent="0.25">
      <c r="A29" s="2" t="s">
        <v>274</v>
      </c>
      <c r="B29" s="7">
        <v>39.380000000000003</v>
      </c>
    </row>
    <row r="30" spans="1:2" x14ac:dyDescent="0.25">
      <c r="A30" s="2" t="s">
        <v>277</v>
      </c>
      <c r="B30" s="7">
        <v>8.49</v>
      </c>
    </row>
    <row r="31" spans="1:2" x14ac:dyDescent="0.25">
      <c r="A31" s="2" t="s">
        <v>278</v>
      </c>
      <c r="B31" s="7">
        <v>4.5</v>
      </c>
    </row>
    <row r="32" spans="1:2" x14ac:dyDescent="0.25">
      <c r="A32" s="2" t="s">
        <v>280</v>
      </c>
      <c r="B32" s="7">
        <v>3.96</v>
      </c>
    </row>
    <row r="33" spans="1:2" x14ac:dyDescent="0.25">
      <c r="A33" s="2" t="s">
        <v>281</v>
      </c>
      <c r="B33" s="7">
        <v>8.1999999999999993</v>
      </c>
    </row>
    <row r="34" spans="1:2" x14ac:dyDescent="0.25">
      <c r="A34" s="2" t="s">
        <v>282</v>
      </c>
      <c r="B34" s="7">
        <v>134.41999999999999</v>
      </c>
    </row>
    <row r="35" spans="1:2" x14ac:dyDescent="0.25">
      <c r="A35" s="2" t="s">
        <v>288</v>
      </c>
      <c r="B35" s="7">
        <v>27.57</v>
      </c>
    </row>
    <row r="36" spans="1:2" x14ac:dyDescent="0.25">
      <c r="A36" s="2" t="s">
        <v>289</v>
      </c>
      <c r="B36" s="7">
        <v>38.729999999999997</v>
      </c>
    </row>
    <row r="37" spans="1:2" x14ac:dyDescent="0.25">
      <c r="A37" s="2" t="s">
        <v>295</v>
      </c>
      <c r="B37" s="7">
        <v>18.86</v>
      </c>
    </row>
    <row r="38" spans="1:2" x14ac:dyDescent="0.25">
      <c r="A38" s="2" t="s">
        <v>302</v>
      </c>
      <c r="B38" s="7">
        <v>11.09</v>
      </c>
    </row>
    <row r="39" spans="1:2" x14ac:dyDescent="0.25">
      <c r="A39" s="2" t="s">
        <v>311</v>
      </c>
      <c r="B39" s="7">
        <v>345</v>
      </c>
    </row>
    <row r="40" spans="1:2" x14ac:dyDescent="0.25">
      <c r="A40" s="2" t="s">
        <v>326</v>
      </c>
      <c r="B40" s="7">
        <v>27.72</v>
      </c>
    </row>
    <row r="41" spans="1:2" x14ac:dyDescent="0.25">
      <c r="A41" s="2" t="s">
        <v>329</v>
      </c>
      <c r="B41" s="7">
        <v>24.05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List1</vt:lpstr>
      <vt:lpstr>Zliner</vt:lpstr>
      <vt:lpstr>Steeling</vt:lpstr>
      <vt:lpstr>SOR</vt:lpstr>
      <vt:lpstr>Troliga</vt:lpstr>
      <vt:lpstr>MarkoMoravany</vt:lpstr>
      <vt:lpstr>InterBus</vt:lpstr>
      <vt:lpstr>Truckshop</vt:lpstr>
      <vt:lpstr>ADIP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juraj.kviatkovsky</dc:creator>
  <cp:lastModifiedBy>Trégerová Alexandra</cp:lastModifiedBy>
  <dcterms:created xsi:type="dcterms:W3CDTF">2020-02-25T09:09:17Z</dcterms:created>
  <dcterms:modified xsi:type="dcterms:W3CDTF">2020-02-25T15:16:07Z</dcterms:modified>
</cp:coreProperties>
</file>