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tregerova.alexandra\Desktop\SÚŤAŽE\DNS - výzvy - autobusy\A05-2019-IVECO\"/>
    </mc:Choice>
  </mc:AlternateContent>
  <xr:revisionPtr revIDLastSave="0" documentId="8_{5D83B1A7-97AA-49B5-A030-CC06A74A543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6565_parts" sheetId="1" r:id="rId1"/>
    <sheet name="Zliner" sheetId="8" r:id="rId2"/>
    <sheet name="Troliga" sheetId="7" r:id="rId3"/>
    <sheet name="MakroMoravany" sheetId="6" r:id="rId4"/>
    <sheet name="InterBus" sheetId="5" r:id="rId5"/>
    <sheet name="COREX" sheetId="3" r:id="rId6"/>
    <sheet name="Truckshop" sheetId="4" r:id="rId7"/>
    <sheet name="ADIP" sheetId="2" r:id="rId8"/>
  </sheets>
  <definedNames>
    <definedName name="_xlnm._FilterDatabase" localSheetId="0" hidden="1">'6565_parts'!$A$1:$L$519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3" i="1" l="1"/>
  <c r="L3" i="1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2" i="1"/>
  <c r="L2" i="1" s="1"/>
</calcChain>
</file>

<file path=xl/sharedStrings.xml><?xml version="1.0" encoding="utf-8"?>
<sst xmlns="http://schemas.openxmlformats.org/spreadsheetml/2006/main" count="3934" uniqueCount="529">
  <si>
    <t>Filter odvetrania   504153151</t>
  </si>
  <si>
    <t>Matica5003046009</t>
  </si>
  <si>
    <t>Predfilter vzduchu   5801699114</t>
  </si>
  <si>
    <t>Filter vzduchu   5801699113</t>
  </si>
  <si>
    <t>Predfilter paliva 2997374</t>
  </si>
  <si>
    <t>GuferoventiluCursor40101573</t>
  </si>
  <si>
    <t>Okrúžokrozmerov16x1,5mm</t>
  </si>
  <si>
    <t>Filter paliva 504292579</t>
  </si>
  <si>
    <t>Matica5010377173/5003046011</t>
  </si>
  <si>
    <t>Filter oleja   2992242</t>
  </si>
  <si>
    <t>Matica5003046008</t>
  </si>
  <si>
    <t>maticakola504294388</t>
  </si>
  <si>
    <t>Vlnovec-poduškazadná503129220</t>
  </si>
  <si>
    <t>Silentblok-sada42488722</t>
  </si>
  <si>
    <t>Peľový filter  504024890/2995964</t>
  </si>
  <si>
    <t>Filter adblue  5801667204</t>
  </si>
  <si>
    <t>Svetlo bočné obrysové   504217797</t>
  </si>
  <si>
    <t>čerpadloobehové504118296Citelis</t>
  </si>
  <si>
    <t>Filtervzduchu42553258/5801213365</t>
  </si>
  <si>
    <t>Filterturba500339085/2996238</t>
  </si>
  <si>
    <t>brzdové platničky zadné 42569191</t>
  </si>
  <si>
    <t>Klin,silentblok504149635</t>
  </si>
  <si>
    <t>FilterADblue42562233</t>
  </si>
  <si>
    <t>Maticaobrysovejlampy5000365986</t>
  </si>
  <si>
    <t>Štítoknúdzovéhootvár.dverí5006024716</t>
  </si>
  <si>
    <t>filterventilátorachladenia5006143645</t>
  </si>
  <si>
    <t>sklíčko5801108188</t>
  </si>
  <si>
    <t>Filter patrón  5801382289/500055322</t>
  </si>
  <si>
    <t>Indikátorpodušiek5010207803</t>
  </si>
  <si>
    <t>Čap22521048</t>
  </si>
  <si>
    <t>Matica obrysového svetla  5000788145</t>
  </si>
  <si>
    <t>Tlmičpruženiazadný5006172492</t>
  </si>
  <si>
    <t>konektorECUmotora41118251</t>
  </si>
  <si>
    <t>skrutkakolazadná503126455</t>
  </si>
  <si>
    <t>vložka filtra ventilátora 5801445572</t>
  </si>
  <si>
    <t>Filter prídavného kúrenia  504113074</t>
  </si>
  <si>
    <t>Čapdverívrchný5010081283</t>
  </si>
  <si>
    <t>WebastovýmenníkteplaNGW3001300127A</t>
  </si>
  <si>
    <t>Pružnáhadica5006144265</t>
  </si>
  <si>
    <t>Pružnáhadicakomp.97107699504306674</t>
  </si>
  <si>
    <t>Vložkaspiestomkomplet2995837</t>
  </si>
  <si>
    <t>Tesnenievýfuku98495010</t>
  </si>
  <si>
    <t>Odlučovačvody504135446</t>
  </si>
  <si>
    <t>HadicaChemitecEPDM20C,20bar6x3,5mm</t>
  </si>
  <si>
    <t>Filterklim.zariadenia5010206221</t>
  </si>
  <si>
    <t>Vodnáhadicaredukovaná5801591757</t>
  </si>
  <si>
    <t>Filtervzduchu5006254879</t>
  </si>
  <si>
    <t>Filter servoriadenia  503133082/42559501</t>
  </si>
  <si>
    <t>Silentblok 93801623 IVECO</t>
  </si>
  <si>
    <t>OsvetlenieŠPZ5010521498Citelis</t>
  </si>
  <si>
    <t>Hadicachladeniakompresora504120361</t>
  </si>
  <si>
    <t>Silentblokchladičavrchný5010377244</t>
  </si>
  <si>
    <t>Vyrovnávaciapodložka98456130</t>
  </si>
  <si>
    <t>Upínacímechanizmussvetiel503141851</t>
  </si>
  <si>
    <t>Zrkadlo ľavé   5801330903/504132673</t>
  </si>
  <si>
    <t>Tlmičpérovaniapredný504113183</t>
  </si>
  <si>
    <t>SpojkanaAdBlue500316062</t>
  </si>
  <si>
    <t>termostat98424854</t>
  </si>
  <si>
    <t>Piestdverí504098173</t>
  </si>
  <si>
    <t>Dopytovétlačítko5801204832</t>
  </si>
  <si>
    <t>Tesnenie500383038</t>
  </si>
  <si>
    <t>HrdlohadiceAdBlue500316211</t>
  </si>
  <si>
    <t>Silentblokmotora5801204082/5801788098</t>
  </si>
  <si>
    <t>Tesneniepodzadnýmvekom99448729</t>
  </si>
  <si>
    <t>Prepínačsmeru5001859358</t>
  </si>
  <si>
    <t>Tesnenieventil.veka99446692</t>
  </si>
  <si>
    <t>Prednésvetlo5801487208</t>
  </si>
  <si>
    <t>Vložkanápor.Radiátora38.671</t>
  </si>
  <si>
    <t>Brzdovývaleczadný503128324</t>
  </si>
  <si>
    <t>BrzdovéplatničkyB-náprava503137965</t>
  </si>
  <si>
    <t>Čelné sklo 5801758224</t>
  </si>
  <si>
    <t>Rozpernátyč5801597412</t>
  </si>
  <si>
    <t>Spojovaciatyčriadeniapravá504113826</t>
  </si>
  <si>
    <t>Hrdlo42086985</t>
  </si>
  <si>
    <t>Okrúžok98465113</t>
  </si>
  <si>
    <t>Stierač-lišta5000788818/5001018819</t>
  </si>
  <si>
    <t>Trojcestnýventil5010038414</t>
  </si>
  <si>
    <t>filter klimatizácie  42569260</t>
  </si>
  <si>
    <t>KladkašponovaciaK504106749</t>
  </si>
  <si>
    <t>napínak remeňa 5801363259</t>
  </si>
  <si>
    <t>Brzdovýkotúčpredný504134958/2996353</t>
  </si>
  <si>
    <t>Vodnáhadicaturba504000624</t>
  </si>
  <si>
    <t>Armatúra504094155</t>
  </si>
  <si>
    <t>Kryt ventilácie vodiča   503138808</t>
  </si>
  <si>
    <t>Zdvihák5010535013</t>
  </si>
  <si>
    <t>Hrdlo500316208</t>
  </si>
  <si>
    <t>Upevňovacia pružina 504173487</t>
  </si>
  <si>
    <t>signal.opotrebenia brzd.plat.42548195</t>
  </si>
  <si>
    <t>Opravárenskásada504164259</t>
  </si>
  <si>
    <t>Tesnenie99450932</t>
  </si>
  <si>
    <t>Okrúžok17292381</t>
  </si>
  <si>
    <t>Zásterka zadná ľavá  5801928422</t>
  </si>
  <si>
    <t>Vysúšačvzduchu504117707</t>
  </si>
  <si>
    <t>senzor nox 5801777219</t>
  </si>
  <si>
    <t>vstrekovač paliva 5801496001</t>
  </si>
  <si>
    <t>platničky brzdové predné 42555881</t>
  </si>
  <si>
    <t>Vstrekovač504100287</t>
  </si>
  <si>
    <t>Tesneniehlavyvalcov504385500</t>
  </si>
  <si>
    <t>Tlmič zadnej kapoty   5801869143</t>
  </si>
  <si>
    <t>signal.opotrebenia brzd.plat.42555634</t>
  </si>
  <si>
    <t>Silentblok 93801557 IVECO</t>
  </si>
  <si>
    <t>Vlnovecpérovaniapredný503130261</t>
  </si>
  <si>
    <t>Okrúžokvýmenníka17283581</t>
  </si>
  <si>
    <t>TryskaAdBlue41271148/5801392767</t>
  </si>
  <si>
    <t>Zvislýguľovýčap504212584</t>
  </si>
  <si>
    <t>Napínaciakladka500346227</t>
  </si>
  <si>
    <t>Spojka98427982</t>
  </si>
  <si>
    <t>Spojka500316226</t>
  </si>
  <si>
    <t>Spojka500316066</t>
  </si>
  <si>
    <t>Tesnenie  503137161</t>
  </si>
  <si>
    <t>Káblikobloženia503130941</t>
  </si>
  <si>
    <t>Tryskakatalyzátora42557957</t>
  </si>
  <si>
    <t>SenzorNOXmočov.5801443021/9941271167</t>
  </si>
  <si>
    <t>zámok1.dverí006112443</t>
  </si>
  <si>
    <t>Jazýčekzámku5010420961</t>
  </si>
  <si>
    <t>Zámoklamelový1370FAB2kľúčový</t>
  </si>
  <si>
    <t>platničky brzdové zadné 2996535</t>
  </si>
  <si>
    <t>Odrazovésklo5001020259</t>
  </si>
  <si>
    <t>Valivéložiskoprednejnápravy504189654</t>
  </si>
  <si>
    <t>Vodnépotrubiedoturba504000625</t>
  </si>
  <si>
    <t>Okrúžok17281981</t>
  </si>
  <si>
    <t>olejový filter 2995655 IVECO</t>
  </si>
  <si>
    <t>brzdový kotúč zadný 42471111</t>
  </si>
  <si>
    <t>Spojka-kolenoexp.nádrže5006217122</t>
  </si>
  <si>
    <t>Matica17155931</t>
  </si>
  <si>
    <t>Držiak22521049</t>
  </si>
  <si>
    <t>AlternátorMitsubishi50410941324V/90A</t>
  </si>
  <si>
    <t>aretácia vetracieho okna vodiča 42574491</t>
  </si>
  <si>
    <t>kotúč brzdový predný 2996121 IVECO</t>
  </si>
  <si>
    <t>púzdro-silentblok 93802248 IVECO</t>
  </si>
  <si>
    <t>Kompenzačnýzásobník504231063</t>
  </si>
  <si>
    <t>Ventilátorkúrenia5001835885</t>
  </si>
  <si>
    <t>Strmeňzadný503128111ľavý</t>
  </si>
  <si>
    <t>Čelnésklo504162081Citelis</t>
  </si>
  <si>
    <t>Filter vysúšača klimatizácie  42569296</t>
  </si>
  <si>
    <t>vzduchový filter 1903669 IVECO</t>
  </si>
  <si>
    <t>Potenciometer5006191377</t>
  </si>
  <si>
    <t>Snímačhl.chl.kvap.503136420/41241706</t>
  </si>
  <si>
    <t>Pákaručnejbrzdy5010485059</t>
  </si>
  <si>
    <t>Tesnenie504045785</t>
  </si>
  <si>
    <t>Pružnávysokotlakáhadica504184725</t>
  </si>
  <si>
    <t>Koncové svetlo pravé  5801545978</t>
  </si>
  <si>
    <t>brzdový valec zadný 42574350</t>
  </si>
  <si>
    <t>Opravárenská sada strmeňa 42555416 IVECO</t>
  </si>
  <si>
    <t>Silentblok5006234804</t>
  </si>
  <si>
    <t>Strmeňzadný503128110pravý</t>
  </si>
  <si>
    <t>ArmatúraM10x141285122</t>
  </si>
  <si>
    <t>El.kábelpred.Svetiel5801304624</t>
  </si>
  <si>
    <t>lištablatníkazadná504271801</t>
  </si>
  <si>
    <t>Rohnárazníkapravý5006182233</t>
  </si>
  <si>
    <t>armatúra41285235</t>
  </si>
  <si>
    <t>Chladičvodný42560405</t>
  </si>
  <si>
    <t>Ventil504163541</t>
  </si>
  <si>
    <t>remeňplochý8pk1754,5801574531</t>
  </si>
  <si>
    <t>Relé12V500341925</t>
  </si>
  <si>
    <t>Brzdovývalecpredný503130959</t>
  </si>
  <si>
    <t>Hadicachlad.vody500313369</t>
  </si>
  <si>
    <t>Turbínkakúrenia500023066</t>
  </si>
  <si>
    <t>spojka/5801491756</t>
  </si>
  <si>
    <t>Vlnoveckomplet504097615</t>
  </si>
  <si>
    <t>Hadicavodná5006232885</t>
  </si>
  <si>
    <t>Tlačnápružinadverí5000652173</t>
  </si>
  <si>
    <t>Spojovaciatyčriadeniaľavá504113824</t>
  </si>
  <si>
    <t>Hadica,trubka5006246122</t>
  </si>
  <si>
    <t>snímačABSK504133883</t>
  </si>
  <si>
    <t>Tesniaca guma  504202978</t>
  </si>
  <si>
    <t>O-krúžok nalievac hrdla oleja 17281581</t>
  </si>
  <si>
    <t>Izolačnýkoberec5006238580</t>
  </si>
  <si>
    <t>Potenciometer5006187495</t>
  </si>
  <si>
    <t>Brzdovéplatničky5001020312/503140089</t>
  </si>
  <si>
    <t>Turbínatenká503136761/5006032046</t>
  </si>
  <si>
    <t>Relé12V504061450</t>
  </si>
  <si>
    <t>VentilvýfukovýStratis504203471</t>
  </si>
  <si>
    <t>KotvapryžováM45000788145</t>
  </si>
  <si>
    <t>armatúra42105405</t>
  </si>
  <si>
    <t>spojka500316230</t>
  </si>
  <si>
    <t>Ložisko zadného náboja kola 46393024</t>
  </si>
  <si>
    <t>Káblikobloženia503137964</t>
  </si>
  <si>
    <t>Ventilátorkúrenianáporový5001022302</t>
  </si>
  <si>
    <t>Vodnápumpa5801702443</t>
  </si>
  <si>
    <t>Hrdlo42087098</t>
  </si>
  <si>
    <t>ventil2a3dverí5801452156</t>
  </si>
  <si>
    <t>Silentblokprevodovkypravý504163411</t>
  </si>
  <si>
    <t>Silentblokprevodovkyľavý504163413</t>
  </si>
  <si>
    <t>Tesnenieturba98451118</t>
  </si>
  <si>
    <t>HrdlonahadicuAdBlue42087092/41285125</t>
  </si>
  <si>
    <t>Napínaciakladka504029278</t>
  </si>
  <si>
    <t>Hadicahladinyoleja504183923</t>
  </si>
  <si>
    <t>skrutkakardanu5003101162</t>
  </si>
  <si>
    <t>hrdlo41285236</t>
  </si>
  <si>
    <t>Brzový kotúč predný 2996353</t>
  </si>
  <si>
    <t>kryt tlačítka otvárania dverí 5801204798</t>
  </si>
  <si>
    <t>Brzdové platničky - sada 2995817 IVECO</t>
  </si>
  <si>
    <t>Tlačítkootváraniadverí5001022364</t>
  </si>
  <si>
    <t>Elektrickýventilzad.(EKAS)5010347767</t>
  </si>
  <si>
    <t>Krytnúdzovéhootvár.dverí5801107051</t>
  </si>
  <si>
    <t>Tesnenie42555642</t>
  </si>
  <si>
    <t>Tesnenieolejovejvane99443902</t>
  </si>
  <si>
    <t>Hydročerpadlo500389905</t>
  </si>
  <si>
    <t>Brzdovýkotúčzadný503126152</t>
  </si>
  <si>
    <t>Olejovépotrubieturba504000626</t>
  </si>
  <si>
    <t>filterprevodovky503135251</t>
  </si>
  <si>
    <t>filterklimatizácie503137154</t>
  </si>
  <si>
    <t>Stieratko 504086799 Iveco Daily</t>
  </si>
  <si>
    <t>Chladičoleja503137208</t>
  </si>
  <si>
    <t>Odvzdušnovacíventildverí5010393074</t>
  </si>
  <si>
    <t>Filterelek.Adblue504190958</t>
  </si>
  <si>
    <t>Olejováhadica504000627</t>
  </si>
  <si>
    <t>ValveseatSTD504027634</t>
  </si>
  <si>
    <t>skrutkasilentblokumotora16788334</t>
  </si>
  <si>
    <t>Obrysovésvetlo5010306792/500308514</t>
  </si>
  <si>
    <t>SnímačvodyIveco42540204</t>
  </si>
  <si>
    <t>prípojka5801515078</t>
  </si>
  <si>
    <t>Koncové svetlo ľavé  5801545979</t>
  </si>
  <si>
    <t>Roh nárazníka   5801662989</t>
  </si>
  <si>
    <t>Vodiaca remenica 504065879</t>
  </si>
  <si>
    <t>Kryt tlačítka na znamenie 5801204799</t>
  </si>
  <si>
    <t>vložku nápor. radiátora 5801269683</t>
  </si>
  <si>
    <t>Potenciometer zad. brzdy 503142849</t>
  </si>
  <si>
    <t>Rohnárazníkapravý504117161/5801295195</t>
  </si>
  <si>
    <t>El.čerpadlookna5000946891/5001019351</t>
  </si>
  <si>
    <t>Zámokzadnejkapoty5010015852</t>
  </si>
  <si>
    <t>Ventilrelé41031426</t>
  </si>
  <si>
    <t>Výpustnýventil5010260585</t>
  </si>
  <si>
    <t>rohnárazníkaľavý5006182234</t>
  </si>
  <si>
    <t>spona sedadla cestujúcich č.2  42575417</t>
  </si>
  <si>
    <t>Símač tlaku výf. plynov 504102810 IVECO</t>
  </si>
  <si>
    <t>Harmonikavýfuku504121443</t>
  </si>
  <si>
    <t>Potrubievzduchové500366968</t>
  </si>
  <si>
    <t>čaptlmičapruženiazadný5010393301</t>
  </si>
  <si>
    <t>Istič16A5010485484</t>
  </si>
  <si>
    <t>Vodnékolenochladiča5801249112</t>
  </si>
  <si>
    <t>Okrúžokizolačnýpodexpnádrž98484963</t>
  </si>
  <si>
    <t>Spojka504090197</t>
  </si>
  <si>
    <t>Sedadlovodiča5001022378</t>
  </si>
  <si>
    <t>Svetlomet ľavý 5801639118/5801745449</t>
  </si>
  <si>
    <t>Šrobenie odvetrania motora  504153152</t>
  </si>
  <si>
    <t>Svetlomet pravý 5801745452</t>
  </si>
  <si>
    <t>Stieratko - lišta stierača 503136628</t>
  </si>
  <si>
    <t>Maticaguľovéhočapu5010393461</t>
  </si>
  <si>
    <t>Uzávernádrže504238752</t>
  </si>
  <si>
    <t>Snímač,čidlo504073323</t>
  </si>
  <si>
    <t>Spona4800661</t>
  </si>
  <si>
    <t>Nárazník504117162/5801295196</t>
  </si>
  <si>
    <t>zrkadlospätnépravé5006159941Citelis</t>
  </si>
  <si>
    <t>západka5010150046</t>
  </si>
  <si>
    <t>Ľavý roh zadného nárazníka  5801662988</t>
  </si>
  <si>
    <t>snímač hrúbky obloženia 500023784</t>
  </si>
  <si>
    <t>pružné púzdro 93808935</t>
  </si>
  <si>
    <t>Stredový uchyt kardanu  42535254</t>
  </si>
  <si>
    <t>Turbínakúreniahrubá5001844405</t>
  </si>
  <si>
    <t>Plošnýobvod-doskapravá5001022349</t>
  </si>
  <si>
    <t>Základňapridržiavacejtyče5006180531</t>
  </si>
  <si>
    <t>KábelnahadicuAdBlue504182430</t>
  </si>
  <si>
    <t>Čidlotlakové5010360730/40218902</t>
  </si>
  <si>
    <t>Volant5001022350</t>
  </si>
  <si>
    <t>Vyrovnávaciapodložka98456128</t>
  </si>
  <si>
    <t>Zrkadlopravébezdržiaku5001022038</t>
  </si>
  <si>
    <t>Hrdlo42089683/41285135</t>
  </si>
  <si>
    <t>skrutkurozpernejtyčehorná5003101898</t>
  </si>
  <si>
    <t>rýchlospjokaredukovaná8-6-8</t>
  </si>
  <si>
    <t>PrednýznakCitelis5791-065010522279</t>
  </si>
  <si>
    <t>svetlosmerovézadné55006143014</t>
  </si>
  <si>
    <t>Hadicachladiacejvodyturba504079368</t>
  </si>
  <si>
    <t>istič5010485482</t>
  </si>
  <si>
    <t>Kryt bočný  5006159610</t>
  </si>
  <si>
    <t>filter DPF 5801651208</t>
  </si>
  <si>
    <t>Guľovýčap504127787</t>
  </si>
  <si>
    <t>Tlačítkootváraniadverí504108477</t>
  </si>
  <si>
    <t>Plošnýspojvypínačovľavý5001022348</t>
  </si>
  <si>
    <t>Radiátor-komplet5010482258</t>
  </si>
  <si>
    <t>Skrinkazadnáštart-stop504219365</t>
  </si>
  <si>
    <t>Relé99449300</t>
  </si>
  <si>
    <t>obrysovésvetloč.z.5504167797Citelis</t>
  </si>
  <si>
    <t>Vodiaca remenica 504065878</t>
  </si>
  <si>
    <t>pravý roh predného nárazníka 5801742641</t>
  </si>
  <si>
    <t>Drážkový remeň PK 1035  5801946823</t>
  </si>
  <si>
    <t>Klin.rem. XPB 1650 Lw/5 VX654 5801894908</t>
  </si>
  <si>
    <t>Klin.remeň.XPB1650/5VX650L 5801529259</t>
  </si>
  <si>
    <t>chladič vodný 5801657193</t>
  </si>
  <si>
    <t>zadný brzd strmeň pr 503142754</t>
  </si>
  <si>
    <t>hrdlo na brzdový valec 41285134</t>
  </si>
  <si>
    <t>Tesnenie DIAM=22MM 503133296</t>
  </si>
  <si>
    <t>Filter paliva  42555920/504182148</t>
  </si>
  <si>
    <t>Kryt5006232997</t>
  </si>
  <si>
    <t>Snímačnainvalidnúplošinu42564137</t>
  </si>
  <si>
    <t>Čidlotlakuvzduchu5010360722</t>
  </si>
  <si>
    <t>Chladičol.motora500301692/5801389775</t>
  </si>
  <si>
    <t>Šponovákremeňa500346226/504106751</t>
  </si>
  <si>
    <t>Pružnáhadica5006232914</t>
  </si>
  <si>
    <t>Zväzokkáblovalternátora504159748</t>
  </si>
  <si>
    <t>Okrúžokturba17284681</t>
  </si>
  <si>
    <t>Strmeňprednýľavý503130944</t>
  </si>
  <si>
    <t>Púzdro504090183</t>
  </si>
  <si>
    <t>Okrúžok82x3prevod.ZF990634313018</t>
  </si>
  <si>
    <t>skrutkakolapredná504187887</t>
  </si>
  <si>
    <t>Nárazníkpredný5006182232/5006182235</t>
  </si>
  <si>
    <t>plastováhadica4823128</t>
  </si>
  <si>
    <t>plastováhadica4823129</t>
  </si>
  <si>
    <t>Guľovýčap503130501</t>
  </si>
  <si>
    <t>zadný ľavý strmeň 503142753</t>
  </si>
  <si>
    <t>Kit hlava predného kola 504166117 IVECO</t>
  </si>
  <si>
    <t>Prítlačný kotúč 2996626/500054749</t>
  </si>
  <si>
    <t>Lanko 504347504</t>
  </si>
  <si>
    <t>Filtervzduchu42537392</t>
  </si>
  <si>
    <t>Čapdverí5010073278</t>
  </si>
  <si>
    <t>Sťahovaciaspona5003083106</t>
  </si>
  <si>
    <t>Opr.sadadržiakazrkadla15001022040</t>
  </si>
  <si>
    <t>Ochrannýkrytkola41027912</t>
  </si>
  <si>
    <t>Spojovaciepotrubie5006141077</t>
  </si>
  <si>
    <t>Strmeňprednýpravý503130945</t>
  </si>
  <si>
    <t>Hadicapružnávyhrievaná504182426</t>
  </si>
  <si>
    <t>Opravárenskásadavetr.vodiča503139432</t>
  </si>
  <si>
    <t>Upevň.pruž.elektroinšt.mot.500306941</t>
  </si>
  <si>
    <t>Palivovánádrž504140567</t>
  </si>
  <si>
    <t>Svetločelné5801225018/504104955</t>
  </si>
  <si>
    <t>Zámok zadnej kapoty  H01860433</t>
  </si>
  <si>
    <t>kryt tlačítka invalidov 5801204797</t>
  </si>
  <si>
    <t>ochranný kryt harmoniky 503135143</t>
  </si>
  <si>
    <t>Hadica do hlavy valcov 5801703514</t>
  </si>
  <si>
    <t>sada tlmiča výfuku  5801651206</t>
  </si>
  <si>
    <t>Remenica alternátora 504088796 IVECO</t>
  </si>
  <si>
    <t>Pružné púzdro   504277459/93807640</t>
  </si>
  <si>
    <t>matica zadného náboja 7180039</t>
  </si>
  <si>
    <t>UkazovateľhladinyADBLUE504140570</t>
  </si>
  <si>
    <t>Ventilkúreniaguľový5010481173</t>
  </si>
  <si>
    <t>Prednéhmlovésvetlo5006143339</t>
  </si>
  <si>
    <t>Ovládačspätnéhozrkadla504146830</t>
  </si>
  <si>
    <t>Hadicanavzduchchladiča5006232901</t>
  </si>
  <si>
    <t>Oprav.Sadaoknavodiča503140673</t>
  </si>
  <si>
    <t>Ventilátorkúreniakomplet5010206777</t>
  </si>
  <si>
    <t>Húkačka-klaksón12V504082264/5801346129</t>
  </si>
  <si>
    <t>Pružnáhadservoriad5006157281</t>
  </si>
  <si>
    <t>zámokdverívnútorný5010433464</t>
  </si>
  <si>
    <t>Krytsvetlaľavý5006176731</t>
  </si>
  <si>
    <t>kabeláž5801218091</t>
  </si>
  <si>
    <t>Náporový radiátor komplet 5801676328</t>
  </si>
  <si>
    <t>radiátor kúrenia 5801349399</t>
  </si>
  <si>
    <t>spona výfuku 5006210992</t>
  </si>
  <si>
    <t>termostat 98432310</t>
  </si>
  <si>
    <t>Súprava, hyd. valec 504191582 IVECO</t>
  </si>
  <si>
    <t>Výmenníktepla503142671</t>
  </si>
  <si>
    <t>Dopravnéčerpadlo500396487</t>
  </si>
  <si>
    <t>Istič25A5010485486/504160812</t>
  </si>
  <si>
    <t>Krytsvetlapravý5006176732</t>
  </si>
  <si>
    <t>Nádrž Ad Blue 5801515052</t>
  </si>
  <si>
    <t>Vložka pravá   5801688164</t>
  </si>
  <si>
    <t>Lišta 5801982939</t>
  </si>
  <si>
    <t>Svetlo smerové ľavé 5801617848</t>
  </si>
  <si>
    <t>Vložka-ľavý zadný roh 5801568734</t>
  </si>
  <si>
    <t>magnet dverí vodiča 5801903235</t>
  </si>
  <si>
    <t>spona harmoniky 504201913</t>
  </si>
  <si>
    <t>vodná hadica komp 5801769645</t>
  </si>
  <si>
    <t>tryska AD blue 504381880</t>
  </si>
  <si>
    <t>Tesnenie potrubia výfuku 504081249</t>
  </si>
  <si>
    <t>Tlmič 504088408/504088409 IVECO</t>
  </si>
  <si>
    <t>Čidlo katalyzátora 504135503 IVECO</t>
  </si>
  <si>
    <t>Tlačítkootváraniadverí5001022365</t>
  </si>
  <si>
    <t>BrzdovésvetloLED504146839</t>
  </si>
  <si>
    <t>Tes.výmenníkamotora98497873/504045796</t>
  </si>
  <si>
    <t>Hadica5006232930</t>
  </si>
  <si>
    <t>SnímačABS503137103</t>
  </si>
  <si>
    <t>spojka500316232</t>
  </si>
  <si>
    <t>Nárazníkzadný5010193404</t>
  </si>
  <si>
    <t>rukoväťdverí504150374</t>
  </si>
  <si>
    <t>obrysovésvetlob.p.strešné55801208988</t>
  </si>
  <si>
    <t>Senzor otvárania dverí  5801204795</t>
  </si>
  <si>
    <t>Motorček kúrenia 42574103</t>
  </si>
  <si>
    <t>alternátor 5801543477</t>
  </si>
  <si>
    <t>Mikrospínač 504057391 IVECO</t>
  </si>
  <si>
    <t>Opravárenskásadapiestudverí503130400</t>
  </si>
  <si>
    <t>Elektr.ventilzastáv.Brzd.5006143821</t>
  </si>
  <si>
    <t>VýmenníkprevodovkyZF42576260</t>
  </si>
  <si>
    <t>snímačABS503131478/503131480</t>
  </si>
  <si>
    <t>harmonika výfuku 5801763823</t>
  </si>
  <si>
    <t>Strešný ventilátor klímy  42574856</t>
  </si>
  <si>
    <t>akustická húkačka 5006034077</t>
  </si>
  <si>
    <t>zámok bočných dvierok 5801493615</t>
  </si>
  <si>
    <t>výmenník prevodov VOITH- DIWA H68.180912</t>
  </si>
  <si>
    <t>Alternátor 504057813 IVECO</t>
  </si>
  <si>
    <t>Čap504155859</t>
  </si>
  <si>
    <t>Meničneonu5801227848</t>
  </si>
  <si>
    <t>Elektrickýventil(ekas)pred5010207861</t>
  </si>
  <si>
    <t>Guľovýčap503130502</t>
  </si>
  <si>
    <t>Držiakzadnejkapoty5006150630</t>
  </si>
  <si>
    <t>Radiátorkúreniamaly42566068</t>
  </si>
  <si>
    <t>Radiátorkúreniamalý42566069</t>
  </si>
  <si>
    <t>Tesnenietlmičavýfuku500021158</t>
  </si>
  <si>
    <t>Kardan5006100081</t>
  </si>
  <si>
    <t>Tlmičpérovaniazadný504117847</t>
  </si>
  <si>
    <t>Čapdverí-tlakspínač5010198477</t>
  </si>
  <si>
    <t>elektrickýventil1dverí5801452126</t>
  </si>
  <si>
    <t>zámokdverí5801780875</t>
  </si>
  <si>
    <t>Rámik smerovky 5801607922</t>
  </si>
  <si>
    <t>uzáver nádrže AD blue  5801584818</t>
  </si>
  <si>
    <t>Zámok prednej kapoty 5801807763</t>
  </si>
  <si>
    <t>Obal peľového filtra 504024889</t>
  </si>
  <si>
    <t>Tesnenie obalu filtra 504053247</t>
  </si>
  <si>
    <t>držiak paliva 42550973</t>
  </si>
  <si>
    <t>Elekt. Zväz. káblov sním. SCR 5801873034</t>
  </si>
  <si>
    <t>ventil núdz. Otvár. dverí 504256856</t>
  </si>
  <si>
    <t>Čerpadlo 5802178561</t>
  </si>
  <si>
    <t>Vysúšač vzduchu: 5006144453</t>
  </si>
  <si>
    <t>motorček kúr s biel konektor 42568689</t>
  </si>
  <si>
    <t>obehové čerpadlo 504267486</t>
  </si>
  <si>
    <t>sada zámku dverí 5801721300</t>
  </si>
  <si>
    <t>Vložka zámku s kľúčom 5801805713</t>
  </si>
  <si>
    <t>Hadica vod k hlave kompresora 5801823501</t>
  </si>
  <si>
    <t>skrutka do zad. púzdra 16635534</t>
  </si>
  <si>
    <t>Spätné zrkadlo L  3800402 IVECO</t>
  </si>
  <si>
    <t>Plavákpalivovejnádrže504140571</t>
  </si>
  <si>
    <t>Vložka 5801681491</t>
  </si>
  <si>
    <t>Potrubie chladenia močoviny 5801770076</t>
  </si>
  <si>
    <t>vodná reduk hadica 504151335</t>
  </si>
  <si>
    <t>had klímy od komp  5801791395</t>
  </si>
  <si>
    <t>Vstrekovacie čerpadlo 4897040</t>
  </si>
  <si>
    <t>Rám smer. svetla P 5801607921</t>
  </si>
  <si>
    <t>Vodnú pumpu  504062854</t>
  </si>
  <si>
    <t>Zadné svetlo horné 5801545980</t>
  </si>
  <si>
    <t>zadný brzdový kotúč: 503131307</t>
  </si>
  <si>
    <t>Pružná palivová hadica  5801973981</t>
  </si>
  <si>
    <t>Ventilátor - turbína  503142659</t>
  </si>
  <si>
    <t>Veko nezávis kúrenia 503142658</t>
  </si>
  <si>
    <t>Spínač dverí vodiča 42574424</t>
  </si>
  <si>
    <t>brzdový pedál 504100401</t>
  </si>
  <si>
    <t>Kábel k čerpadlu 504309516/5802167299</t>
  </si>
  <si>
    <t>Relé ventil predných bŕzd 5801476699</t>
  </si>
  <si>
    <t>Hadica pružná vrtule chladiča 5801645004</t>
  </si>
  <si>
    <t>Hadica vysokotlak vrtule chlad 580164499</t>
  </si>
  <si>
    <t>Strmeň brzdový  predný Ľ 5801492676</t>
  </si>
  <si>
    <t>Strmeň brzdový predný P 5801492677</t>
  </si>
  <si>
    <t>držiak elektromot vetrac okna  42555527</t>
  </si>
  <si>
    <t>osvetlenie EVČ 5801999980</t>
  </si>
  <si>
    <t>hrdlo 41285200</t>
  </si>
  <si>
    <t>Spojka 41285219</t>
  </si>
  <si>
    <t>O-krúžok 500303947</t>
  </si>
  <si>
    <t>Prepínač 504115563</t>
  </si>
  <si>
    <t>Guľovýčap503130500</t>
  </si>
  <si>
    <t>Lištablatníka5801283917</t>
  </si>
  <si>
    <t>Zátka4789922</t>
  </si>
  <si>
    <t>sedadlovodiča5801108723</t>
  </si>
  <si>
    <t>zámokdvierok5496131015</t>
  </si>
  <si>
    <t>podperazadsilentbmotoraP500348528</t>
  </si>
  <si>
    <t>podperazadsilentbmotoraĽ500348527</t>
  </si>
  <si>
    <t>tlačítkodverívonkajšie5006030651</t>
  </si>
  <si>
    <t>zátkachladiča5503136419Citelis</t>
  </si>
  <si>
    <t>obrysovésvetlop.b.5504167801Citelis</t>
  </si>
  <si>
    <t>svetlozadnébrzdové55006143013</t>
  </si>
  <si>
    <t>spínač tlak na vysoký tlak 503131553</t>
  </si>
  <si>
    <t>západku 1 dverí 5006005747</t>
  </si>
  <si>
    <t>Západku 2 a 3 dverí 5801114913</t>
  </si>
  <si>
    <t>Zámok dverí 5006006792</t>
  </si>
  <si>
    <t>koleno vodné k termostatom 5801743817</t>
  </si>
  <si>
    <t>Mierkahladinyoleja504183921</t>
  </si>
  <si>
    <t>Zadný nárazník  5801617563</t>
  </si>
  <si>
    <t>Čidlo teploty katalyzátora 69502363</t>
  </si>
  <si>
    <t>Kryt5006232996</t>
  </si>
  <si>
    <t>Snímačteplotykatalyzátora504102603</t>
  </si>
  <si>
    <t>Zátkapalivovejnádrže504126197</t>
  </si>
  <si>
    <t>predné obrys. LED svetlo 5801711462</t>
  </si>
  <si>
    <t>Katalyzátor-tlmič504131264/504290373</t>
  </si>
  <si>
    <t>Držadlo5001857857</t>
  </si>
  <si>
    <t>Obručkatalyzátora42555643</t>
  </si>
  <si>
    <t>Podlahováguma3.dverí5006180740</t>
  </si>
  <si>
    <t>držiaktlmičavzduchu504219504</t>
  </si>
  <si>
    <t>Blatník,krytkola504271787Citelis</t>
  </si>
  <si>
    <t>Snímač, čidlo 69502946 IVECO</t>
  </si>
  <si>
    <t>Salter3.dverí5010393072</t>
  </si>
  <si>
    <t>Koberec1.Dverí5006180735</t>
  </si>
  <si>
    <t>Vetračkahornázadnákomplet5801266599</t>
  </si>
  <si>
    <t>Vekoolejovejnádržky504186408</t>
  </si>
  <si>
    <t>zásobníkostrekovača28628016</t>
  </si>
  <si>
    <t>Palivovépotrubie504125636</t>
  </si>
  <si>
    <t>dvierka tlmiča výfuku 5801779641</t>
  </si>
  <si>
    <t>kryt bočný 5801638667</t>
  </si>
  <si>
    <t>Veko prednej kapoty 5801629729</t>
  </si>
  <si>
    <t>Držiak nádoby ostrek. 5801723627</t>
  </si>
  <si>
    <t>Tyč rozperná   504170862</t>
  </si>
  <si>
    <t>nezávislé kúrenie, 3801959</t>
  </si>
  <si>
    <t>Blatník504138862/504138858</t>
  </si>
  <si>
    <t>Objímkavzduchovéhofiltra5006228841</t>
  </si>
  <si>
    <t>Káblovýzväzokštartovania504314946</t>
  </si>
  <si>
    <t>guľ spät zrkad komp 5010318383</t>
  </si>
  <si>
    <t>olejovánádrž504125213</t>
  </si>
  <si>
    <t>Palivovépotrubie504077086</t>
  </si>
  <si>
    <t>Palivovépotrubie504125632</t>
  </si>
  <si>
    <t>Palivovépotrubie504125638</t>
  </si>
  <si>
    <t>plavák kompenz zásob 5801813424</t>
  </si>
  <si>
    <t>kľbový záves - pánt 5801558747</t>
  </si>
  <si>
    <t>Zrkadlo pravé spätné komplet 504097901</t>
  </si>
  <si>
    <t>cievka vrtule chladiča horná 500083068</t>
  </si>
  <si>
    <t>Cievka vrtule chladiča dolná 500083067</t>
  </si>
  <si>
    <t>modulátor predných bŕzd 5802097727</t>
  </si>
  <si>
    <t>ventil elektrický dverí bočný 5802252563</t>
  </si>
  <si>
    <t>zámok prednej kapoty pr. 5801807761</t>
  </si>
  <si>
    <t>držiak Ľ. svetlometu č.1 5801697582</t>
  </si>
  <si>
    <t>Držiak Ľ. svetlometu č.2 5802075854</t>
  </si>
  <si>
    <t>Držiak Ľ. svetlometu č.3 5801712780</t>
  </si>
  <si>
    <t>Držiak Ľ. hmlového svetla 5801711051</t>
  </si>
  <si>
    <t>Držiak ľavého svetla 5801697568</t>
  </si>
  <si>
    <t>Zarážka západky Ľ. svetla 5801713596</t>
  </si>
  <si>
    <t>zátka kompenz zásobníka 503142897</t>
  </si>
  <si>
    <t>spínač kúrenia 42560968</t>
  </si>
  <si>
    <t>regulátor napätia 42534878</t>
  </si>
  <si>
    <t>ventil elektrický (EGR) 42556598</t>
  </si>
  <si>
    <t>Spínač504108458</t>
  </si>
  <si>
    <t>Zadnýpanelsvetiel5006159987</t>
  </si>
  <si>
    <t>Reduktortlaku8,5Atm97103146</t>
  </si>
  <si>
    <t>Kompresorvzduchu41211122</t>
  </si>
  <si>
    <t>Snímačteplotyvody500382599</t>
  </si>
  <si>
    <t>El.kábelč.15801407433</t>
  </si>
  <si>
    <t>filterADBlue42553548</t>
  </si>
  <si>
    <t>čerpadlopalivové-eberspächer500021098</t>
  </si>
  <si>
    <t>cievka-eberspächer500021630</t>
  </si>
  <si>
    <t>tryska-eberspächer42539117</t>
  </si>
  <si>
    <t>trubkavýfukuodturba5006232679</t>
  </si>
  <si>
    <t>kolenovodné5801736587</t>
  </si>
  <si>
    <t>SnímačABS504007426</t>
  </si>
  <si>
    <t>ADIP SLOVAKIA, spol. s r.o</t>
  </si>
  <si>
    <t>AUTO-IMPEX spol. s r.o.</t>
  </si>
  <si>
    <t>COREX , s.r.o.</t>
  </si>
  <si>
    <t xml:space="preserve">Chovanec TRUCK SHOP s.r.o </t>
  </si>
  <si>
    <t xml:space="preserve">Inter Bus &amp; Truck, s. r. o. </t>
  </si>
  <si>
    <t xml:space="preserve">Makro Moravany SK, spol. s r.o. </t>
  </si>
  <si>
    <t xml:space="preserve">Marián Troliga - MT </t>
  </si>
  <si>
    <t>ZLINER s.r.o.</t>
  </si>
  <si>
    <t>Víťaz/cena</t>
  </si>
  <si>
    <t>Víťaz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</si>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</sst>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5" fillId="0" borderId="2" xfId="0" applyFont="1" applyBorder="1"/>
    <xf numFmtId="0" fontId="2" fillId="0" borderId="1" xfId="0" applyNumberFormat="1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2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9"/>
  <sheetViews>
    <sheetView tabSelected="1" zoomScale="95" zoomScaleNormal="95" workbookViewId="0">
      <selection activeCell="D29" sqref="D29"/>
    </sheetView>
  </sheetViews>
  <sheetFormatPr defaultColWidth="11.5703125" defaultRowHeight="12.75" x14ac:dyDescent="0.2"/>
  <cols>
    <col min="1" max="1" width="6.42578125" customWidth="1"/>
    <col min="2" max="2" width="41.85546875" style="4" customWidth="1"/>
    <col min="3" max="3" width="29.7109375" customWidth="1"/>
    <col min="4" max="4" width="26.42578125" customWidth="1"/>
    <col min="5" max="5" width="16.85546875" customWidth="1"/>
    <col min="6" max="6" width="32.140625" customWidth="1"/>
    <col min="7" max="7" width="27.85546875" customWidth="1"/>
    <col min="8" max="8" width="34.85546875" customWidth="1"/>
    <col min="9" max="9" width="23" customWidth="1"/>
    <col min="10" max="10" width="15.42578125" customWidth="1"/>
    <col min="11" max="11" width="12.85546875" bestFit="1" customWidth="1"/>
    <col min="12" max="12" width="30.42578125" bestFit="1" customWidth="1"/>
  </cols>
  <sheetData>
    <row r="1" spans="1:12" s="4" customFormat="1" ht="15" x14ac:dyDescent="0.25">
      <c r="A1" s="3"/>
      <c r="B1" s="3"/>
      <c r="C1" s="5" t="s">
        <v>518</v>
      </c>
      <c r="D1" s="5" t="s">
        <v>519</v>
      </c>
      <c r="E1" s="5" t="s">
        <v>520</v>
      </c>
      <c r="F1" s="5" t="s">
        <v>521</v>
      </c>
      <c r="G1" s="5" t="s">
        <v>522</v>
      </c>
      <c r="H1" s="5" t="s">
        <v>523</v>
      </c>
      <c r="I1" s="5" t="s">
        <v>524</v>
      </c>
      <c r="J1" s="5" t="s">
        <v>525</v>
      </c>
      <c r="K1" s="6" t="s">
        <v>526</v>
      </c>
      <c r="L1" s="6" t="s">
        <v>527</v>
      </c>
    </row>
    <row r="2" spans="1:12" ht="15" x14ac:dyDescent="0.25">
      <c r="A2" s="1">
        <v>13600</v>
      </c>
      <c r="B2" s="3" t="s">
        <v>0</v>
      </c>
      <c r="C2" s="7">
        <v>80.069999999999993</v>
      </c>
      <c r="D2" s="7">
        <v>59.62</v>
      </c>
      <c r="E2" s="7">
        <v>49.43</v>
      </c>
      <c r="F2" s="7">
        <v>81</v>
      </c>
      <c r="G2" s="2" t="s">
        <v>528</v>
      </c>
      <c r="H2" s="8">
        <v>44.8</v>
      </c>
      <c r="I2" s="7">
        <v>48.96</v>
      </c>
      <c r="J2" s="7">
        <v>53.41</v>
      </c>
      <c r="K2">
        <f>MIN(C2,D2,E2,F2,G2,H2,I2,J2)</f>
        <v>44.8</v>
      </c>
      <c r="L2" t="str">
        <f>IF(K2=C2,$C$1,IF(K2=D2,$D$1,IF(K2=E2,$E$1,IF(K2=F2,$F$1,IF(K2=G2,$G$1,IF(K2=H2,$H$1,IF(K2=I2,$I$1,IF(K2=J2,$J$1))))))))</f>
        <v xml:space="preserve">Makro Moravany SK, spol. s r.o. </v>
      </c>
    </row>
    <row r="3" spans="1:12" ht="15" x14ac:dyDescent="0.25">
      <c r="A3" s="1">
        <v>13601</v>
      </c>
      <c r="B3" s="3" t="s">
        <v>1</v>
      </c>
      <c r="C3" s="7">
        <v>0.38</v>
      </c>
      <c r="D3" s="2" t="s">
        <v>528</v>
      </c>
      <c r="E3" s="8">
        <v>0.27</v>
      </c>
      <c r="F3" s="7">
        <v>1</v>
      </c>
      <c r="G3" s="2" t="s">
        <v>528</v>
      </c>
      <c r="H3" s="7">
        <v>0.35</v>
      </c>
      <c r="I3" s="2" t="s">
        <v>528</v>
      </c>
      <c r="J3" s="7">
        <v>0.28000000000000003</v>
      </c>
      <c r="K3">
        <f t="shared" ref="K3:K66" si="0">MIN(C3,D3,E3,F3,G3,H3,I3,J3)</f>
        <v>0.27</v>
      </c>
      <c r="L3" t="str">
        <f t="shared" ref="L3:L66" si="1">IF(K3=C3,$C$1,IF(K3=D3,$D$1,IF(K3=E3,$E$1,IF(K3=F3,$F$1,IF(K3=G3,$G$1,IF(K3=H3,$H$1,IF(K3=I3,$I$1,IF(K3=J3,$J$1))))))))</f>
        <v>COREX , s.r.o.</v>
      </c>
    </row>
    <row r="4" spans="1:12" ht="15" x14ac:dyDescent="0.25">
      <c r="A4" s="1">
        <v>13602</v>
      </c>
      <c r="B4" s="3" t="s">
        <v>2</v>
      </c>
      <c r="C4" s="8">
        <v>29.94</v>
      </c>
      <c r="D4" s="7">
        <v>32.65</v>
      </c>
      <c r="E4" s="7">
        <v>31.56</v>
      </c>
      <c r="F4" s="7">
        <v>43</v>
      </c>
      <c r="G4" s="7">
        <v>31</v>
      </c>
      <c r="H4" s="7">
        <v>30.4</v>
      </c>
      <c r="I4" s="7">
        <v>36.19</v>
      </c>
      <c r="J4" s="2" t="s">
        <v>528</v>
      </c>
      <c r="K4">
        <f t="shared" si="0"/>
        <v>29.94</v>
      </c>
      <c r="L4" t="str">
        <f t="shared" si="1"/>
        <v>ADIP SLOVAKIA, spol. s r.o</v>
      </c>
    </row>
    <row r="5" spans="1:12" ht="15" x14ac:dyDescent="0.25">
      <c r="A5" s="1">
        <v>13603</v>
      </c>
      <c r="B5" s="3" t="s">
        <v>3</v>
      </c>
      <c r="C5" s="7">
        <v>94.17</v>
      </c>
      <c r="D5" s="7">
        <v>82.16</v>
      </c>
      <c r="E5" s="7">
        <v>79.430000000000007</v>
      </c>
      <c r="F5" s="7">
        <v>100</v>
      </c>
      <c r="G5" s="8">
        <v>72</v>
      </c>
      <c r="H5" s="7">
        <v>87.4</v>
      </c>
      <c r="I5" s="7">
        <v>88.6</v>
      </c>
      <c r="J5" s="7">
        <v>75.97</v>
      </c>
      <c r="K5">
        <f t="shared" si="0"/>
        <v>72</v>
      </c>
      <c r="L5" t="str">
        <f t="shared" si="1"/>
        <v xml:space="preserve">Inter Bus &amp; Truck, s. r. o. </v>
      </c>
    </row>
    <row r="6" spans="1:12" ht="15" x14ac:dyDescent="0.25">
      <c r="A6" s="1">
        <v>13604</v>
      </c>
      <c r="B6" s="3" t="s">
        <v>4</v>
      </c>
      <c r="C6" s="7">
        <v>15.77</v>
      </c>
      <c r="D6" s="7">
        <v>33.770000000000003</v>
      </c>
      <c r="E6" s="7">
        <v>14.44</v>
      </c>
      <c r="F6" s="7">
        <v>26</v>
      </c>
      <c r="G6" s="7">
        <v>14</v>
      </c>
      <c r="H6" s="7">
        <v>19.399999999999999</v>
      </c>
      <c r="I6" s="8">
        <v>8.1</v>
      </c>
      <c r="J6" s="7">
        <v>39.29</v>
      </c>
      <c r="K6">
        <f t="shared" si="0"/>
        <v>8.1</v>
      </c>
      <c r="L6" t="str">
        <f t="shared" si="1"/>
        <v xml:space="preserve">Marián Troliga - MT </v>
      </c>
    </row>
    <row r="7" spans="1:12" ht="15" x14ac:dyDescent="0.25">
      <c r="A7" s="1">
        <v>13605</v>
      </c>
      <c r="B7" s="3" t="s">
        <v>5</v>
      </c>
      <c r="C7" s="7">
        <v>0.31</v>
      </c>
      <c r="D7" s="7">
        <v>0.44</v>
      </c>
      <c r="E7" s="7">
        <v>0.39</v>
      </c>
      <c r="F7" s="7">
        <v>1</v>
      </c>
      <c r="G7" s="2" t="s">
        <v>528</v>
      </c>
      <c r="H7" s="7">
        <v>0.5</v>
      </c>
      <c r="I7" s="7">
        <v>0.5</v>
      </c>
      <c r="J7" s="8">
        <v>0.23</v>
      </c>
      <c r="K7">
        <f t="shared" si="0"/>
        <v>0.23</v>
      </c>
      <c r="L7" t="str">
        <f t="shared" si="1"/>
        <v>ZLINER s.r.o.</v>
      </c>
    </row>
    <row r="8" spans="1:12" ht="15" x14ac:dyDescent="0.25">
      <c r="A8" s="1">
        <v>13606</v>
      </c>
      <c r="B8" s="3" t="s">
        <v>6</v>
      </c>
      <c r="C8" s="2" t="s">
        <v>528</v>
      </c>
      <c r="D8" s="2" t="s">
        <v>528</v>
      </c>
      <c r="E8" s="2" t="s">
        <v>528</v>
      </c>
      <c r="F8" s="2" t="s">
        <v>528</v>
      </c>
      <c r="G8" s="2" t="s">
        <v>528</v>
      </c>
      <c r="H8" s="7">
        <v>0.15</v>
      </c>
      <c r="I8" s="2" t="s">
        <v>528</v>
      </c>
      <c r="J8" s="8">
        <v>0.04</v>
      </c>
      <c r="K8">
        <f t="shared" si="0"/>
        <v>0.04</v>
      </c>
      <c r="L8" t="str">
        <f t="shared" si="1"/>
        <v>ZLINER s.r.o.</v>
      </c>
    </row>
    <row r="9" spans="1:12" ht="15" x14ac:dyDescent="0.25">
      <c r="A9" s="1">
        <v>13607</v>
      </c>
      <c r="B9" s="3" t="s">
        <v>7</v>
      </c>
      <c r="C9" s="7">
        <v>10.8</v>
      </c>
      <c r="D9" s="7">
        <v>19.690000000000001</v>
      </c>
      <c r="E9" s="7">
        <v>15.46</v>
      </c>
      <c r="F9" s="7">
        <v>13</v>
      </c>
      <c r="G9" s="8">
        <v>9</v>
      </c>
      <c r="H9" s="7">
        <v>9.6</v>
      </c>
      <c r="I9" s="7">
        <v>36.19</v>
      </c>
      <c r="J9" s="7">
        <v>19.03</v>
      </c>
      <c r="K9">
        <f t="shared" si="0"/>
        <v>9</v>
      </c>
      <c r="L9" t="str">
        <f t="shared" si="1"/>
        <v xml:space="preserve">Inter Bus &amp; Truck, s. r. o. </v>
      </c>
    </row>
    <row r="10" spans="1:12" ht="15" x14ac:dyDescent="0.25">
      <c r="A10" s="1">
        <v>13608</v>
      </c>
      <c r="B10" s="3" t="s">
        <v>8</v>
      </c>
      <c r="C10" s="7">
        <v>0.22</v>
      </c>
      <c r="D10" s="2" t="s">
        <v>528</v>
      </c>
      <c r="E10" s="7">
        <v>0.16</v>
      </c>
      <c r="F10" s="7">
        <v>1</v>
      </c>
      <c r="G10" s="2" t="s">
        <v>528</v>
      </c>
      <c r="H10" s="7">
        <v>0.18</v>
      </c>
      <c r="I10" s="7">
        <v>88.6</v>
      </c>
      <c r="J10" s="8">
        <v>0.15</v>
      </c>
      <c r="K10">
        <f t="shared" si="0"/>
        <v>0.15</v>
      </c>
      <c r="L10" t="str">
        <f t="shared" si="1"/>
        <v>ZLINER s.r.o.</v>
      </c>
    </row>
    <row r="11" spans="1:12" ht="15" x14ac:dyDescent="0.25">
      <c r="A11" s="1">
        <v>13609</v>
      </c>
      <c r="B11" s="3" t="s">
        <v>9</v>
      </c>
      <c r="C11" s="8">
        <v>5.97</v>
      </c>
      <c r="D11" s="7">
        <v>7.28</v>
      </c>
      <c r="E11" s="7">
        <v>6.15</v>
      </c>
      <c r="F11" s="7">
        <v>10</v>
      </c>
      <c r="G11" s="2" t="s">
        <v>528</v>
      </c>
      <c r="H11" s="7">
        <v>7.4</v>
      </c>
      <c r="I11" s="7">
        <v>8.1</v>
      </c>
      <c r="J11" s="2" t="s">
        <v>528</v>
      </c>
      <c r="K11">
        <f t="shared" si="0"/>
        <v>5.97</v>
      </c>
      <c r="L11" t="str">
        <f t="shared" si="1"/>
        <v>ADIP SLOVAKIA, spol. s r.o</v>
      </c>
    </row>
    <row r="12" spans="1:12" ht="15" x14ac:dyDescent="0.25">
      <c r="A12" s="1">
        <v>13610</v>
      </c>
      <c r="B12" s="3" t="s">
        <v>10</v>
      </c>
      <c r="C12" s="7">
        <v>0.4</v>
      </c>
      <c r="D12" s="2" t="s">
        <v>528</v>
      </c>
      <c r="E12" s="8">
        <v>0.28999999999999998</v>
      </c>
      <c r="F12" s="7">
        <v>1</v>
      </c>
      <c r="G12" s="2" t="s">
        <v>528</v>
      </c>
      <c r="H12" s="7">
        <v>0.35</v>
      </c>
      <c r="I12" s="7">
        <v>0.5</v>
      </c>
      <c r="J12" s="7">
        <v>0.31</v>
      </c>
      <c r="K12">
        <f t="shared" si="0"/>
        <v>0.28999999999999998</v>
      </c>
      <c r="L12" t="str">
        <f t="shared" si="1"/>
        <v>COREX , s.r.o.</v>
      </c>
    </row>
    <row r="13" spans="1:12" ht="15" x14ac:dyDescent="0.25">
      <c r="A13" s="1">
        <v>13611</v>
      </c>
      <c r="B13" s="3" t="s">
        <v>11</v>
      </c>
      <c r="C13" s="7">
        <v>1.55</v>
      </c>
      <c r="D13" s="2" t="s">
        <v>528</v>
      </c>
      <c r="E13" s="7">
        <v>1.33</v>
      </c>
      <c r="F13" s="7">
        <v>3</v>
      </c>
      <c r="G13" s="8">
        <v>1.3</v>
      </c>
      <c r="H13" s="7">
        <v>1.6</v>
      </c>
      <c r="I13" s="2" t="s">
        <v>528</v>
      </c>
      <c r="J13" s="7">
        <v>1.47</v>
      </c>
      <c r="K13">
        <f t="shared" si="0"/>
        <v>1.3</v>
      </c>
      <c r="L13" t="str">
        <f t="shared" si="1"/>
        <v xml:space="preserve">Inter Bus &amp; Truck, s. r. o. </v>
      </c>
    </row>
    <row r="14" spans="1:12" ht="15" x14ac:dyDescent="0.25">
      <c r="A14" s="1">
        <v>13612</v>
      </c>
      <c r="B14" s="3" t="s">
        <v>12</v>
      </c>
      <c r="C14" s="7">
        <v>28.87</v>
      </c>
      <c r="D14" s="2" t="s">
        <v>528</v>
      </c>
      <c r="E14" s="7">
        <v>72.34</v>
      </c>
      <c r="F14" s="7">
        <v>69</v>
      </c>
      <c r="G14" s="2" t="s">
        <v>528</v>
      </c>
      <c r="H14" s="7">
        <v>49.6</v>
      </c>
      <c r="I14" s="7">
        <v>49.1</v>
      </c>
      <c r="J14" s="8">
        <v>23.34</v>
      </c>
      <c r="K14">
        <f t="shared" si="0"/>
        <v>23.34</v>
      </c>
      <c r="L14" t="str">
        <f t="shared" si="1"/>
        <v>ZLINER s.r.o.</v>
      </c>
    </row>
    <row r="15" spans="1:12" ht="15" x14ac:dyDescent="0.25">
      <c r="A15" s="1">
        <v>13613</v>
      </c>
      <c r="B15" s="3" t="s">
        <v>13</v>
      </c>
      <c r="C15" s="7">
        <v>17.71</v>
      </c>
      <c r="D15" s="2" t="s">
        <v>528</v>
      </c>
      <c r="E15" s="7">
        <v>51.05</v>
      </c>
      <c r="F15" s="7">
        <v>24</v>
      </c>
      <c r="G15" s="7">
        <v>12.5</v>
      </c>
      <c r="H15" s="7">
        <v>20.2</v>
      </c>
      <c r="I15" s="7">
        <v>14.6</v>
      </c>
      <c r="J15" s="8">
        <v>10.55</v>
      </c>
      <c r="K15">
        <f t="shared" si="0"/>
        <v>10.55</v>
      </c>
      <c r="L15" t="str">
        <f t="shared" si="1"/>
        <v>ZLINER s.r.o.</v>
      </c>
    </row>
    <row r="16" spans="1:12" ht="15" x14ac:dyDescent="0.25">
      <c r="A16" s="1">
        <v>13614</v>
      </c>
      <c r="B16" s="3" t="s">
        <v>14</v>
      </c>
      <c r="C16" s="7">
        <v>9.7200000000000006</v>
      </c>
      <c r="D16" s="2" t="s">
        <v>528</v>
      </c>
      <c r="E16" s="7">
        <v>8.14</v>
      </c>
      <c r="F16" s="7">
        <v>8</v>
      </c>
      <c r="G16" s="7">
        <v>5.5</v>
      </c>
      <c r="H16" s="7">
        <v>14.2</v>
      </c>
      <c r="I16" s="7">
        <v>6.3</v>
      </c>
      <c r="J16" s="8">
        <v>3.42</v>
      </c>
      <c r="K16">
        <f t="shared" si="0"/>
        <v>3.42</v>
      </c>
      <c r="L16" t="str">
        <f t="shared" si="1"/>
        <v>ZLINER s.r.o.</v>
      </c>
    </row>
    <row r="17" spans="1:12" ht="15" x14ac:dyDescent="0.25">
      <c r="A17" s="1">
        <v>13615</v>
      </c>
      <c r="B17" s="3" t="s">
        <v>15</v>
      </c>
      <c r="C17" s="7">
        <v>25.2</v>
      </c>
      <c r="D17" s="2" t="s">
        <v>528</v>
      </c>
      <c r="E17" s="7">
        <v>31.54</v>
      </c>
      <c r="F17" s="7">
        <v>24</v>
      </c>
      <c r="G17" s="7">
        <v>19</v>
      </c>
      <c r="H17" s="8">
        <v>17.8</v>
      </c>
      <c r="I17" s="7">
        <v>28.24</v>
      </c>
      <c r="J17" s="7">
        <v>17.899999999999999</v>
      </c>
      <c r="K17">
        <f t="shared" si="0"/>
        <v>17.8</v>
      </c>
      <c r="L17" t="str">
        <f t="shared" si="1"/>
        <v xml:space="preserve">Makro Moravany SK, spol. s r.o. </v>
      </c>
    </row>
    <row r="18" spans="1:12" ht="15" x14ac:dyDescent="0.25">
      <c r="A18" s="1">
        <v>13616</v>
      </c>
      <c r="B18" s="3" t="s">
        <v>16</v>
      </c>
      <c r="C18" s="7">
        <v>7.7</v>
      </c>
      <c r="D18" s="2" t="s">
        <v>528</v>
      </c>
      <c r="E18" s="7">
        <v>13.89</v>
      </c>
      <c r="F18" s="7">
        <v>16</v>
      </c>
      <c r="G18" s="2" t="s">
        <v>528</v>
      </c>
      <c r="H18" s="7">
        <v>8.9</v>
      </c>
      <c r="I18" s="8">
        <v>4.4000000000000004</v>
      </c>
      <c r="J18" s="7">
        <v>7.42</v>
      </c>
      <c r="K18">
        <f t="shared" si="0"/>
        <v>4.4000000000000004</v>
      </c>
      <c r="L18" t="str">
        <f t="shared" si="1"/>
        <v xml:space="preserve">Marián Troliga - MT </v>
      </c>
    </row>
    <row r="19" spans="1:12" ht="15" x14ac:dyDescent="0.25">
      <c r="A19" s="1">
        <v>13617</v>
      </c>
      <c r="B19" s="3" t="s">
        <v>17</v>
      </c>
      <c r="C19" s="7">
        <v>106.28</v>
      </c>
      <c r="D19" s="2" t="s">
        <v>528</v>
      </c>
      <c r="E19" s="7">
        <v>114.06</v>
      </c>
      <c r="F19" s="7">
        <v>104</v>
      </c>
      <c r="G19" s="7">
        <v>90</v>
      </c>
      <c r="H19" s="7">
        <v>98.6</v>
      </c>
      <c r="I19" s="8">
        <v>61.3</v>
      </c>
      <c r="J19" s="7">
        <v>92.07</v>
      </c>
      <c r="K19">
        <f t="shared" si="0"/>
        <v>61.3</v>
      </c>
      <c r="L19" t="str">
        <f t="shared" si="1"/>
        <v xml:space="preserve">Marián Troliga - MT </v>
      </c>
    </row>
    <row r="20" spans="1:12" ht="15" x14ac:dyDescent="0.25">
      <c r="A20" s="1">
        <v>13618</v>
      </c>
      <c r="B20" s="3" t="s">
        <v>18</v>
      </c>
      <c r="C20" s="2" t="s">
        <v>528</v>
      </c>
      <c r="D20" s="2" t="s">
        <v>528</v>
      </c>
      <c r="E20" s="7">
        <v>50.43</v>
      </c>
      <c r="F20" s="7">
        <v>49</v>
      </c>
      <c r="G20" s="8">
        <v>33</v>
      </c>
      <c r="H20" s="7">
        <v>40.700000000000003</v>
      </c>
      <c r="I20" s="7">
        <v>33.299999999999997</v>
      </c>
      <c r="J20" s="7">
        <v>377.29</v>
      </c>
      <c r="K20">
        <f t="shared" si="0"/>
        <v>33</v>
      </c>
      <c r="L20" t="str">
        <f t="shared" si="1"/>
        <v xml:space="preserve">Inter Bus &amp; Truck, s. r. o. </v>
      </c>
    </row>
    <row r="21" spans="1:12" ht="15" x14ac:dyDescent="0.25">
      <c r="A21" s="1">
        <v>13619</v>
      </c>
      <c r="B21" s="3" t="s">
        <v>19</v>
      </c>
      <c r="C21" s="7">
        <v>9.43</v>
      </c>
      <c r="D21" s="2" t="s">
        <v>528</v>
      </c>
      <c r="E21" s="7">
        <v>16.84</v>
      </c>
      <c r="F21" s="7">
        <v>9</v>
      </c>
      <c r="G21" s="8">
        <v>8.1999999999999993</v>
      </c>
      <c r="H21" s="7">
        <v>26.6</v>
      </c>
      <c r="I21" s="7">
        <v>8.8000000000000007</v>
      </c>
      <c r="J21" s="7">
        <v>10.47</v>
      </c>
      <c r="K21">
        <f t="shared" si="0"/>
        <v>8.1999999999999993</v>
      </c>
      <c r="L21" t="str">
        <f t="shared" si="1"/>
        <v xml:space="preserve">Inter Bus &amp; Truck, s. r. o. </v>
      </c>
    </row>
    <row r="22" spans="1:12" ht="15" x14ac:dyDescent="0.25">
      <c r="A22" s="1">
        <v>13620</v>
      </c>
      <c r="B22" s="3" t="s">
        <v>20</v>
      </c>
      <c r="C22" s="2" t="s">
        <v>528</v>
      </c>
      <c r="D22" s="2" t="s">
        <v>528</v>
      </c>
      <c r="E22" s="7">
        <v>190.29</v>
      </c>
      <c r="F22" s="7">
        <v>169</v>
      </c>
      <c r="G22" s="8">
        <v>110</v>
      </c>
      <c r="H22" s="7">
        <v>312.5</v>
      </c>
      <c r="I22" s="7">
        <v>113.26</v>
      </c>
      <c r="J22" s="7">
        <v>277.64</v>
      </c>
      <c r="K22">
        <f t="shared" si="0"/>
        <v>110</v>
      </c>
      <c r="L22" t="str">
        <f t="shared" si="1"/>
        <v xml:space="preserve">Inter Bus &amp; Truck, s. r. o. </v>
      </c>
    </row>
    <row r="23" spans="1:12" ht="15" x14ac:dyDescent="0.25">
      <c r="A23" s="1">
        <v>13621</v>
      </c>
      <c r="B23" s="3" t="s">
        <v>21</v>
      </c>
      <c r="C23" s="7">
        <v>2.88</v>
      </c>
      <c r="D23" s="2" t="s">
        <v>528</v>
      </c>
      <c r="E23" s="7">
        <v>2.75</v>
      </c>
      <c r="F23" s="7">
        <v>3</v>
      </c>
      <c r="G23" s="8">
        <v>2.08</v>
      </c>
      <c r="H23" s="7">
        <v>2.99</v>
      </c>
      <c r="I23" s="2" t="s">
        <v>528</v>
      </c>
      <c r="J23" s="7">
        <v>2.68</v>
      </c>
      <c r="K23">
        <f t="shared" si="0"/>
        <v>2.08</v>
      </c>
      <c r="L23" t="str">
        <f t="shared" si="1"/>
        <v xml:space="preserve">Inter Bus &amp; Truck, s. r. o. </v>
      </c>
    </row>
    <row r="24" spans="1:12" ht="15" x14ac:dyDescent="0.25">
      <c r="A24" s="1">
        <v>13622</v>
      </c>
      <c r="B24" s="3" t="s">
        <v>22</v>
      </c>
      <c r="C24" s="8">
        <v>13.03</v>
      </c>
      <c r="D24" s="2" t="s">
        <v>528</v>
      </c>
      <c r="E24" s="7">
        <v>49.06</v>
      </c>
      <c r="F24" s="7">
        <v>26</v>
      </c>
      <c r="G24" s="7">
        <v>17</v>
      </c>
      <c r="H24" s="7">
        <v>19.2</v>
      </c>
      <c r="I24" s="7">
        <v>18.100000000000001</v>
      </c>
      <c r="J24" s="7">
        <v>15.23</v>
      </c>
      <c r="K24">
        <f t="shared" si="0"/>
        <v>13.03</v>
      </c>
      <c r="L24" t="str">
        <f t="shared" si="1"/>
        <v>ADIP SLOVAKIA, spol. s r.o</v>
      </c>
    </row>
    <row r="25" spans="1:12" ht="15" x14ac:dyDescent="0.25">
      <c r="A25" s="1">
        <v>13623</v>
      </c>
      <c r="B25" s="3" t="s">
        <v>23</v>
      </c>
      <c r="C25" s="7">
        <v>0.21</v>
      </c>
      <c r="D25" s="2" t="s">
        <v>528</v>
      </c>
      <c r="E25" s="8">
        <v>0.13</v>
      </c>
      <c r="F25" s="7">
        <v>1</v>
      </c>
      <c r="G25" s="2" t="s">
        <v>528</v>
      </c>
      <c r="H25" s="7">
        <v>0.47</v>
      </c>
      <c r="I25" s="7">
        <v>0.26</v>
      </c>
      <c r="J25" s="7">
        <v>0.15</v>
      </c>
      <c r="K25">
        <f t="shared" si="0"/>
        <v>0.13</v>
      </c>
      <c r="L25" t="str">
        <f t="shared" si="1"/>
        <v>COREX , s.r.o.</v>
      </c>
    </row>
    <row r="26" spans="1:12" ht="15" x14ac:dyDescent="0.25">
      <c r="A26" s="1">
        <v>13624</v>
      </c>
      <c r="B26" s="3" t="s">
        <v>24</v>
      </c>
      <c r="C26" s="2" t="s">
        <v>528</v>
      </c>
      <c r="D26" s="2" t="s">
        <v>528</v>
      </c>
      <c r="E26" s="7">
        <v>16.91</v>
      </c>
      <c r="F26" s="7">
        <v>26</v>
      </c>
      <c r="G26" s="2" t="s">
        <v>528</v>
      </c>
      <c r="H26" s="7">
        <v>18.100000000000001</v>
      </c>
      <c r="I26" s="2" t="s">
        <v>528</v>
      </c>
      <c r="J26" s="8">
        <v>16.48</v>
      </c>
      <c r="K26">
        <f t="shared" si="0"/>
        <v>16.48</v>
      </c>
      <c r="L26" t="str">
        <f t="shared" si="1"/>
        <v>ZLINER s.r.o.</v>
      </c>
    </row>
    <row r="27" spans="1:12" ht="15" x14ac:dyDescent="0.25">
      <c r="A27" s="1">
        <v>13625</v>
      </c>
      <c r="B27" s="3" t="s">
        <v>25</v>
      </c>
      <c r="C27" s="7">
        <v>9.2799999999999994</v>
      </c>
      <c r="D27" s="2" t="s">
        <v>528</v>
      </c>
      <c r="E27" s="7">
        <v>9.09</v>
      </c>
      <c r="F27" s="7">
        <v>9</v>
      </c>
      <c r="G27" s="8">
        <v>7.8</v>
      </c>
      <c r="H27" s="7">
        <v>8.8000000000000007</v>
      </c>
      <c r="I27" s="2" t="s">
        <v>528</v>
      </c>
      <c r="J27" s="7">
        <v>9.39</v>
      </c>
      <c r="K27">
        <f t="shared" si="0"/>
        <v>7.8</v>
      </c>
      <c r="L27" t="str">
        <f t="shared" si="1"/>
        <v xml:space="preserve">Inter Bus &amp; Truck, s. r. o. </v>
      </c>
    </row>
    <row r="28" spans="1:12" ht="15" x14ac:dyDescent="0.25">
      <c r="A28" s="1">
        <v>13626</v>
      </c>
      <c r="B28" s="3" t="s">
        <v>26</v>
      </c>
      <c r="C28" s="7">
        <v>0.94</v>
      </c>
      <c r="D28" s="2" t="s">
        <v>528</v>
      </c>
      <c r="E28" s="8">
        <v>0.59</v>
      </c>
      <c r="F28" s="7">
        <v>2</v>
      </c>
      <c r="G28" s="2" t="s">
        <v>528</v>
      </c>
      <c r="H28" s="7">
        <v>0.8</v>
      </c>
      <c r="I28" s="2" t="s">
        <v>528</v>
      </c>
      <c r="J28" s="7">
        <v>0.64</v>
      </c>
      <c r="K28">
        <f t="shared" si="0"/>
        <v>0.59</v>
      </c>
      <c r="L28" t="str">
        <f t="shared" si="1"/>
        <v>COREX , s.r.o.</v>
      </c>
    </row>
    <row r="29" spans="1:12" ht="15" x14ac:dyDescent="0.25">
      <c r="A29" s="1">
        <v>13627</v>
      </c>
      <c r="B29" s="3" t="s">
        <v>27</v>
      </c>
      <c r="C29" s="8">
        <v>9</v>
      </c>
      <c r="D29" s="2" t="s">
        <v>528</v>
      </c>
      <c r="E29" s="7">
        <v>49.2</v>
      </c>
      <c r="F29" s="7">
        <v>28</v>
      </c>
      <c r="G29" s="2" t="s">
        <v>528</v>
      </c>
      <c r="H29" s="7">
        <v>9.8000000000000007</v>
      </c>
      <c r="I29" s="7">
        <v>24.2</v>
      </c>
      <c r="J29" s="7">
        <v>47.93</v>
      </c>
      <c r="K29">
        <f t="shared" si="0"/>
        <v>9</v>
      </c>
      <c r="L29" t="str">
        <f t="shared" si="1"/>
        <v>ADIP SLOVAKIA, spol. s r.o</v>
      </c>
    </row>
    <row r="30" spans="1:12" ht="15" x14ac:dyDescent="0.25">
      <c r="A30" s="1">
        <v>13628</v>
      </c>
      <c r="B30" s="3" t="s">
        <v>28</v>
      </c>
      <c r="C30" s="8">
        <v>30.38</v>
      </c>
      <c r="D30" s="2" t="s">
        <v>528</v>
      </c>
      <c r="E30" s="7">
        <v>38.92</v>
      </c>
      <c r="F30" s="7">
        <v>48</v>
      </c>
      <c r="G30" s="2" t="s">
        <v>528</v>
      </c>
      <c r="H30" s="7">
        <v>47.9</v>
      </c>
      <c r="I30" s="7">
        <v>36.299999999999997</v>
      </c>
      <c r="J30" s="7">
        <v>36.729999999999997</v>
      </c>
      <c r="K30">
        <f t="shared" si="0"/>
        <v>30.38</v>
      </c>
      <c r="L30" t="str">
        <f t="shared" si="1"/>
        <v>ADIP SLOVAKIA, spol. s r.o</v>
      </c>
    </row>
    <row r="31" spans="1:12" ht="15" x14ac:dyDescent="0.25">
      <c r="A31" s="1">
        <v>13629</v>
      </c>
      <c r="B31" s="3" t="s">
        <v>29</v>
      </c>
      <c r="C31" s="7">
        <v>8.9499999999999993</v>
      </c>
      <c r="D31" s="2" t="s">
        <v>528</v>
      </c>
      <c r="E31" s="8">
        <v>5.97</v>
      </c>
      <c r="F31" s="7">
        <v>10</v>
      </c>
      <c r="G31" s="2" t="s">
        <v>528</v>
      </c>
      <c r="H31" s="7">
        <v>7.1</v>
      </c>
      <c r="I31" s="7">
        <v>8.1999999999999993</v>
      </c>
      <c r="J31" s="7">
        <v>6.33</v>
      </c>
      <c r="K31">
        <f t="shared" si="0"/>
        <v>5.97</v>
      </c>
      <c r="L31" t="str">
        <f t="shared" si="1"/>
        <v>COREX , s.r.o.</v>
      </c>
    </row>
    <row r="32" spans="1:12" ht="15" x14ac:dyDescent="0.25">
      <c r="A32" s="1">
        <v>13630</v>
      </c>
      <c r="B32" s="3" t="s">
        <v>30</v>
      </c>
      <c r="C32" s="7">
        <v>0.99</v>
      </c>
      <c r="D32" s="2" t="s">
        <v>528</v>
      </c>
      <c r="E32" s="7">
        <v>0.75</v>
      </c>
      <c r="F32" s="7">
        <v>2</v>
      </c>
      <c r="G32" s="2" t="s">
        <v>528</v>
      </c>
      <c r="H32" s="8">
        <v>0.42</v>
      </c>
      <c r="I32" s="7">
        <v>0.6</v>
      </c>
      <c r="J32" s="7">
        <v>0.78</v>
      </c>
      <c r="K32">
        <f t="shared" si="0"/>
        <v>0.42</v>
      </c>
      <c r="L32" t="str">
        <f t="shared" si="1"/>
        <v xml:space="preserve">Makro Moravany SK, spol. s r.o. </v>
      </c>
    </row>
    <row r="33" spans="1:12" ht="15" x14ac:dyDescent="0.25">
      <c r="A33" s="1">
        <v>13631</v>
      </c>
      <c r="B33" s="3" t="s">
        <v>31</v>
      </c>
      <c r="C33" s="7">
        <v>56.3</v>
      </c>
      <c r="D33" s="2" t="s">
        <v>528</v>
      </c>
      <c r="E33" s="7">
        <v>80.319999999999993</v>
      </c>
      <c r="F33" s="7">
        <v>62</v>
      </c>
      <c r="G33" s="7">
        <v>55</v>
      </c>
      <c r="H33" s="7">
        <v>70.3</v>
      </c>
      <c r="I33" s="8">
        <v>41.8</v>
      </c>
      <c r="J33" s="7">
        <v>60.21</v>
      </c>
      <c r="K33">
        <f t="shared" si="0"/>
        <v>41.8</v>
      </c>
      <c r="L33" t="str">
        <f t="shared" si="1"/>
        <v xml:space="preserve">Marián Troliga - MT </v>
      </c>
    </row>
    <row r="34" spans="1:12" ht="15" x14ac:dyDescent="0.25">
      <c r="A34" s="1">
        <v>13632</v>
      </c>
      <c r="B34" s="3" t="s">
        <v>32</v>
      </c>
      <c r="C34" s="2" t="s">
        <v>528</v>
      </c>
      <c r="D34" s="2" t="s">
        <v>528</v>
      </c>
      <c r="E34" s="8">
        <v>0.49</v>
      </c>
      <c r="F34" s="7">
        <v>1</v>
      </c>
      <c r="G34" s="2" t="s">
        <v>528</v>
      </c>
      <c r="H34" s="7">
        <v>5.7</v>
      </c>
      <c r="I34" s="2" t="s">
        <v>528</v>
      </c>
      <c r="J34" s="7">
        <v>0.5</v>
      </c>
      <c r="K34">
        <f t="shared" si="0"/>
        <v>0.49</v>
      </c>
      <c r="L34" t="str">
        <f t="shared" si="1"/>
        <v>COREX , s.r.o.</v>
      </c>
    </row>
    <row r="35" spans="1:12" ht="15" x14ac:dyDescent="0.25">
      <c r="A35" s="1">
        <v>13633</v>
      </c>
      <c r="B35" s="3" t="s">
        <v>33</v>
      </c>
      <c r="C35" s="8">
        <v>2.2000000000000002</v>
      </c>
      <c r="D35" s="2" t="s">
        <v>528</v>
      </c>
      <c r="E35" s="7">
        <v>8.43</v>
      </c>
      <c r="F35" s="7">
        <v>7</v>
      </c>
      <c r="G35" s="7">
        <v>3.95</v>
      </c>
      <c r="H35" s="7">
        <v>3.7</v>
      </c>
      <c r="I35" s="2" t="s">
        <v>528</v>
      </c>
      <c r="J35" s="7">
        <v>6.55</v>
      </c>
      <c r="K35">
        <f t="shared" si="0"/>
        <v>2.2000000000000002</v>
      </c>
      <c r="L35" t="str">
        <f t="shared" si="1"/>
        <v>ADIP SLOVAKIA, spol. s r.o</v>
      </c>
    </row>
    <row r="36" spans="1:12" ht="15" x14ac:dyDescent="0.25">
      <c r="A36" s="1">
        <v>13634</v>
      </c>
      <c r="B36" s="3" t="s">
        <v>34</v>
      </c>
      <c r="C36" s="7">
        <v>48.8</v>
      </c>
      <c r="D36" s="2" t="s">
        <v>528</v>
      </c>
      <c r="E36" s="8">
        <v>32.700000000000003</v>
      </c>
      <c r="F36" s="7">
        <v>51</v>
      </c>
      <c r="G36" s="2" t="s">
        <v>528</v>
      </c>
      <c r="H36" s="7">
        <v>42.5</v>
      </c>
      <c r="I36" s="7">
        <v>44</v>
      </c>
      <c r="J36" s="7">
        <v>45.68</v>
      </c>
      <c r="K36">
        <f t="shared" si="0"/>
        <v>32.700000000000003</v>
      </c>
      <c r="L36" t="str">
        <f t="shared" si="1"/>
        <v>COREX , s.r.o.</v>
      </c>
    </row>
    <row r="37" spans="1:12" ht="15" x14ac:dyDescent="0.25">
      <c r="A37" s="1">
        <v>13635</v>
      </c>
      <c r="B37" s="3" t="s">
        <v>35</v>
      </c>
      <c r="C37" s="7">
        <v>2.23</v>
      </c>
      <c r="D37" s="2" t="s">
        <v>528</v>
      </c>
      <c r="E37" s="7">
        <v>5.36</v>
      </c>
      <c r="F37" s="7">
        <v>4</v>
      </c>
      <c r="G37" s="7">
        <v>3.5</v>
      </c>
      <c r="H37" s="7">
        <v>2.6</v>
      </c>
      <c r="I37" s="2" t="s">
        <v>528</v>
      </c>
      <c r="J37" s="8">
        <v>2.11</v>
      </c>
      <c r="K37">
        <f t="shared" si="0"/>
        <v>2.11</v>
      </c>
      <c r="L37" t="str">
        <f t="shared" si="1"/>
        <v>ZLINER s.r.o.</v>
      </c>
    </row>
    <row r="38" spans="1:12" ht="15" x14ac:dyDescent="0.25">
      <c r="A38" s="1">
        <v>13636</v>
      </c>
      <c r="B38" s="3" t="s">
        <v>36</v>
      </c>
      <c r="C38" s="7">
        <v>17.600000000000001</v>
      </c>
      <c r="D38" s="2" t="s">
        <v>528</v>
      </c>
      <c r="E38" s="8">
        <v>12.66</v>
      </c>
      <c r="F38" s="7">
        <v>20</v>
      </c>
      <c r="G38" s="2" t="s">
        <v>528</v>
      </c>
      <c r="H38" s="7">
        <v>14.7</v>
      </c>
      <c r="I38" s="2" t="s">
        <v>528</v>
      </c>
      <c r="J38" s="7">
        <v>13.08</v>
      </c>
      <c r="K38">
        <f t="shared" si="0"/>
        <v>12.66</v>
      </c>
      <c r="L38" t="str">
        <f t="shared" si="1"/>
        <v>COREX , s.r.o.</v>
      </c>
    </row>
    <row r="39" spans="1:12" ht="15" x14ac:dyDescent="0.25">
      <c r="A39" s="1">
        <v>13637</v>
      </c>
      <c r="B39" s="3" t="s">
        <v>37</v>
      </c>
      <c r="C39" s="2" t="s">
        <v>528</v>
      </c>
      <c r="D39" s="2" t="s">
        <v>528</v>
      </c>
      <c r="E39" s="2" t="s">
        <v>528</v>
      </c>
      <c r="F39" s="7">
        <v>227</v>
      </c>
      <c r="G39" s="7">
        <v>240</v>
      </c>
      <c r="H39" s="8">
        <v>212.9</v>
      </c>
      <c r="I39" s="7">
        <v>225</v>
      </c>
      <c r="J39" s="7">
        <v>235.62</v>
      </c>
      <c r="K39">
        <f t="shared" si="0"/>
        <v>212.9</v>
      </c>
      <c r="L39" t="str">
        <f t="shared" si="1"/>
        <v xml:space="preserve">Makro Moravany SK, spol. s r.o. </v>
      </c>
    </row>
    <row r="40" spans="1:12" ht="15" x14ac:dyDescent="0.25">
      <c r="A40" s="1">
        <v>13638</v>
      </c>
      <c r="B40" s="3" t="s">
        <v>38</v>
      </c>
      <c r="C40" s="7">
        <v>26.49</v>
      </c>
      <c r="D40" s="2" t="s">
        <v>528</v>
      </c>
      <c r="E40" s="7">
        <v>22.35</v>
      </c>
      <c r="F40" s="7">
        <v>54</v>
      </c>
      <c r="G40" s="2" t="s">
        <v>528</v>
      </c>
      <c r="H40" s="7">
        <v>21.8</v>
      </c>
      <c r="I40" s="7">
        <v>29.7</v>
      </c>
      <c r="J40" s="8">
        <v>21.78</v>
      </c>
      <c r="K40">
        <f t="shared" si="0"/>
        <v>21.78</v>
      </c>
      <c r="L40" t="str">
        <f t="shared" si="1"/>
        <v>ZLINER s.r.o.</v>
      </c>
    </row>
    <row r="41" spans="1:12" ht="15" x14ac:dyDescent="0.25">
      <c r="A41" s="1">
        <v>13639</v>
      </c>
      <c r="B41" s="3" t="s">
        <v>39</v>
      </c>
      <c r="C41" s="7">
        <v>63.28</v>
      </c>
      <c r="D41" s="2" t="s">
        <v>528</v>
      </c>
      <c r="E41" s="2" t="s">
        <v>528</v>
      </c>
      <c r="F41" s="7">
        <v>83</v>
      </c>
      <c r="G41" s="2" t="s">
        <v>528</v>
      </c>
      <c r="H41" s="7">
        <v>121.9</v>
      </c>
      <c r="I41" s="2" t="s">
        <v>528</v>
      </c>
      <c r="J41" s="8">
        <v>50.18</v>
      </c>
      <c r="K41">
        <f t="shared" si="0"/>
        <v>50.18</v>
      </c>
      <c r="L41" t="str">
        <f t="shared" si="1"/>
        <v>ZLINER s.r.o.</v>
      </c>
    </row>
    <row r="42" spans="1:12" ht="15" x14ac:dyDescent="0.25">
      <c r="A42" s="1">
        <v>13640</v>
      </c>
      <c r="B42" s="3" t="s">
        <v>40</v>
      </c>
      <c r="C42" s="7">
        <v>185</v>
      </c>
      <c r="D42" s="2" t="s">
        <v>528</v>
      </c>
      <c r="E42" s="7">
        <v>336.27</v>
      </c>
      <c r="F42" s="7">
        <v>672</v>
      </c>
      <c r="G42" s="7">
        <v>182</v>
      </c>
      <c r="H42" s="7">
        <v>237.9</v>
      </c>
      <c r="I42" s="8">
        <v>165</v>
      </c>
      <c r="J42" s="7">
        <v>190.42</v>
      </c>
      <c r="K42">
        <f t="shared" si="0"/>
        <v>165</v>
      </c>
      <c r="L42" t="str">
        <f t="shared" si="1"/>
        <v xml:space="preserve">Marián Troliga - MT </v>
      </c>
    </row>
    <row r="43" spans="1:12" ht="15" x14ac:dyDescent="0.25">
      <c r="A43" s="1">
        <v>13641</v>
      </c>
      <c r="B43" s="3" t="s">
        <v>41</v>
      </c>
      <c r="C43" s="7">
        <v>1.1000000000000001</v>
      </c>
      <c r="D43" s="2" t="s">
        <v>528</v>
      </c>
      <c r="E43" s="8">
        <v>0.88</v>
      </c>
      <c r="F43" s="7">
        <v>4</v>
      </c>
      <c r="G43" s="2" t="s">
        <v>528</v>
      </c>
      <c r="H43" s="7">
        <v>0.9</v>
      </c>
      <c r="I43" s="7">
        <v>1.33</v>
      </c>
      <c r="J43" s="7">
        <v>0.9</v>
      </c>
      <c r="K43">
        <f t="shared" si="0"/>
        <v>0.88</v>
      </c>
      <c r="L43" t="str">
        <f t="shared" si="1"/>
        <v>COREX , s.r.o.</v>
      </c>
    </row>
    <row r="44" spans="1:12" ht="15" x14ac:dyDescent="0.25">
      <c r="A44" s="1">
        <v>13642</v>
      </c>
      <c r="B44" s="3" t="s">
        <v>42</v>
      </c>
      <c r="C44" s="7">
        <v>152.91999999999999</v>
      </c>
      <c r="D44" s="2" t="s">
        <v>528</v>
      </c>
      <c r="E44" s="7">
        <v>124.17</v>
      </c>
      <c r="F44" s="7">
        <v>178</v>
      </c>
      <c r="G44" s="2" t="s">
        <v>528</v>
      </c>
      <c r="H44" s="7">
        <v>107.1</v>
      </c>
      <c r="I44" s="8">
        <v>49.5</v>
      </c>
      <c r="J44" s="7">
        <v>59.78</v>
      </c>
      <c r="K44">
        <f t="shared" si="0"/>
        <v>49.5</v>
      </c>
      <c r="L44" t="str">
        <f t="shared" si="1"/>
        <v xml:space="preserve">Marián Troliga - MT </v>
      </c>
    </row>
    <row r="45" spans="1:12" ht="15" x14ac:dyDescent="0.25">
      <c r="A45" s="1">
        <v>13643</v>
      </c>
      <c r="B45" s="3" t="s">
        <v>43</v>
      </c>
      <c r="C45" s="2" t="s">
        <v>528</v>
      </c>
      <c r="D45" s="2" t="s">
        <v>528</v>
      </c>
      <c r="E45" s="2" t="s">
        <v>528</v>
      </c>
      <c r="F45" s="7" t="s">
        <v>528</v>
      </c>
      <c r="G45" s="2" t="s">
        <v>528</v>
      </c>
      <c r="H45" s="7">
        <v>1.63</v>
      </c>
      <c r="I45" s="2" t="s">
        <v>528</v>
      </c>
      <c r="J45" s="8">
        <v>1.1000000000000001</v>
      </c>
      <c r="K45">
        <f t="shared" si="0"/>
        <v>1.1000000000000001</v>
      </c>
      <c r="L45" t="str">
        <f t="shared" si="1"/>
        <v>ZLINER s.r.o.</v>
      </c>
    </row>
    <row r="46" spans="1:12" ht="15" x14ac:dyDescent="0.25">
      <c r="A46" s="1">
        <v>13644</v>
      </c>
      <c r="B46" s="3" t="s">
        <v>44</v>
      </c>
      <c r="C46" s="7">
        <v>1.94</v>
      </c>
      <c r="D46" s="2" t="s">
        <v>528</v>
      </c>
      <c r="E46" s="7">
        <v>0.99</v>
      </c>
      <c r="F46" s="7">
        <v>2</v>
      </c>
      <c r="G46" s="2" t="s">
        <v>528</v>
      </c>
      <c r="H46" s="8">
        <v>0.97</v>
      </c>
      <c r="I46" s="2" t="s">
        <v>528</v>
      </c>
      <c r="J46" s="7">
        <v>1.02</v>
      </c>
      <c r="K46">
        <f t="shared" si="0"/>
        <v>0.97</v>
      </c>
      <c r="L46" t="str">
        <f t="shared" si="1"/>
        <v xml:space="preserve">Makro Moravany SK, spol. s r.o. </v>
      </c>
    </row>
    <row r="47" spans="1:12" ht="15" x14ac:dyDescent="0.25">
      <c r="A47" s="1">
        <v>13645</v>
      </c>
      <c r="B47" s="3" t="s">
        <v>45</v>
      </c>
      <c r="C47" s="2" t="s">
        <v>528</v>
      </c>
      <c r="D47" s="2" t="s">
        <v>528</v>
      </c>
      <c r="E47" s="7">
        <v>31.53</v>
      </c>
      <c r="F47" s="7">
        <v>34</v>
      </c>
      <c r="G47" s="2" t="s">
        <v>528</v>
      </c>
      <c r="H47" s="7">
        <v>33.299999999999997</v>
      </c>
      <c r="I47" s="2" t="s">
        <v>528</v>
      </c>
      <c r="J47" s="8">
        <v>22.5</v>
      </c>
      <c r="K47">
        <f t="shared" si="0"/>
        <v>22.5</v>
      </c>
      <c r="L47" t="str">
        <f t="shared" si="1"/>
        <v>ZLINER s.r.o.</v>
      </c>
    </row>
    <row r="48" spans="1:12" ht="15" x14ac:dyDescent="0.25">
      <c r="A48" s="1">
        <v>13646</v>
      </c>
      <c r="B48" s="3" t="s">
        <v>46</v>
      </c>
      <c r="C48" s="8">
        <v>25.2</v>
      </c>
      <c r="D48" s="2" t="s">
        <v>528</v>
      </c>
      <c r="E48" s="7">
        <v>41.99</v>
      </c>
      <c r="F48" s="7">
        <v>44</v>
      </c>
      <c r="G48" s="7">
        <v>32</v>
      </c>
      <c r="H48" s="7">
        <v>38.6</v>
      </c>
      <c r="I48" s="2" t="s">
        <v>528</v>
      </c>
      <c r="J48" s="2" t="s">
        <v>528</v>
      </c>
      <c r="K48">
        <f t="shared" si="0"/>
        <v>25.2</v>
      </c>
      <c r="L48" t="str">
        <f t="shared" si="1"/>
        <v>ADIP SLOVAKIA, spol. s r.o</v>
      </c>
    </row>
    <row r="49" spans="1:12" ht="15" x14ac:dyDescent="0.25">
      <c r="A49" s="1">
        <v>13647</v>
      </c>
      <c r="B49" s="3" t="s">
        <v>47</v>
      </c>
      <c r="C49" s="8">
        <v>2.1</v>
      </c>
      <c r="D49" s="2" t="s">
        <v>528</v>
      </c>
      <c r="E49" s="7">
        <v>9.73</v>
      </c>
      <c r="F49" s="7">
        <v>6</v>
      </c>
      <c r="G49" s="7">
        <v>2.5</v>
      </c>
      <c r="H49" s="7">
        <v>2.5499999999999998</v>
      </c>
      <c r="I49" s="2" t="s">
        <v>528</v>
      </c>
      <c r="J49" s="7">
        <v>2.35</v>
      </c>
      <c r="K49">
        <f t="shared" si="0"/>
        <v>2.1</v>
      </c>
      <c r="L49" t="str">
        <f t="shared" si="1"/>
        <v>ADIP SLOVAKIA, spol. s r.o</v>
      </c>
    </row>
    <row r="50" spans="1:12" ht="15" x14ac:dyDescent="0.25">
      <c r="A50" s="1">
        <v>13648</v>
      </c>
      <c r="B50" s="3" t="s">
        <v>48</v>
      </c>
      <c r="C50" s="7">
        <v>1.0900000000000001</v>
      </c>
      <c r="D50" s="2" t="s">
        <v>528</v>
      </c>
      <c r="E50" s="7">
        <v>4.1399999999999997</v>
      </c>
      <c r="F50" s="7">
        <v>3</v>
      </c>
      <c r="G50" s="2" t="s">
        <v>528</v>
      </c>
      <c r="H50" s="7">
        <v>1.2</v>
      </c>
      <c r="I50" s="7">
        <v>1.32</v>
      </c>
      <c r="J50" s="8">
        <v>0.82</v>
      </c>
      <c r="K50">
        <f t="shared" si="0"/>
        <v>0.82</v>
      </c>
      <c r="L50" t="str">
        <f t="shared" si="1"/>
        <v>ZLINER s.r.o.</v>
      </c>
    </row>
    <row r="51" spans="1:12" ht="15" x14ac:dyDescent="0.25">
      <c r="A51" s="1">
        <v>13649</v>
      </c>
      <c r="B51" s="3" t="s">
        <v>49</v>
      </c>
      <c r="C51" s="8">
        <v>1.77</v>
      </c>
      <c r="D51" s="2" t="s">
        <v>528</v>
      </c>
      <c r="E51" s="7">
        <v>3.9</v>
      </c>
      <c r="F51" s="7">
        <v>7</v>
      </c>
      <c r="G51" s="2" t="s">
        <v>528</v>
      </c>
      <c r="H51" s="7">
        <v>3.95</v>
      </c>
      <c r="I51" s="7">
        <v>4.07</v>
      </c>
      <c r="J51" s="7">
        <v>3.27</v>
      </c>
      <c r="K51">
        <f t="shared" si="0"/>
        <v>1.77</v>
      </c>
      <c r="L51" t="str">
        <f t="shared" si="1"/>
        <v>ADIP SLOVAKIA, spol. s r.o</v>
      </c>
    </row>
    <row r="52" spans="1:12" ht="15" x14ac:dyDescent="0.25">
      <c r="A52" s="1">
        <v>13650</v>
      </c>
      <c r="B52" s="3" t="s">
        <v>50</v>
      </c>
      <c r="C52" s="2" t="s">
        <v>528</v>
      </c>
      <c r="D52" s="2" t="s">
        <v>528</v>
      </c>
      <c r="E52" s="7">
        <v>21.32</v>
      </c>
      <c r="F52" s="7">
        <v>32</v>
      </c>
      <c r="G52" s="7">
        <v>19.5</v>
      </c>
      <c r="H52" s="7">
        <v>23.7</v>
      </c>
      <c r="I52" s="8">
        <v>12.8</v>
      </c>
      <c r="J52" s="7">
        <v>20.77</v>
      </c>
      <c r="K52">
        <f t="shared" si="0"/>
        <v>12.8</v>
      </c>
      <c r="L52" t="str">
        <f t="shared" si="1"/>
        <v xml:space="preserve">Marián Troliga - MT </v>
      </c>
    </row>
    <row r="53" spans="1:12" ht="15" x14ac:dyDescent="0.25">
      <c r="A53" s="1">
        <v>13651</v>
      </c>
      <c r="B53" s="3" t="s">
        <v>51</v>
      </c>
      <c r="C53" s="2" t="s">
        <v>528</v>
      </c>
      <c r="D53" s="2" t="s">
        <v>528</v>
      </c>
      <c r="E53" s="7">
        <v>5.89</v>
      </c>
      <c r="F53" s="7">
        <v>7</v>
      </c>
      <c r="G53" s="2" t="s">
        <v>528</v>
      </c>
      <c r="H53" s="7">
        <v>6.1</v>
      </c>
      <c r="I53" s="7">
        <v>7.96</v>
      </c>
      <c r="J53" s="8">
        <v>4.2300000000000004</v>
      </c>
      <c r="K53">
        <f t="shared" si="0"/>
        <v>4.2300000000000004</v>
      </c>
      <c r="L53" t="str">
        <f t="shared" si="1"/>
        <v>ZLINER s.r.o.</v>
      </c>
    </row>
    <row r="54" spans="1:12" ht="15" x14ac:dyDescent="0.25">
      <c r="A54" s="1">
        <v>13652</v>
      </c>
      <c r="B54" s="3" t="s">
        <v>52</v>
      </c>
      <c r="C54" s="8">
        <v>0.87</v>
      </c>
      <c r="D54" s="2" t="s">
        <v>528</v>
      </c>
      <c r="E54" s="7">
        <v>1.29</v>
      </c>
      <c r="F54" s="7">
        <v>2</v>
      </c>
      <c r="G54" s="2" t="s">
        <v>528</v>
      </c>
      <c r="H54" s="7">
        <v>0.9</v>
      </c>
      <c r="I54" s="2" t="s">
        <v>528</v>
      </c>
      <c r="J54" s="7">
        <v>1.26</v>
      </c>
      <c r="K54">
        <f t="shared" si="0"/>
        <v>0.87</v>
      </c>
      <c r="L54" t="str">
        <f t="shared" si="1"/>
        <v>ADIP SLOVAKIA, spol. s r.o</v>
      </c>
    </row>
    <row r="55" spans="1:12" ht="15" x14ac:dyDescent="0.25">
      <c r="A55" s="1">
        <v>13653</v>
      </c>
      <c r="B55" s="3" t="s">
        <v>53</v>
      </c>
      <c r="C55" s="2" t="s">
        <v>528</v>
      </c>
      <c r="D55" s="2" t="s">
        <v>528</v>
      </c>
      <c r="E55" s="7">
        <v>13.49</v>
      </c>
      <c r="F55" s="7">
        <v>23</v>
      </c>
      <c r="G55" s="2" t="s">
        <v>528</v>
      </c>
      <c r="H55" s="7">
        <v>19.899999999999999</v>
      </c>
      <c r="I55" s="7">
        <v>16</v>
      </c>
      <c r="J55" s="8">
        <v>13.14</v>
      </c>
      <c r="K55">
        <f t="shared" si="0"/>
        <v>13.14</v>
      </c>
      <c r="L55" t="str">
        <f t="shared" si="1"/>
        <v>ZLINER s.r.o.</v>
      </c>
    </row>
    <row r="56" spans="1:12" ht="15" x14ac:dyDescent="0.25">
      <c r="A56" s="1">
        <v>13654</v>
      </c>
      <c r="B56" s="3" t="s">
        <v>54</v>
      </c>
      <c r="C56" s="7">
        <v>210</v>
      </c>
      <c r="D56" s="2" t="s">
        <v>528</v>
      </c>
      <c r="E56" s="7">
        <v>164.74</v>
      </c>
      <c r="F56" s="7">
        <v>294</v>
      </c>
      <c r="G56" s="2" t="s">
        <v>528</v>
      </c>
      <c r="H56" s="7">
        <v>180</v>
      </c>
      <c r="I56" s="2" t="s">
        <v>528</v>
      </c>
      <c r="J56" s="8">
        <v>159.51</v>
      </c>
      <c r="K56">
        <f t="shared" si="0"/>
        <v>159.51</v>
      </c>
      <c r="L56" t="str">
        <f t="shared" si="1"/>
        <v>ZLINER s.r.o.</v>
      </c>
    </row>
    <row r="57" spans="1:12" ht="15" x14ac:dyDescent="0.25">
      <c r="A57" s="1">
        <v>13655</v>
      </c>
      <c r="B57" s="3" t="s">
        <v>55</v>
      </c>
      <c r="C57" s="7">
        <v>491.76</v>
      </c>
      <c r="D57" s="2" t="s">
        <v>528</v>
      </c>
      <c r="E57" s="7">
        <v>410.93</v>
      </c>
      <c r="F57" s="7">
        <v>635</v>
      </c>
      <c r="G57" s="2" t="s">
        <v>528</v>
      </c>
      <c r="H57" s="7">
        <v>451.8</v>
      </c>
      <c r="I57" s="7">
        <v>519.20000000000005</v>
      </c>
      <c r="J57" s="8">
        <v>320.70999999999998</v>
      </c>
      <c r="K57">
        <f t="shared" si="0"/>
        <v>320.70999999999998</v>
      </c>
      <c r="L57" t="str">
        <f t="shared" si="1"/>
        <v>ZLINER s.r.o.</v>
      </c>
    </row>
    <row r="58" spans="1:12" ht="15" x14ac:dyDescent="0.25">
      <c r="A58" s="1">
        <v>13656</v>
      </c>
      <c r="B58" s="3" t="s">
        <v>56</v>
      </c>
      <c r="C58" s="7">
        <v>4.32</v>
      </c>
      <c r="D58" s="2" t="s">
        <v>528</v>
      </c>
      <c r="E58" s="7">
        <v>4.03</v>
      </c>
      <c r="F58" s="7">
        <v>6</v>
      </c>
      <c r="G58" s="2" t="s">
        <v>528</v>
      </c>
      <c r="H58" s="8">
        <v>3.1</v>
      </c>
      <c r="I58" s="2" t="s">
        <v>528</v>
      </c>
      <c r="J58" s="7">
        <v>4.1500000000000004</v>
      </c>
      <c r="K58">
        <f t="shared" si="0"/>
        <v>3.1</v>
      </c>
      <c r="L58" t="str">
        <f t="shared" si="1"/>
        <v xml:space="preserve">Makro Moravany SK, spol. s r.o. </v>
      </c>
    </row>
    <row r="59" spans="1:12" ht="15" x14ac:dyDescent="0.25">
      <c r="A59" s="1">
        <v>13657</v>
      </c>
      <c r="B59" s="3" t="s">
        <v>57</v>
      </c>
      <c r="C59" s="7">
        <v>4.68</v>
      </c>
      <c r="D59" s="2" t="s">
        <v>528</v>
      </c>
      <c r="E59" s="7">
        <v>5.27</v>
      </c>
      <c r="F59" s="7">
        <v>8</v>
      </c>
      <c r="G59" s="8">
        <v>4.6500000000000004</v>
      </c>
      <c r="H59" s="7">
        <v>13.1</v>
      </c>
      <c r="I59" s="2" t="s">
        <v>528</v>
      </c>
      <c r="J59" s="7">
        <v>5.44</v>
      </c>
      <c r="K59">
        <f t="shared" si="0"/>
        <v>4.6500000000000004</v>
      </c>
      <c r="L59" t="str">
        <f t="shared" si="1"/>
        <v xml:space="preserve">Inter Bus &amp; Truck, s. r. o. </v>
      </c>
    </row>
    <row r="60" spans="1:12" ht="15" x14ac:dyDescent="0.25">
      <c r="A60" s="1">
        <v>13658</v>
      </c>
      <c r="B60" s="3" t="s">
        <v>58</v>
      </c>
      <c r="C60" s="2" t="s">
        <v>528</v>
      </c>
      <c r="D60" s="2" t="s">
        <v>528</v>
      </c>
      <c r="E60" s="8">
        <v>107.31</v>
      </c>
      <c r="F60" s="7">
        <v>175</v>
      </c>
      <c r="G60" s="2" t="s">
        <v>528</v>
      </c>
      <c r="H60" s="7">
        <v>152.9</v>
      </c>
      <c r="I60" s="2" t="s">
        <v>528</v>
      </c>
      <c r="J60" s="7">
        <v>134.81</v>
      </c>
      <c r="K60">
        <f t="shared" si="0"/>
        <v>107.31</v>
      </c>
      <c r="L60" t="str">
        <f t="shared" si="1"/>
        <v>COREX , s.r.o.</v>
      </c>
    </row>
    <row r="61" spans="1:12" ht="15" x14ac:dyDescent="0.25">
      <c r="A61" s="1">
        <v>13659</v>
      </c>
      <c r="B61" s="3" t="s">
        <v>59</v>
      </c>
      <c r="C61" s="2" t="s">
        <v>528</v>
      </c>
      <c r="D61" s="2" t="s">
        <v>528</v>
      </c>
      <c r="E61" s="7">
        <v>69.97</v>
      </c>
      <c r="F61" s="7">
        <v>107</v>
      </c>
      <c r="G61" s="2" t="s">
        <v>528</v>
      </c>
      <c r="H61" s="7">
        <v>80.099999999999994</v>
      </c>
      <c r="I61" s="2" t="s">
        <v>528</v>
      </c>
      <c r="J61" s="8">
        <v>68.17</v>
      </c>
      <c r="K61">
        <f t="shared" si="0"/>
        <v>68.17</v>
      </c>
      <c r="L61" t="str">
        <f t="shared" si="1"/>
        <v>ZLINER s.r.o.</v>
      </c>
    </row>
    <row r="62" spans="1:12" ht="15" x14ac:dyDescent="0.25">
      <c r="A62" s="1">
        <v>13660</v>
      </c>
      <c r="B62" s="3" t="s">
        <v>60</v>
      </c>
      <c r="C62" s="7">
        <v>7.05</v>
      </c>
      <c r="D62" s="2" t="s">
        <v>528</v>
      </c>
      <c r="E62" s="7">
        <v>7.41</v>
      </c>
      <c r="F62" s="7">
        <v>14</v>
      </c>
      <c r="G62" s="2" t="s">
        <v>528</v>
      </c>
      <c r="H62" s="7">
        <v>7.99</v>
      </c>
      <c r="I62" s="8">
        <v>6.05</v>
      </c>
      <c r="J62" s="7">
        <v>7.46</v>
      </c>
      <c r="K62">
        <f t="shared" si="0"/>
        <v>6.05</v>
      </c>
      <c r="L62" t="str">
        <f t="shared" si="1"/>
        <v xml:space="preserve">Marián Troliga - MT </v>
      </c>
    </row>
    <row r="63" spans="1:12" ht="15" x14ac:dyDescent="0.25">
      <c r="A63" s="1">
        <v>13661</v>
      </c>
      <c r="B63" s="3" t="s">
        <v>61</v>
      </c>
      <c r="C63" s="7">
        <v>1.89</v>
      </c>
      <c r="D63" s="2" t="s">
        <v>528</v>
      </c>
      <c r="E63" s="7">
        <v>3.68</v>
      </c>
      <c r="F63" s="7">
        <v>3</v>
      </c>
      <c r="G63" s="7">
        <v>1.7</v>
      </c>
      <c r="H63" s="8">
        <v>1.4</v>
      </c>
      <c r="I63" s="2" t="s">
        <v>528</v>
      </c>
      <c r="J63" s="7">
        <v>3.8</v>
      </c>
      <c r="K63">
        <f t="shared" si="0"/>
        <v>1.4</v>
      </c>
      <c r="L63" t="str">
        <f t="shared" si="1"/>
        <v xml:space="preserve">Makro Moravany SK, spol. s r.o. </v>
      </c>
    </row>
    <row r="64" spans="1:12" ht="15" x14ac:dyDescent="0.25">
      <c r="A64" s="1">
        <v>13662</v>
      </c>
      <c r="B64" s="3" t="s">
        <v>62</v>
      </c>
      <c r="C64" s="7">
        <v>40.68</v>
      </c>
      <c r="D64" s="2" t="s">
        <v>528</v>
      </c>
      <c r="E64" s="7">
        <v>56.34</v>
      </c>
      <c r="F64" s="7">
        <v>55</v>
      </c>
      <c r="G64" s="7">
        <v>39</v>
      </c>
      <c r="H64" s="7">
        <v>62.6</v>
      </c>
      <c r="I64" s="8">
        <v>29.45</v>
      </c>
      <c r="J64" s="7">
        <v>54.89</v>
      </c>
      <c r="K64">
        <f t="shared" si="0"/>
        <v>29.45</v>
      </c>
      <c r="L64" t="str">
        <f t="shared" si="1"/>
        <v xml:space="preserve">Marián Troliga - MT </v>
      </c>
    </row>
    <row r="65" spans="1:12" ht="15" x14ac:dyDescent="0.25">
      <c r="A65" s="1">
        <v>13663</v>
      </c>
      <c r="B65" s="3" t="s">
        <v>63</v>
      </c>
      <c r="C65" s="7">
        <v>1.98</v>
      </c>
      <c r="D65" s="2" t="s">
        <v>528</v>
      </c>
      <c r="E65" s="8">
        <v>0.92</v>
      </c>
      <c r="F65" s="7">
        <v>3</v>
      </c>
      <c r="G65" s="2" t="s">
        <v>528</v>
      </c>
      <c r="H65" s="7">
        <v>1.1000000000000001</v>
      </c>
      <c r="I65" s="2" t="s">
        <v>528</v>
      </c>
      <c r="J65" s="7">
        <v>1.55</v>
      </c>
      <c r="K65">
        <f t="shared" si="0"/>
        <v>0.92</v>
      </c>
      <c r="L65" t="str">
        <f t="shared" si="1"/>
        <v>COREX , s.r.o.</v>
      </c>
    </row>
    <row r="66" spans="1:12" ht="15" x14ac:dyDescent="0.25">
      <c r="A66" s="1">
        <v>13664</v>
      </c>
      <c r="B66" s="3" t="s">
        <v>64</v>
      </c>
      <c r="C66" s="7">
        <v>60.62</v>
      </c>
      <c r="D66" s="2" t="s">
        <v>528</v>
      </c>
      <c r="E66" s="7">
        <v>85.45</v>
      </c>
      <c r="F66" s="7">
        <v>74</v>
      </c>
      <c r="G66" s="2" t="s">
        <v>528</v>
      </c>
      <c r="H66" s="8">
        <v>59.5</v>
      </c>
      <c r="I66" s="7">
        <v>74.8</v>
      </c>
      <c r="J66" s="7">
        <v>64.23</v>
      </c>
      <c r="K66">
        <f t="shared" si="0"/>
        <v>59.5</v>
      </c>
      <c r="L66" t="str">
        <f t="shared" si="1"/>
        <v xml:space="preserve">Makro Moravany SK, spol. s r.o. </v>
      </c>
    </row>
    <row r="67" spans="1:12" ht="15" x14ac:dyDescent="0.25">
      <c r="A67" s="1">
        <v>13665</v>
      </c>
      <c r="B67" s="3" t="s">
        <v>65</v>
      </c>
      <c r="C67" s="7">
        <v>13.32</v>
      </c>
      <c r="D67" s="2" t="s">
        <v>528</v>
      </c>
      <c r="E67" s="8">
        <v>11.88</v>
      </c>
      <c r="F67" s="7">
        <v>20</v>
      </c>
      <c r="G67" s="2" t="s">
        <v>528</v>
      </c>
      <c r="H67" s="7">
        <v>13.97</v>
      </c>
      <c r="I67" s="7">
        <v>14.43</v>
      </c>
      <c r="J67" s="7">
        <v>12.26</v>
      </c>
      <c r="K67">
        <f t="shared" ref="K67:K130" si="2">MIN(C67,D67,E67,F67,G67,H67,I67,J67)</f>
        <v>11.88</v>
      </c>
      <c r="L67" t="str">
        <f t="shared" ref="L67:L130" si="3">IF(K67=C67,$C$1,IF(K67=D67,$D$1,IF(K67=E67,$E$1,IF(K67=F67,$F$1,IF(K67=G67,$G$1,IF(K67=H67,$H$1,IF(K67=I67,$I$1,IF(K67=J67,$J$1))))))))</f>
        <v>COREX , s.r.o.</v>
      </c>
    </row>
    <row r="68" spans="1:12" ht="15" x14ac:dyDescent="0.25">
      <c r="A68" s="1">
        <v>13666</v>
      </c>
      <c r="B68" s="3" t="s">
        <v>66</v>
      </c>
      <c r="C68" s="2" t="s">
        <v>528</v>
      </c>
      <c r="D68" s="2" t="s">
        <v>528</v>
      </c>
      <c r="E68" s="7">
        <v>66.319999999999993</v>
      </c>
      <c r="F68" s="7">
        <v>137</v>
      </c>
      <c r="G68" s="2" t="s">
        <v>528</v>
      </c>
      <c r="H68" s="7">
        <v>71.900000000000006</v>
      </c>
      <c r="I68" s="2" t="s">
        <v>528</v>
      </c>
      <c r="J68" s="8">
        <v>64.61</v>
      </c>
      <c r="K68">
        <f t="shared" si="2"/>
        <v>64.61</v>
      </c>
      <c r="L68" t="str">
        <f t="shared" si="3"/>
        <v>ZLINER s.r.o.</v>
      </c>
    </row>
    <row r="69" spans="1:12" ht="15" x14ac:dyDescent="0.25">
      <c r="A69" s="1">
        <v>13667</v>
      </c>
      <c r="B69" s="3" t="s">
        <v>67</v>
      </c>
      <c r="C69" s="2" t="s">
        <v>528</v>
      </c>
      <c r="D69" s="2" t="s">
        <v>528</v>
      </c>
      <c r="E69" s="2" t="s">
        <v>528</v>
      </c>
      <c r="F69" s="7" t="s">
        <v>528</v>
      </c>
      <c r="G69" s="2" t="s">
        <v>528</v>
      </c>
      <c r="H69" s="2" t="s">
        <v>528</v>
      </c>
      <c r="I69" s="2" t="s">
        <v>528</v>
      </c>
      <c r="J69" s="8">
        <v>74.75</v>
      </c>
      <c r="K69">
        <f t="shared" si="2"/>
        <v>74.75</v>
      </c>
      <c r="L69" t="str">
        <f t="shared" si="3"/>
        <v>ZLINER s.r.o.</v>
      </c>
    </row>
    <row r="70" spans="1:12" ht="15" x14ac:dyDescent="0.25">
      <c r="A70" s="1">
        <v>13668</v>
      </c>
      <c r="B70" s="3" t="s">
        <v>68</v>
      </c>
      <c r="C70" s="7">
        <v>283.17</v>
      </c>
      <c r="D70" s="2" t="s">
        <v>528</v>
      </c>
      <c r="E70" s="7">
        <v>356.07</v>
      </c>
      <c r="F70" s="7">
        <v>382</v>
      </c>
      <c r="G70" s="2" t="s">
        <v>528</v>
      </c>
      <c r="H70" s="7">
        <v>279.10000000000002</v>
      </c>
      <c r="I70" s="7">
        <v>248.5</v>
      </c>
      <c r="J70" s="8">
        <v>203.82</v>
      </c>
      <c r="K70">
        <f t="shared" si="2"/>
        <v>203.82</v>
      </c>
      <c r="L70" t="str">
        <f t="shared" si="3"/>
        <v>ZLINER s.r.o.</v>
      </c>
    </row>
    <row r="71" spans="1:12" ht="15" x14ac:dyDescent="0.25">
      <c r="A71" s="1">
        <v>13669</v>
      </c>
      <c r="B71" s="3" t="s">
        <v>69</v>
      </c>
      <c r="C71" s="8">
        <v>41.83</v>
      </c>
      <c r="D71" s="2" t="s">
        <v>528</v>
      </c>
      <c r="E71" s="7">
        <v>286</v>
      </c>
      <c r="F71" s="7">
        <v>217</v>
      </c>
      <c r="G71" s="7">
        <v>60</v>
      </c>
      <c r="H71" s="7">
        <v>80.099999999999994</v>
      </c>
      <c r="I71" s="2" t="s">
        <v>528</v>
      </c>
      <c r="J71" s="7">
        <v>83.12</v>
      </c>
      <c r="K71">
        <f t="shared" si="2"/>
        <v>41.83</v>
      </c>
      <c r="L71" t="str">
        <f t="shared" si="3"/>
        <v>ADIP SLOVAKIA, spol. s r.o</v>
      </c>
    </row>
    <row r="72" spans="1:12" ht="15" x14ac:dyDescent="0.25">
      <c r="A72" s="1">
        <v>13670</v>
      </c>
      <c r="B72" s="3" t="s">
        <v>70</v>
      </c>
      <c r="C72" s="7">
        <v>720</v>
      </c>
      <c r="D72" s="2" t="s">
        <v>528</v>
      </c>
      <c r="E72" s="7">
        <v>684.3</v>
      </c>
      <c r="F72" s="7">
        <v>1188</v>
      </c>
      <c r="G72" s="2" t="s">
        <v>528</v>
      </c>
      <c r="H72" s="7">
        <v>720.2</v>
      </c>
      <c r="I72" s="2" t="s">
        <v>528</v>
      </c>
      <c r="J72" s="8">
        <v>591.54999999999995</v>
      </c>
      <c r="K72">
        <f t="shared" si="2"/>
        <v>591.54999999999995</v>
      </c>
      <c r="L72" t="str">
        <f t="shared" si="3"/>
        <v>ZLINER s.r.o.</v>
      </c>
    </row>
    <row r="73" spans="1:12" ht="15" x14ac:dyDescent="0.25">
      <c r="A73" s="1">
        <v>13671</v>
      </c>
      <c r="B73" s="3" t="s">
        <v>71</v>
      </c>
      <c r="C73" s="7">
        <v>91.94</v>
      </c>
      <c r="D73" s="2" t="s">
        <v>528</v>
      </c>
      <c r="E73" s="7">
        <v>116.07</v>
      </c>
      <c r="F73" s="7">
        <v>200</v>
      </c>
      <c r="G73" s="2" t="s">
        <v>528</v>
      </c>
      <c r="H73" s="8">
        <v>79.599999999999994</v>
      </c>
      <c r="I73" s="2" t="s">
        <v>528</v>
      </c>
      <c r="J73" s="7">
        <v>92.54</v>
      </c>
      <c r="K73">
        <f t="shared" si="2"/>
        <v>79.599999999999994</v>
      </c>
      <c r="L73" t="str">
        <f t="shared" si="3"/>
        <v xml:space="preserve">Makro Moravany SK, spol. s r.o. </v>
      </c>
    </row>
    <row r="74" spans="1:12" ht="15" x14ac:dyDescent="0.25">
      <c r="A74" s="1">
        <v>13672</v>
      </c>
      <c r="B74" s="3" t="s">
        <v>72</v>
      </c>
      <c r="C74" s="7">
        <v>83.88</v>
      </c>
      <c r="D74" s="2" t="s">
        <v>528</v>
      </c>
      <c r="E74" s="7">
        <v>55.55</v>
      </c>
      <c r="F74" s="7">
        <v>133</v>
      </c>
      <c r="G74" s="8">
        <v>52</v>
      </c>
      <c r="H74" s="7">
        <v>79.599999999999994</v>
      </c>
      <c r="I74" s="2" t="s">
        <v>528</v>
      </c>
      <c r="J74" s="7">
        <v>82</v>
      </c>
      <c r="K74">
        <f t="shared" si="2"/>
        <v>52</v>
      </c>
      <c r="L74" t="str">
        <f t="shared" si="3"/>
        <v xml:space="preserve">Inter Bus &amp; Truck, s. r. o. </v>
      </c>
    </row>
    <row r="75" spans="1:12" ht="15" x14ac:dyDescent="0.25">
      <c r="A75" s="1">
        <v>13673</v>
      </c>
      <c r="B75" s="3" t="s">
        <v>73</v>
      </c>
      <c r="C75" s="2" t="s">
        <v>528</v>
      </c>
      <c r="D75" s="2" t="s">
        <v>528</v>
      </c>
      <c r="E75" s="7">
        <v>4.84</v>
      </c>
      <c r="F75" s="7">
        <v>65</v>
      </c>
      <c r="G75" s="2" t="s">
        <v>528</v>
      </c>
      <c r="H75" s="8">
        <v>2.2999999999999998</v>
      </c>
      <c r="I75" s="2" t="s">
        <v>528</v>
      </c>
      <c r="J75" s="2" t="s">
        <v>528</v>
      </c>
      <c r="K75">
        <f t="shared" si="2"/>
        <v>2.2999999999999998</v>
      </c>
      <c r="L75" t="str">
        <f t="shared" si="3"/>
        <v xml:space="preserve">Makro Moravany SK, spol. s r.o. </v>
      </c>
    </row>
    <row r="76" spans="1:12" ht="15" x14ac:dyDescent="0.25">
      <c r="A76" s="1">
        <v>13674</v>
      </c>
      <c r="B76" s="3" t="s">
        <v>74</v>
      </c>
      <c r="C76" s="8">
        <v>0.11</v>
      </c>
      <c r="D76" s="2" t="s">
        <v>528</v>
      </c>
      <c r="E76" s="7">
        <v>0.42</v>
      </c>
      <c r="F76" s="7">
        <v>24</v>
      </c>
      <c r="G76" s="2" t="s">
        <v>528</v>
      </c>
      <c r="H76" s="7">
        <v>0.4</v>
      </c>
      <c r="I76" s="2" t="s">
        <v>528</v>
      </c>
      <c r="J76" s="7">
        <v>0.59</v>
      </c>
      <c r="K76">
        <f t="shared" si="2"/>
        <v>0.11</v>
      </c>
      <c r="L76" t="str">
        <f t="shared" si="3"/>
        <v>ADIP SLOVAKIA, spol. s r.o</v>
      </c>
    </row>
    <row r="77" spans="1:12" ht="15" x14ac:dyDescent="0.25">
      <c r="A77" s="1">
        <v>13675</v>
      </c>
      <c r="B77" s="3" t="s">
        <v>75</v>
      </c>
      <c r="C77" s="7">
        <v>14.54</v>
      </c>
      <c r="D77" s="2" t="s">
        <v>528</v>
      </c>
      <c r="E77" s="7">
        <v>25.31</v>
      </c>
      <c r="F77" s="7">
        <v>14</v>
      </c>
      <c r="G77" s="2" t="s">
        <v>528</v>
      </c>
      <c r="H77" s="7">
        <v>14</v>
      </c>
      <c r="I77" s="2" t="s">
        <v>528</v>
      </c>
      <c r="J77" s="8">
        <v>3.45</v>
      </c>
      <c r="K77">
        <f t="shared" si="2"/>
        <v>3.45</v>
      </c>
      <c r="L77" t="str">
        <f t="shared" si="3"/>
        <v>ZLINER s.r.o.</v>
      </c>
    </row>
    <row r="78" spans="1:12" ht="15" x14ac:dyDescent="0.25">
      <c r="A78" s="1">
        <v>13676</v>
      </c>
      <c r="B78" s="3" t="s">
        <v>76</v>
      </c>
      <c r="C78" s="7">
        <v>15.4</v>
      </c>
      <c r="D78" s="2" t="s">
        <v>528</v>
      </c>
      <c r="E78" s="8">
        <v>10.87</v>
      </c>
      <c r="F78" s="7">
        <v>19</v>
      </c>
      <c r="G78" s="2" t="s">
        <v>528</v>
      </c>
      <c r="H78" s="7">
        <v>15.9</v>
      </c>
      <c r="I78" s="7">
        <v>14.5</v>
      </c>
      <c r="J78" s="7">
        <v>11.22</v>
      </c>
      <c r="K78">
        <f t="shared" si="2"/>
        <v>10.87</v>
      </c>
      <c r="L78" t="str">
        <f t="shared" si="3"/>
        <v>COREX , s.r.o.</v>
      </c>
    </row>
    <row r="79" spans="1:12" ht="15" x14ac:dyDescent="0.25">
      <c r="A79" s="1">
        <v>13677</v>
      </c>
      <c r="B79" s="3" t="s">
        <v>77</v>
      </c>
      <c r="C79" s="2" t="s">
        <v>528</v>
      </c>
      <c r="D79" s="2" t="s">
        <v>528</v>
      </c>
      <c r="E79" s="7">
        <v>43.41</v>
      </c>
      <c r="F79" s="8">
        <v>31</v>
      </c>
      <c r="G79" s="2" t="s">
        <v>528</v>
      </c>
      <c r="H79" s="7">
        <v>46.8</v>
      </c>
      <c r="I79" s="7">
        <v>42.05</v>
      </c>
      <c r="J79" s="7">
        <v>42.29</v>
      </c>
      <c r="K79">
        <f t="shared" si="2"/>
        <v>31</v>
      </c>
      <c r="L79" t="str">
        <f t="shared" si="3"/>
        <v xml:space="preserve">Chovanec TRUCK SHOP s.r.o </v>
      </c>
    </row>
    <row r="80" spans="1:12" ht="15" x14ac:dyDescent="0.25">
      <c r="A80" s="1">
        <v>13678</v>
      </c>
      <c r="B80" s="3" t="s">
        <v>78</v>
      </c>
      <c r="C80" s="8">
        <v>21.88</v>
      </c>
      <c r="D80" s="2" t="s">
        <v>528</v>
      </c>
      <c r="E80" s="7">
        <v>58.92</v>
      </c>
      <c r="F80" s="7">
        <v>37</v>
      </c>
      <c r="G80" s="7">
        <v>25</v>
      </c>
      <c r="H80" s="7">
        <v>42.6</v>
      </c>
      <c r="I80" s="2" t="s">
        <v>528</v>
      </c>
      <c r="J80" s="7">
        <v>39.79</v>
      </c>
      <c r="K80">
        <f t="shared" si="2"/>
        <v>21.88</v>
      </c>
      <c r="L80" t="str">
        <f t="shared" si="3"/>
        <v>ADIP SLOVAKIA, spol. s r.o</v>
      </c>
    </row>
    <row r="81" spans="1:12" ht="15" x14ac:dyDescent="0.25">
      <c r="A81" s="1">
        <v>13679</v>
      </c>
      <c r="B81" s="3" t="s">
        <v>79</v>
      </c>
      <c r="C81" s="7">
        <v>85.53</v>
      </c>
      <c r="D81" s="2" t="s">
        <v>528</v>
      </c>
      <c r="E81" s="8">
        <v>48.87</v>
      </c>
      <c r="F81" s="7">
        <v>114</v>
      </c>
      <c r="G81" s="2" t="s">
        <v>528</v>
      </c>
      <c r="H81" s="7">
        <v>62.8</v>
      </c>
      <c r="I81" s="7">
        <v>57.2</v>
      </c>
      <c r="J81" s="7">
        <v>68.81</v>
      </c>
      <c r="K81">
        <f t="shared" si="2"/>
        <v>48.87</v>
      </c>
      <c r="L81" t="str">
        <f t="shared" si="3"/>
        <v>COREX , s.r.o.</v>
      </c>
    </row>
    <row r="82" spans="1:12" ht="15" x14ac:dyDescent="0.25">
      <c r="A82" s="1">
        <v>13680</v>
      </c>
      <c r="B82" s="3" t="s">
        <v>80</v>
      </c>
      <c r="C82" s="7">
        <v>54.21</v>
      </c>
      <c r="D82" s="2" t="s">
        <v>528</v>
      </c>
      <c r="E82" s="7">
        <v>305.82</v>
      </c>
      <c r="F82" s="7">
        <v>545</v>
      </c>
      <c r="G82" s="2" t="s">
        <v>528</v>
      </c>
      <c r="H82" s="7">
        <v>68.599999999999994</v>
      </c>
      <c r="I82" s="8">
        <v>47.19</v>
      </c>
      <c r="J82" s="7">
        <v>51.92</v>
      </c>
      <c r="K82">
        <f t="shared" si="2"/>
        <v>47.19</v>
      </c>
      <c r="L82" t="str">
        <f t="shared" si="3"/>
        <v xml:space="preserve">Marián Troliga - MT </v>
      </c>
    </row>
    <row r="83" spans="1:12" ht="15" x14ac:dyDescent="0.25">
      <c r="A83" s="1">
        <v>13681</v>
      </c>
      <c r="B83" s="3" t="s">
        <v>81</v>
      </c>
      <c r="C83" s="2" t="s">
        <v>528</v>
      </c>
      <c r="D83" s="2" t="s">
        <v>528</v>
      </c>
      <c r="E83" s="7">
        <v>16.89</v>
      </c>
      <c r="F83" s="7">
        <v>28</v>
      </c>
      <c r="G83" s="2" t="s">
        <v>528</v>
      </c>
      <c r="H83" s="7">
        <v>18.899999999999999</v>
      </c>
      <c r="I83" s="2" t="s">
        <v>528</v>
      </c>
      <c r="J83" s="8">
        <v>13.74</v>
      </c>
      <c r="K83">
        <f t="shared" si="2"/>
        <v>13.74</v>
      </c>
      <c r="L83" t="str">
        <f t="shared" si="3"/>
        <v>ZLINER s.r.o.</v>
      </c>
    </row>
    <row r="84" spans="1:12" ht="15" x14ac:dyDescent="0.25">
      <c r="A84" s="1">
        <v>13682</v>
      </c>
      <c r="B84" s="3" t="s">
        <v>82</v>
      </c>
      <c r="C84" s="8">
        <v>0.75</v>
      </c>
      <c r="D84" s="2" t="s">
        <v>528</v>
      </c>
      <c r="E84" s="7">
        <v>4.6399999999999997</v>
      </c>
      <c r="F84" s="7">
        <v>10</v>
      </c>
      <c r="G84" s="2" t="s">
        <v>528</v>
      </c>
      <c r="H84" s="7">
        <v>4.9000000000000004</v>
      </c>
      <c r="I84" s="2" t="s">
        <v>528</v>
      </c>
      <c r="J84" s="7">
        <v>4.68</v>
      </c>
      <c r="K84">
        <f t="shared" si="2"/>
        <v>0.75</v>
      </c>
      <c r="L84" t="str">
        <f t="shared" si="3"/>
        <v>ADIP SLOVAKIA, spol. s r.o</v>
      </c>
    </row>
    <row r="85" spans="1:12" ht="15" x14ac:dyDescent="0.25">
      <c r="A85" s="1">
        <v>13683</v>
      </c>
      <c r="B85" s="3" t="s">
        <v>83</v>
      </c>
      <c r="C85" s="2" t="s">
        <v>528</v>
      </c>
      <c r="D85" s="2" t="s">
        <v>528</v>
      </c>
      <c r="E85" s="7">
        <v>8.02</v>
      </c>
      <c r="F85" s="7">
        <v>13</v>
      </c>
      <c r="G85" s="2" t="s">
        <v>528</v>
      </c>
      <c r="H85" s="2" t="s">
        <v>528</v>
      </c>
      <c r="I85" s="2" t="s">
        <v>528</v>
      </c>
      <c r="J85" s="8">
        <v>5.96</v>
      </c>
      <c r="K85">
        <f t="shared" si="2"/>
        <v>5.96</v>
      </c>
      <c r="L85" t="str">
        <f t="shared" si="3"/>
        <v>ZLINER s.r.o.</v>
      </c>
    </row>
    <row r="86" spans="1:12" ht="15" x14ac:dyDescent="0.25">
      <c r="A86" s="1">
        <v>13684</v>
      </c>
      <c r="B86" s="3" t="s">
        <v>84</v>
      </c>
      <c r="C86" s="7">
        <v>26.28</v>
      </c>
      <c r="D86" s="2" t="s">
        <v>528</v>
      </c>
      <c r="E86" s="7">
        <v>19.13</v>
      </c>
      <c r="F86" s="7">
        <v>32</v>
      </c>
      <c r="G86" s="2" t="s">
        <v>528</v>
      </c>
      <c r="H86" s="7">
        <v>20.5</v>
      </c>
      <c r="I86" s="2" t="s">
        <v>528</v>
      </c>
      <c r="J86" s="8">
        <v>19.04</v>
      </c>
      <c r="K86">
        <f t="shared" si="2"/>
        <v>19.04</v>
      </c>
      <c r="L86" t="str">
        <f t="shared" si="3"/>
        <v>ZLINER s.r.o.</v>
      </c>
    </row>
    <row r="87" spans="1:12" ht="15" x14ac:dyDescent="0.25">
      <c r="A87" s="1">
        <v>13685</v>
      </c>
      <c r="B87" s="3" t="s">
        <v>85</v>
      </c>
      <c r="C87" s="2" t="s">
        <v>528</v>
      </c>
      <c r="D87" s="2" t="s">
        <v>528</v>
      </c>
      <c r="E87" s="8">
        <v>1.04</v>
      </c>
      <c r="F87" s="7">
        <v>4</v>
      </c>
      <c r="G87" s="2" t="s">
        <v>528</v>
      </c>
      <c r="H87" s="7">
        <v>5.0999999999999996</v>
      </c>
      <c r="I87" s="2" t="s">
        <v>528</v>
      </c>
      <c r="J87" s="7">
        <v>1.37</v>
      </c>
      <c r="K87">
        <f t="shared" si="2"/>
        <v>1.04</v>
      </c>
      <c r="L87" t="str">
        <f t="shared" si="3"/>
        <v>COREX , s.r.o.</v>
      </c>
    </row>
    <row r="88" spans="1:12" ht="15" x14ac:dyDescent="0.25">
      <c r="A88" s="1">
        <v>13686</v>
      </c>
      <c r="B88" s="3" t="s">
        <v>86</v>
      </c>
      <c r="C88" s="8">
        <v>0.32</v>
      </c>
      <c r="D88" s="2" t="s">
        <v>528</v>
      </c>
      <c r="E88" s="7">
        <v>0.34</v>
      </c>
      <c r="F88" s="7">
        <v>1</v>
      </c>
      <c r="G88" s="2" t="s">
        <v>528</v>
      </c>
      <c r="H88" s="7">
        <v>0.4</v>
      </c>
      <c r="I88" s="2" t="s">
        <v>528</v>
      </c>
      <c r="J88" s="7">
        <v>0.34</v>
      </c>
      <c r="K88">
        <f t="shared" si="2"/>
        <v>0.32</v>
      </c>
      <c r="L88" t="str">
        <f t="shared" si="3"/>
        <v>ADIP SLOVAKIA, spol. s r.o</v>
      </c>
    </row>
    <row r="89" spans="1:12" ht="15" x14ac:dyDescent="0.25">
      <c r="A89" s="1">
        <v>13687</v>
      </c>
      <c r="B89" s="3" t="s">
        <v>87</v>
      </c>
      <c r="C89" s="8">
        <v>3.88</v>
      </c>
      <c r="D89" s="2" t="s">
        <v>528</v>
      </c>
      <c r="E89" s="7">
        <v>8.57</v>
      </c>
      <c r="F89" s="7">
        <v>19</v>
      </c>
      <c r="G89" s="2" t="s">
        <v>528</v>
      </c>
      <c r="H89" s="7">
        <v>12.4</v>
      </c>
      <c r="I89" s="2" t="s">
        <v>528</v>
      </c>
      <c r="J89" s="7">
        <v>8.35</v>
      </c>
      <c r="K89">
        <f t="shared" si="2"/>
        <v>3.88</v>
      </c>
      <c r="L89" t="str">
        <f t="shared" si="3"/>
        <v>ADIP SLOVAKIA, spol. s r.o</v>
      </c>
    </row>
    <row r="90" spans="1:12" ht="15" x14ac:dyDescent="0.25">
      <c r="A90" s="1">
        <v>13688</v>
      </c>
      <c r="B90" s="3" t="s">
        <v>88</v>
      </c>
      <c r="C90" s="8">
        <v>1.49</v>
      </c>
      <c r="D90" s="2" t="s">
        <v>528</v>
      </c>
      <c r="E90" s="7">
        <v>12.17</v>
      </c>
      <c r="F90" s="7">
        <v>8</v>
      </c>
      <c r="G90" s="2" t="s">
        <v>528</v>
      </c>
      <c r="H90" s="7">
        <v>5.4</v>
      </c>
      <c r="I90" s="2" t="s">
        <v>528</v>
      </c>
      <c r="J90" s="7">
        <v>5.27</v>
      </c>
      <c r="K90">
        <f t="shared" si="2"/>
        <v>1.49</v>
      </c>
      <c r="L90" t="str">
        <f t="shared" si="3"/>
        <v>ADIP SLOVAKIA, spol. s r.o</v>
      </c>
    </row>
    <row r="91" spans="1:12" ht="15" x14ac:dyDescent="0.25">
      <c r="A91" s="1">
        <v>13689</v>
      </c>
      <c r="B91" s="3" t="s">
        <v>89</v>
      </c>
      <c r="C91" s="8">
        <v>2.14</v>
      </c>
      <c r="D91" s="2" t="s">
        <v>528</v>
      </c>
      <c r="E91" s="7">
        <v>3.84</v>
      </c>
      <c r="F91" s="7">
        <v>4</v>
      </c>
      <c r="G91" s="2" t="s">
        <v>528</v>
      </c>
      <c r="H91" s="7">
        <v>2.4</v>
      </c>
      <c r="I91" s="2" t="s">
        <v>528</v>
      </c>
      <c r="J91" s="7">
        <v>2.2999999999999998</v>
      </c>
      <c r="K91">
        <f t="shared" si="2"/>
        <v>2.14</v>
      </c>
      <c r="L91" t="str">
        <f t="shared" si="3"/>
        <v>ADIP SLOVAKIA, spol. s r.o</v>
      </c>
    </row>
    <row r="92" spans="1:12" ht="15" x14ac:dyDescent="0.25">
      <c r="A92" s="1">
        <v>13690</v>
      </c>
      <c r="B92" s="3" t="s">
        <v>90</v>
      </c>
      <c r="C92" s="7">
        <v>2.19</v>
      </c>
      <c r="D92" s="2" t="s">
        <v>528</v>
      </c>
      <c r="E92" s="8">
        <v>1.72</v>
      </c>
      <c r="F92" s="7">
        <v>3</v>
      </c>
      <c r="G92" s="2" t="s">
        <v>528</v>
      </c>
      <c r="H92" s="7">
        <v>2.1</v>
      </c>
      <c r="I92" s="2" t="s">
        <v>528</v>
      </c>
      <c r="J92" s="7">
        <v>1.75</v>
      </c>
      <c r="K92">
        <f t="shared" si="2"/>
        <v>1.72</v>
      </c>
      <c r="L92" t="str">
        <f t="shared" si="3"/>
        <v>COREX , s.r.o.</v>
      </c>
    </row>
    <row r="93" spans="1:12" ht="15" x14ac:dyDescent="0.25">
      <c r="A93" s="1">
        <v>13691</v>
      </c>
      <c r="B93" s="3" t="s">
        <v>91</v>
      </c>
      <c r="C93" s="2" t="s">
        <v>528</v>
      </c>
      <c r="D93" s="2" t="s">
        <v>528</v>
      </c>
      <c r="E93" s="7">
        <v>34.119999999999997</v>
      </c>
      <c r="F93" s="7">
        <v>56</v>
      </c>
      <c r="G93" s="2" t="s">
        <v>528</v>
      </c>
      <c r="H93" s="7">
        <v>36.5</v>
      </c>
      <c r="I93" s="2" t="s">
        <v>528</v>
      </c>
      <c r="J93" s="8">
        <v>33.24</v>
      </c>
      <c r="K93">
        <f t="shared" si="2"/>
        <v>33.24</v>
      </c>
      <c r="L93" t="str">
        <f t="shared" si="3"/>
        <v>ZLINER s.r.o.</v>
      </c>
    </row>
    <row r="94" spans="1:12" ht="15" x14ac:dyDescent="0.25">
      <c r="A94" s="1">
        <v>13692</v>
      </c>
      <c r="B94" s="3" t="s">
        <v>92</v>
      </c>
      <c r="C94" s="7">
        <v>342.43</v>
      </c>
      <c r="D94" s="2" t="s">
        <v>528</v>
      </c>
      <c r="E94" s="7">
        <v>365.53</v>
      </c>
      <c r="F94" s="7">
        <v>535</v>
      </c>
      <c r="G94" s="2" t="s">
        <v>528</v>
      </c>
      <c r="H94" s="7">
        <v>359.2</v>
      </c>
      <c r="I94" s="7">
        <v>308</v>
      </c>
      <c r="J94" s="8">
        <v>149.94</v>
      </c>
      <c r="K94">
        <f t="shared" si="2"/>
        <v>149.94</v>
      </c>
      <c r="L94" t="str">
        <f t="shared" si="3"/>
        <v>ZLINER s.r.o.</v>
      </c>
    </row>
    <row r="95" spans="1:12" ht="15" x14ac:dyDescent="0.25">
      <c r="A95" s="1">
        <v>13693</v>
      </c>
      <c r="B95" s="3" t="s">
        <v>93</v>
      </c>
      <c r="C95" s="7">
        <v>210</v>
      </c>
      <c r="D95" s="2" t="s">
        <v>528</v>
      </c>
      <c r="E95" s="8">
        <v>185.62</v>
      </c>
      <c r="F95" s="7">
        <v>392</v>
      </c>
      <c r="G95" s="2" t="s">
        <v>528</v>
      </c>
      <c r="H95" s="7">
        <v>210.8</v>
      </c>
      <c r="I95" s="7">
        <v>207.2</v>
      </c>
      <c r="J95" s="7">
        <v>227.62</v>
      </c>
      <c r="K95">
        <f t="shared" si="2"/>
        <v>185.62</v>
      </c>
      <c r="L95" t="str">
        <f t="shared" si="3"/>
        <v>COREX , s.r.o.</v>
      </c>
    </row>
    <row r="96" spans="1:12" ht="15" x14ac:dyDescent="0.25">
      <c r="A96" s="1">
        <v>13694</v>
      </c>
      <c r="B96" s="3" t="s">
        <v>94</v>
      </c>
      <c r="C96" s="7">
        <v>155</v>
      </c>
      <c r="D96" s="2" t="s">
        <v>528</v>
      </c>
      <c r="E96" s="7">
        <v>509.07</v>
      </c>
      <c r="F96" s="7">
        <v>250</v>
      </c>
      <c r="G96" s="2" t="s">
        <v>528</v>
      </c>
      <c r="H96" s="7">
        <v>224</v>
      </c>
      <c r="I96" s="8">
        <v>143</v>
      </c>
      <c r="J96" s="7">
        <v>167.76</v>
      </c>
      <c r="K96">
        <f t="shared" si="2"/>
        <v>143</v>
      </c>
      <c r="L96" t="str">
        <f t="shared" si="3"/>
        <v xml:space="preserve">Marián Troliga - MT </v>
      </c>
    </row>
    <row r="97" spans="1:12" ht="15" x14ac:dyDescent="0.25">
      <c r="A97" s="1">
        <v>13695</v>
      </c>
      <c r="B97" s="3" t="s">
        <v>95</v>
      </c>
      <c r="C97" s="7">
        <v>21.45</v>
      </c>
      <c r="D97" s="2" t="s">
        <v>528</v>
      </c>
      <c r="E97" s="7">
        <v>63.37</v>
      </c>
      <c r="F97" s="2" t="s">
        <v>528</v>
      </c>
      <c r="G97" s="2" t="s">
        <v>528</v>
      </c>
      <c r="H97" s="7">
        <v>56.4</v>
      </c>
      <c r="I97" s="8">
        <v>19.2</v>
      </c>
      <c r="J97" s="7">
        <v>52.63</v>
      </c>
      <c r="K97">
        <f t="shared" si="2"/>
        <v>19.2</v>
      </c>
      <c r="L97" t="str">
        <f t="shared" si="3"/>
        <v xml:space="preserve">Marián Troliga - MT </v>
      </c>
    </row>
    <row r="98" spans="1:12" ht="15" x14ac:dyDescent="0.25">
      <c r="A98" s="1">
        <v>13696</v>
      </c>
      <c r="B98" s="3" t="s">
        <v>96</v>
      </c>
      <c r="C98" s="7">
        <v>370</v>
      </c>
      <c r="D98" s="2" t="s">
        <v>528</v>
      </c>
      <c r="E98" s="7">
        <v>295.19</v>
      </c>
      <c r="F98" s="7">
        <v>571</v>
      </c>
      <c r="G98" s="7">
        <v>350</v>
      </c>
      <c r="H98" s="7">
        <v>416.2</v>
      </c>
      <c r="I98" s="7">
        <v>385</v>
      </c>
      <c r="J98" s="8">
        <v>227.95</v>
      </c>
      <c r="K98">
        <f t="shared" si="2"/>
        <v>227.95</v>
      </c>
      <c r="L98" t="str">
        <f t="shared" si="3"/>
        <v>ZLINER s.r.o.</v>
      </c>
    </row>
    <row r="99" spans="1:12" ht="15" x14ac:dyDescent="0.25">
      <c r="A99" s="1">
        <v>13697</v>
      </c>
      <c r="B99" s="3" t="s">
        <v>97</v>
      </c>
      <c r="C99" s="7">
        <v>52.7</v>
      </c>
      <c r="D99" s="2" t="s">
        <v>528</v>
      </c>
      <c r="E99" s="7">
        <v>85.43</v>
      </c>
      <c r="F99" s="7">
        <v>161</v>
      </c>
      <c r="G99" s="2" t="s">
        <v>528</v>
      </c>
      <c r="H99" s="7">
        <v>57</v>
      </c>
      <c r="I99" s="8">
        <v>49.5</v>
      </c>
      <c r="J99" s="7">
        <v>61.61</v>
      </c>
      <c r="K99">
        <f t="shared" si="2"/>
        <v>49.5</v>
      </c>
      <c r="L99" t="str">
        <f t="shared" si="3"/>
        <v xml:space="preserve">Marián Troliga - MT </v>
      </c>
    </row>
    <row r="100" spans="1:12" ht="15" x14ac:dyDescent="0.25">
      <c r="A100" s="1">
        <v>13698</v>
      </c>
      <c r="B100" s="3" t="s">
        <v>98</v>
      </c>
      <c r="C100" s="2" t="s">
        <v>528</v>
      </c>
      <c r="D100" s="2" t="s">
        <v>528</v>
      </c>
      <c r="E100" s="7">
        <v>24.43</v>
      </c>
      <c r="F100" s="7">
        <v>40</v>
      </c>
      <c r="G100" s="7">
        <v>30</v>
      </c>
      <c r="H100" s="7">
        <v>26.6</v>
      </c>
      <c r="I100" s="2" t="s">
        <v>528</v>
      </c>
      <c r="J100" s="8">
        <v>23.8</v>
      </c>
      <c r="K100">
        <f t="shared" si="2"/>
        <v>23.8</v>
      </c>
      <c r="L100" t="str">
        <f t="shared" si="3"/>
        <v>ZLINER s.r.o.</v>
      </c>
    </row>
    <row r="101" spans="1:12" ht="15" x14ac:dyDescent="0.25">
      <c r="A101" s="1">
        <v>13699</v>
      </c>
      <c r="B101" s="3" t="s">
        <v>99</v>
      </c>
      <c r="C101" s="8">
        <v>3.74</v>
      </c>
      <c r="D101" s="2" t="s">
        <v>528</v>
      </c>
      <c r="E101" s="7">
        <v>36.11</v>
      </c>
      <c r="F101" s="7">
        <v>19</v>
      </c>
      <c r="G101" s="2" t="s">
        <v>528</v>
      </c>
      <c r="H101" s="7">
        <v>7.3</v>
      </c>
      <c r="I101" s="7">
        <v>3.96</v>
      </c>
      <c r="J101" s="7">
        <v>6.89</v>
      </c>
      <c r="K101">
        <f t="shared" si="2"/>
        <v>3.74</v>
      </c>
      <c r="L101" t="str">
        <f t="shared" si="3"/>
        <v>ADIP SLOVAKIA, spol. s r.o</v>
      </c>
    </row>
    <row r="102" spans="1:12" ht="15" x14ac:dyDescent="0.25">
      <c r="A102" s="1">
        <v>13700</v>
      </c>
      <c r="B102" s="3" t="s">
        <v>100</v>
      </c>
      <c r="C102" s="7">
        <v>5.0999999999999996</v>
      </c>
      <c r="D102" s="2" t="s">
        <v>528</v>
      </c>
      <c r="E102" s="7">
        <v>2.73</v>
      </c>
      <c r="F102" s="7">
        <v>5</v>
      </c>
      <c r="G102" s="2" t="s">
        <v>528</v>
      </c>
      <c r="H102" s="7">
        <v>3</v>
      </c>
      <c r="I102" s="7">
        <v>3.32</v>
      </c>
      <c r="J102" s="8">
        <v>2.65</v>
      </c>
      <c r="K102">
        <f t="shared" si="2"/>
        <v>2.65</v>
      </c>
      <c r="L102" t="str">
        <f t="shared" si="3"/>
        <v>ZLINER s.r.o.</v>
      </c>
    </row>
    <row r="103" spans="1:12" ht="15" x14ac:dyDescent="0.25">
      <c r="A103" s="1">
        <v>13701</v>
      </c>
      <c r="B103" s="3" t="s">
        <v>101</v>
      </c>
      <c r="C103" s="8">
        <v>58.89</v>
      </c>
      <c r="D103" s="2" t="s">
        <v>528</v>
      </c>
      <c r="E103" s="7">
        <v>93.09</v>
      </c>
      <c r="F103" s="7">
        <v>157</v>
      </c>
      <c r="G103" s="2" t="s">
        <v>528</v>
      </c>
      <c r="H103" s="7">
        <v>101.1</v>
      </c>
      <c r="I103" s="7">
        <v>69.3</v>
      </c>
      <c r="J103" s="7">
        <v>90.69</v>
      </c>
      <c r="K103">
        <f t="shared" si="2"/>
        <v>58.89</v>
      </c>
      <c r="L103" t="str">
        <f t="shared" si="3"/>
        <v>ADIP SLOVAKIA, spol. s r.o</v>
      </c>
    </row>
    <row r="104" spans="1:12" ht="15" x14ac:dyDescent="0.25">
      <c r="A104" s="1">
        <v>13702</v>
      </c>
      <c r="B104" s="3" t="s">
        <v>102</v>
      </c>
      <c r="C104" s="7">
        <v>0.61</v>
      </c>
      <c r="D104" s="2" t="s">
        <v>528</v>
      </c>
      <c r="E104" s="7">
        <v>0.34</v>
      </c>
      <c r="F104" s="7">
        <v>1</v>
      </c>
      <c r="G104" s="2" t="s">
        <v>528</v>
      </c>
      <c r="H104" s="8">
        <v>0.18</v>
      </c>
      <c r="I104" s="7">
        <v>0.69</v>
      </c>
      <c r="J104" s="7">
        <v>0.35</v>
      </c>
      <c r="K104">
        <f t="shared" si="2"/>
        <v>0.18</v>
      </c>
      <c r="L104" t="str">
        <f t="shared" si="3"/>
        <v xml:space="preserve">Makro Moravany SK, spol. s r.o. </v>
      </c>
    </row>
    <row r="105" spans="1:12" ht="15" x14ac:dyDescent="0.25">
      <c r="A105" s="1">
        <v>13703</v>
      </c>
      <c r="B105" s="3" t="s">
        <v>103</v>
      </c>
      <c r="C105" s="7">
        <v>219.81</v>
      </c>
      <c r="D105" s="2" t="s">
        <v>528</v>
      </c>
      <c r="E105" s="7">
        <v>423.32</v>
      </c>
      <c r="F105" s="7">
        <v>341</v>
      </c>
      <c r="G105" s="2" t="s">
        <v>528</v>
      </c>
      <c r="H105" s="7">
        <v>274.39999999999998</v>
      </c>
      <c r="I105" s="7">
        <v>218.9</v>
      </c>
      <c r="J105" s="8">
        <v>194.87</v>
      </c>
      <c r="K105">
        <f t="shared" si="2"/>
        <v>194.87</v>
      </c>
      <c r="L105" t="str">
        <f t="shared" si="3"/>
        <v>ZLINER s.r.o.</v>
      </c>
    </row>
    <row r="106" spans="1:12" ht="15" x14ac:dyDescent="0.25">
      <c r="A106" s="1">
        <v>13704</v>
      </c>
      <c r="B106" s="3" t="s">
        <v>104</v>
      </c>
      <c r="C106" s="8">
        <v>8.56</v>
      </c>
      <c r="D106" s="2" t="s">
        <v>528</v>
      </c>
      <c r="E106" s="7">
        <v>9.85</v>
      </c>
      <c r="F106" s="7">
        <v>18</v>
      </c>
      <c r="G106" s="7">
        <v>15</v>
      </c>
      <c r="H106" s="7">
        <v>15.7</v>
      </c>
      <c r="I106" s="7">
        <v>17.100000000000001</v>
      </c>
      <c r="J106" s="7">
        <v>14.13</v>
      </c>
      <c r="K106">
        <f t="shared" si="2"/>
        <v>8.56</v>
      </c>
      <c r="L106" t="str">
        <f t="shared" si="3"/>
        <v>ADIP SLOVAKIA, spol. s r.o</v>
      </c>
    </row>
    <row r="107" spans="1:12" ht="15" x14ac:dyDescent="0.25">
      <c r="A107" s="1">
        <v>13705</v>
      </c>
      <c r="B107" s="3" t="s">
        <v>105</v>
      </c>
      <c r="C107" s="8">
        <v>21.88</v>
      </c>
      <c r="D107" s="2" t="s">
        <v>528</v>
      </c>
      <c r="E107" s="2" t="s">
        <v>528</v>
      </c>
      <c r="F107" s="7">
        <v>37</v>
      </c>
      <c r="G107" s="2" t="s">
        <v>528</v>
      </c>
      <c r="H107" s="7">
        <v>28.4</v>
      </c>
      <c r="I107" s="7">
        <v>24.2</v>
      </c>
      <c r="J107" s="7">
        <v>39.79</v>
      </c>
      <c r="K107">
        <f t="shared" si="2"/>
        <v>21.88</v>
      </c>
      <c r="L107" t="str">
        <f t="shared" si="3"/>
        <v>ADIP SLOVAKIA, spol. s r.o</v>
      </c>
    </row>
    <row r="108" spans="1:12" ht="15" x14ac:dyDescent="0.25">
      <c r="A108" s="1">
        <v>13706</v>
      </c>
      <c r="B108" s="3" t="s">
        <v>106</v>
      </c>
      <c r="C108" s="2" t="s">
        <v>528</v>
      </c>
      <c r="D108" s="2" t="s">
        <v>528</v>
      </c>
      <c r="E108" s="8">
        <v>5.25</v>
      </c>
      <c r="F108" s="7">
        <v>15</v>
      </c>
      <c r="G108" s="2" t="s">
        <v>528</v>
      </c>
      <c r="H108" s="7">
        <v>10</v>
      </c>
      <c r="I108" s="2" t="s">
        <v>528</v>
      </c>
      <c r="J108" s="7">
        <v>9.8800000000000008</v>
      </c>
      <c r="K108">
        <f t="shared" si="2"/>
        <v>5.25</v>
      </c>
      <c r="L108" t="str">
        <f t="shared" si="3"/>
        <v>COREX , s.r.o.</v>
      </c>
    </row>
    <row r="109" spans="1:12" ht="15" x14ac:dyDescent="0.25">
      <c r="A109" s="1">
        <v>13707</v>
      </c>
      <c r="B109" s="3" t="s">
        <v>107</v>
      </c>
      <c r="C109" s="8">
        <v>3.03</v>
      </c>
      <c r="D109" s="2" t="s">
        <v>528</v>
      </c>
      <c r="E109" s="7">
        <v>4.05</v>
      </c>
      <c r="F109" s="7">
        <v>8</v>
      </c>
      <c r="G109" s="2" t="s">
        <v>528</v>
      </c>
      <c r="H109" s="7">
        <v>3.7</v>
      </c>
      <c r="I109" s="2" t="s">
        <v>528</v>
      </c>
      <c r="J109" s="7">
        <v>4.1900000000000004</v>
      </c>
      <c r="K109">
        <f t="shared" si="2"/>
        <v>3.03</v>
      </c>
      <c r="L109" t="str">
        <f t="shared" si="3"/>
        <v>ADIP SLOVAKIA, spol. s r.o</v>
      </c>
    </row>
    <row r="110" spans="1:12" ht="15" x14ac:dyDescent="0.25">
      <c r="A110" s="1">
        <v>13708</v>
      </c>
      <c r="B110" s="3" t="s">
        <v>108</v>
      </c>
      <c r="C110" s="2" t="s">
        <v>528</v>
      </c>
      <c r="D110" s="2" t="s">
        <v>528</v>
      </c>
      <c r="E110" s="7">
        <v>6.84</v>
      </c>
      <c r="F110" s="7">
        <v>12</v>
      </c>
      <c r="G110" s="2" t="s">
        <v>528</v>
      </c>
      <c r="H110" s="8">
        <v>4</v>
      </c>
      <c r="I110" s="2" t="s">
        <v>528</v>
      </c>
      <c r="J110" s="7">
        <v>6.9</v>
      </c>
      <c r="K110">
        <f t="shared" si="2"/>
        <v>4</v>
      </c>
      <c r="L110" t="str">
        <f t="shared" si="3"/>
        <v xml:space="preserve">Makro Moravany SK, spol. s r.o. </v>
      </c>
    </row>
    <row r="111" spans="1:12" ht="15" x14ac:dyDescent="0.25">
      <c r="A111" s="1">
        <v>13709</v>
      </c>
      <c r="B111" s="3" t="s">
        <v>109</v>
      </c>
      <c r="C111" s="2" t="s">
        <v>528</v>
      </c>
      <c r="D111" s="2" t="s">
        <v>528</v>
      </c>
      <c r="E111" s="7">
        <v>6.11</v>
      </c>
      <c r="F111" s="7">
        <v>10</v>
      </c>
      <c r="G111" s="2" t="s">
        <v>528</v>
      </c>
      <c r="H111" s="2" t="s">
        <v>528</v>
      </c>
      <c r="I111" s="2" t="s">
        <v>528</v>
      </c>
      <c r="J111" s="8">
        <v>5.96</v>
      </c>
      <c r="K111">
        <f t="shared" si="2"/>
        <v>5.96</v>
      </c>
      <c r="L111" t="str">
        <f t="shared" si="3"/>
        <v>ZLINER s.r.o.</v>
      </c>
    </row>
    <row r="112" spans="1:12" ht="15" x14ac:dyDescent="0.25">
      <c r="A112" s="1">
        <v>13710</v>
      </c>
      <c r="B112" s="3" t="s">
        <v>110</v>
      </c>
      <c r="C112" s="8">
        <v>7.7</v>
      </c>
      <c r="D112" s="2" t="s">
        <v>528</v>
      </c>
      <c r="E112" s="7">
        <v>41.92</v>
      </c>
      <c r="F112" s="7">
        <v>62</v>
      </c>
      <c r="G112" s="2" t="s">
        <v>528</v>
      </c>
      <c r="H112" s="7">
        <v>137.1</v>
      </c>
      <c r="I112" s="2" t="s">
        <v>528</v>
      </c>
      <c r="J112" s="7">
        <v>22.74</v>
      </c>
      <c r="K112">
        <f t="shared" si="2"/>
        <v>7.7</v>
      </c>
      <c r="L112" t="str">
        <f t="shared" si="3"/>
        <v>ADIP SLOVAKIA, spol. s r.o</v>
      </c>
    </row>
    <row r="113" spans="1:12" ht="15" x14ac:dyDescent="0.25">
      <c r="A113" s="1">
        <v>13711</v>
      </c>
      <c r="B113" s="3" t="s">
        <v>111</v>
      </c>
      <c r="C113" s="7">
        <v>197</v>
      </c>
      <c r="D113" s="2" t="s">
        <v>528</v>
      </c>
      <c r="E113" s="7">
        <v>183.2</v>
      </c>
      <c r="F113" s="7">
        <v>257</v>
      </c>
      <c r="G113" s="2" t="s">
        <v>528</v>
      </c>
      <c r="H113" s="7">
        <v>198.7</v>
      </c>
      <c r="I113" s="2" t="s">
        <v>528</v>
      </c>
      <c r="J113" s="8">
        <v>164.16</v>
      </c>
      <c r="K113">
        <f t="shared" si="2"/>
        <v>164.16</v>
      </c>
      <c r="L113" t="str">
        <f t="shared" si="3"/>
        <v>ZLINER s.r.o.</v>
      </c>
    </row>
    <row r="114" spans="1:12" ht="15" x14ac:dyDescent="0.25">
      <c r="A114" s="1">
        <v>13712</v>
      </c>
      <c r="B114" s="3" t="s">
        <v>112</v>
      </c>
      <c r="C114" s="7">
        <v>210</v>
      </c>
      <c r="D114" s="2" t="s">
        <v>528</v>
      </c>
      <c r="E114" s="7">
        <v>189.4</v>
      </c>
      <c r="F114" s="7">
        <v>300</v>
      </c>
      <c r="G114" s="8">
        <v>185</v>
      </c>
      <c r="H114" s="7">
        <v>197.4</v>
      </c>
      <c r="I114" s="7">
        <v>203</v>
      </c>
      <c r="J114" s="7">
        <v>223.2</v>
      </c>
      <c r="K114">
        <f t="shared" si="2"/>
        <v>185</v>
      </c>
      <c r="L114" t="str">
        <f t="shared" si="3"/>
        <v xml:space="preserve">Inter Bus &amp; Truck, s. r. o. </v>
      </c>
    </row>
    <row r="115" spans="1:12" ht="15" x14ac:dyDescent="0.25">
      <c r="A115" s="1">
        <v>13713</v>
      </c>
      <c r="B115" s="3" t="s">
        <v>113</v>
      </c>
      <c r="C115" s="2" t="s">
        <v>528</v>
      </c>
      <c r="D115" s="2" t="s">
        <v>528</v>
      </c>
      <c r="E115" s="2" t="s">
        <v>528</v>
      </c>
      <c r="F115" s="2" t="s">
        <v>528</v>
      </c>
      <c r="G115" s="2" t="s">
        <v>528</v>
      </c>
      <c r="H115" s="7">
        <v>41.5</v>
      </c>
      <c r="I115" s="2" t="s">
        <v>528</v>
      </c>
      <c r="J115" s="8">
        <v>37.22</v>
      </c>
      <c r="K115">
        <f t="shared" si="2"/>
        <v>37.22</v>
      </c>
      <c r="L115" t="str">
        <f t="shared" si="3"/>
        <v>ZLINER s.r.o.</v>
      </c>
    </row>
    <row r="116" spans="1:12" ht="15" x14ac:dyDescent="0.25">
      <c r="A116" s="1">
        <v>13714</v>
      </c>
      <c r="B116" s="3" t="s">
        <v>114</v>
      </c>
      <c r="C116" s="2" t="s">
        <v>528</v>
      </c>
      <c r="D116" s="2" t="s">
        <v>528</v>
      </c>
      <c r="E116" s="7">
        <v>54.82</v>
      </c>
      <c r="F116" s="7">
        <v>61</v>
      </c>
      <c r="G116" s="2" t="s">
        <v>528</v>
      </c>
      <c r="H116" s="7">
        <v>59.6</v>
      </c>
      <c r="I116" s="2" t="s">
        <v>528</v>
      </c>
      <c r="J116" s="8">
        <v>53.4</v>
      </c>
      <c r="K116">
        <f t="shared" si="2"/>
        <v>53.4</v>
      </c>
      <c r="L116" t="str">
        <f t="shared" si="3"/>
        <v>ZLINER s.r.o.</v>
      </c>
    </row>
    <row r="117" spans="1:12" ht="15" x14ac:dyDescent="0.25">
      <c r="A117" s="1">
        <v>13715</v>
      </c>
      <c r="B117" s="3" t="s">
        <v>115</v>
      </c>
      <c r="C117" s="2" t="s">
        <v>528</v>
      </c>
      <c r="D117" s="2" t="s">
        <v>528</v>
      </c>
      <c r="E117" s="2" t="s">
        <v>528</v>
      </c>
      <c r="F117" s="2" t="s">
        <v>528</v>
      </c>
      <c r="G117" s="2" t="s">
        <v>528</v>
      </c>
      <c r="H117" s="7">
        <v>20.5</v>
      </c>
      <c r="I117" s="2" t="s">
        <v>528</v>
      </c>
      <c r="J117" s="8">
        <v>13.17</v>
      </c>
      <c r="K117">
        <f t="shared" si="2"/>
        <v>13.17</v>
      </c>
      <c r="L117" t="str">
        <f t="shared" si="3"/>
        <v>ZLINER s.r.o.</v>
      </c>
    </row>
    <row r="118" spans="1:12" ht="15" x14ac:dyDescent="0.25">
      <c r="A118" s="1">
        <v>13716</v>
      </c>
      <c r="B118" s="3" t="s">
        <v>116</v>
      </c>
      <c r="C118" s="8">
        <v>16.559999999999999</v>
      </c>
      <c r="D118" s="2" t="s">
        <v>528</v>
      </c>
      <c r="E118" s="2" t="s">
        <v>528</v>
      </c>
      <c r="F118" s="7">
        <v>27</v>
      </c>
      <c r="G118" s="2" t="s">
        <v>528</v>
      </c>
      <c r="H118" s="7">
        <v>31.4</v>
      </c>
      <c r="I118" s="2" t="s">
        <v>528</v>
      </c>
      <c r="J118" s="7">
        <v>22.38</v>
      </c>
      <c r="K118">
        <f t="shared" si="2"/>
        <v>16.559999999999999</v>
      </c>
      <c r="L118" t="str">
        <f t="shared" si="3"/>
        <v>ADIP SLOVAKIA, spol. s r.o</v>
      </c>
    </row>
    <row r="119" spans="1:12" ht="15" x14ac:dyDescent="0.25">
      <c r="A119" s="1">
        <v>13717</v>
      </c>
      <c r="B119" s="3" t="s">
        <v>117</v>
      </c>
      <c r="C119" s="7">
        <v>4.6100000000000003</v>
      </c>
      <c r="D119" s="2" t="s">
        <v>528</v>
      </c>
      <c r="E119" s="8">
        <v>3.36</v>
      </c>
      <c r="F119" s="2" t="s">
        <v>528</v>
      </c>
      <c r="G119" s="2" t="s">
        <v>528</v>
      </c>
      <c r="H119" s="7">
        <v>3.9</v>
      </c>
      <c r="I119" s="2" t="s">
        <v>528</v>
      </c>
      <c r="J119" s="7">
        <v>3.48</v>
      </c>
      <c r="K119">
        <f t="shared" si="2"/>
        <v>3.36</v>
      </c>
      <c r="L119" t="str">
        <f t="shared" si="3"/>
        <v>COREX , s.r.o.</v>
      </c>
    </row>
    <row r="120" spans="1:12" ht="15" x14ac:dyDescent="0.25">
      <c r="A120" s="1">
        <v>13718</v>
      </c>
      <c r="B120" s="3" t="s">
        <v>118</v>
      </c>
      <c r="C120" s="7">
        <v>183.67</v>
      </c>
      <c r="D120" s="2" t="s">
        <v>528</v>
      </c>
      <c r="E120" s="7">
        <v>203.55</v>
      </c>
      <c r="F120" s="7">
        <v>132</v>
      </c>
      <c r="G120" s="8">
        <v>125</v>
      </c>
      <c r="H120" s="7">
        <v>146.30000000000001</v>
      </c>
      <c r="I120" s="2" t="s">
        <v>528</v>
      </c>
      <c r="J120" s="7">
        <v>197.49</v>
      </c>
      <c r="K120">
        <f t="shared" si="2"/>
        <v>125</v>
      </c>
      <c r="L120" t="str">
        <f t="shared" si="3"/>
        <v xml:space="preserve">Inter Bus &amp; Truck, s. r. o. </v>
      </c>
    </row>
    <row r="121" spans="1:12" ht="15" x14ac:dyDescent="0.25">
      <c r="A121" s="1">
        <v>13719</v>
      </c>
      <c r="B121" s="3" t="s">
        <v>119</v>
      </c>
      <c r="C121" s="2" t="s">
        <v>528</v>
      </c>
      <c r="D121" s="2" t="s">
        <v>528</v>
      </c>
      <c r="E121" s="7">
        <v>29.1</v>
      </c>
      <c r="F121" s="7">
        <v>53</v>
      </c>
      <c r="G121" s="2" t="s">
        <v>528</v>
      </c>
      <c r="H121" s="8">
        <v>17.7</v>
      </c>
      <c r="I121" s="2" t="s">
        <v>528</v>
      </c>
      <c r="J121" s="7">
        <v>27.52</v>
      </c>
      <c r="K121">
        <f t="shared" si="2"/>
        <v>17.7</v>
      </c>
      <c r="L121" t="str">
        <f t="shared" si="3"/>
        <v xml:space="preserve">Makro Moravany SK, spol. s r.o. </v>
      </c>
    </row>
    <row r="122" spans="1:12" ht="15" x14ac:dyDescent="0.25">
      <c r="A122" s="1">
        <v>13720</v>
      </c>
      <c r="B122" s="3" t="s">
        <v>120</v>
      </c>
      <c r="C122" s="7">
        <v>0.37</v>
      </c>
      <c r="D122" s="2" t="s">
        <v>528</v>
      </c>
      <c r="E122" s="7">
        <v>0.49</v>
      </c>
      <c r="F122" s="7">
        <v>1</v>
      </c>
      <c r="G122" s="2" t="s">
        <v>528</v>
      </c>
      <c r="H122" s="7">
        <v>0.55000000000000004</v>
      </c>
      <c r="I122" s="8">
        <v>0.3</v>
      </c>
      <c r="J122" s="7">
        <v>0.48</v>
      </c>
      <c r="K122">
        <f t="shared" si="2"/>
        <v>0.3</v>
      </c>
      <c r="L122" t="str">
        <f t="shared" si="3"/>
        <v xml:space="preserve">Marián Troliga - MT </v>
      </c>
    </row>
    <row r="123" spans="1:12" ht="15" x14ac:dyDescent="0.25">
      <c r="A123" s="1">
        <v>13721</v>
      </c>
      <c r="B123" s="3" t="s">
        <v>121</v>
      </c>
      <c r="C123" s="7">
        <v>7.65</v>
      </c>
      <c r="D123" s="2" t="s">
        <v>528</v>
      </c>
      <c r="E123" s="7">
        <v>5.82</v>
      </c>
      <c r="F123" s="7">
        <v>10</v>
      </c>
      <c r="G123" s="8">
        <v>4.55</v>
      </c>
      <c r="H123" s="7">
        <v>13.2</v>
      </c>
      <c r="I123" s="7">
        <v>6.9</v>
      </c>
      <c r="J123" s="7">
        <v>4.58</v>
      </c>
      <c r="K123">
        <f t="shared" si="2"/>
        <v>4.55</v>
      </c>
      <c r="L123" t="str">
        <f t="shared" si="3"/>
        <v xml:space="preserve">Inter Bus &amp; Truck, s. r. o. </v>
      </c>
    </row>
    <row r="124" spans="1:12" ht="15" x14ac:dyDescent="0.25">
      <c r="A124" s="1">
        <v>13722</v>
      </c>
      <c r="B124" s="3" t="s">
        <v>122</v>
      </c>
      <c r="C124" s="7">
        <v>21.16</v>
      </c>
      <c r="D124" s="2" t="s">
        <v>528</v>
      </c>
      <c r="E124" s="7">
        <v>72.56</v>
      </c>
      <c r="F124" s="7">
        <v>42</v>
      </c>
      <c r="G124" s="7">
        <v>22</v>
      </c>
      <c r="H124" s="7">
        <v>28.1</v>
      </c>
      <c r="I124" s="7">
        <v>24.6</v>
      </c>
      <c r="J124" s="8">
        <v>16.32</v>
      </c>
      <c r="K124">
        <f t="shared" si="2"/>
        <v>16.32</v>
      </c>
      <c r="L124" t="str">
        <f t="shared" si="3"/>
        <v>ZLINER s.r.o.</v>
      </c>
    </row>
    <row r="125" spans="1:12" ht="15" x14ac:dyDescent="0.25">
      <c r="A125" s="1">
        <v>13723</v>
      </c>
      <c r="B125" s="3" t="s">
        <v>123</v>
      </c>
      <c r="C125" s="7">
        <v>2.95</v>
      </c>
      <c r="D125" s="2" t="s">
        <v>528</v>
      </c>
      <c r="E125" s="7">
        <v>2.64</v>
      </c>
      <c r="F125" s="2" t="s">
        <v>528</v>
      </c>
      <c r="G125" s="2" t="s">
        <v>528</v>
      </c>
      <c r="H125" s="7">
        <v>2.9</v>
      </c>
      <c r="I125" s="2" t="s">
        <v>528</v>
      </c>
      <c r="J125" s="8">
        <v>2.59</v>
      </c>
      <c r="K125">
        <f t="shared" si="2"/>
        <v>2.59</v>
      </c>
      <c r="L125" t="str">
        <f t="shared" si="3"/>
        <v>ZLINER s.r.o.</v>
      </c>
    </row>
    <row r="126" spans="1:12" ht="15" x14ac:dyDescent="0.25">
      <c r="A126" s="1">
        <v>13724</v>
      </c>
      <c r="B126" s="3" t="s">
        <v>124</v>
      </c>
      <c r="C126" s="7">
        <v>1.2</v>
      </c>
      <c r="D126" s="2" t="s">
        <v>528</v>
      </c>
      <c r="E126" s="8">
        <v>0.74</v>
      </c>
      <c r="F126" s="7">
        <v>3</v>
      </c>
      <c r="G126" s="2" t="s">
        <v>528</v>
      </c>
      <c r="H126" s="7">
        <v>0.8</v>
      </c>
      <c r="I126" s="2" t="s">
        <v>528</v>
      </c>
      <c r="J126" s="7">
        <v>0.77</v>
      </c>
      <c r="K126">
        <f t="shared" si="2"/>
        <v>0.74</v>
      </c>
      <c r="L126" t="str">
        <f t="shared" si="3"/>
        <v>COREX , s.r.o.</v>
      </c>
    </row>
    <row r="127" spans="1:12" ht="15" x14ac:dyDescent="0.25">
      <c r="A127" s="1">
        <v>13725</v>
      </c>
      <c r="B127" s="3" t="s">
        <v>125</v>
      </c>
      <c r="C127" s="7">
        <v>3.5</v>
      </c>
      <c r="D127" s="2" t="s">
        <v>528</v>
      </c>
      <c r="E127" s="8">
        <v>1.98</v>
      </c>
      <c r="F127" s="2" t="s">
        <v>528</v>
      </c>
      <c r="G127" s="2" t="s">
        <v>528</v>
      </c>
      <c r="H127" s="7">
        <v>2.4</v>
      </c>
      <c r="I127" s="2" t="s">
        <v>528</v>
      </c>
      <c r="J127" s="7">
        <v>2.04</v>
      </c>
      <c r="K127">
        <f t="shared" si="2"/>
        <v>1.98</v>
      </c>
      <c r="L127" t="str">
        <f t="shared" si="3"/>
        <v>COREX , s.r.o.</v>
      </c>
    </row>
    <row r="128" spans="1:12" ht="15" x14ac:dyDescent="0.25">
      <c r="A128" s="1">
        <v>13726</v>
      </c>
      <c r="B128" s="3" t="s">
        <v>126</v>
      </c>
      <c r="C128" s="7">
        <v>141.55000000000001</v>
      </c>
      <c r="D128" s="2" t="s">
        <v>528</v>
      </c>
      <c r="E128" s="7">
        <v>163.22</v>
      </c>
      <c r="F128" s="7">
        <v>197</v>
      </c>
      <c r="G128" s="2" t="s">
        <v>528</v>
      </c>
      <c r="H128" s="7">
        <v>154</v>
      </c>
      <c r="I128" s="7">
        <v>185</v>
      </c>
      <c r="J128" s="8">
        <v>132.29</v>
      </c>
      <c r="K128">
        <f t="shared" si="2"/>
        <v>132.29</v>
      </c>
      <c r="L128" t="str">
        <f t="shared" si="3"/>
        <v>ZLINER s.r.o.</v>
      </c>
    </row>
    <row r="129" spans="1:12" ht="15" x14ac:dyDescent="0.25">
      <c r="A129" s="1">
        <v>13727</v>
      </c>
      <c r="B129" s="3" t="s">
        <v>127</v>
      </c>
      <c r="C129" s="2" t="s">
        <v>528</v>
      </c>
      <c r="D129" s="2" t="s">
        <v>528</v>
      </c>
      <c r="E129" s="7">
        <v>16.97</v>
      </c>
      <c r="F129" s="2" t="s">
        <v>528</v>
      </c>
      <c r="G129" s="2" t="s">
        <v>528</v>
      </c>
      <c r="H129" s="7">
        <v>18.5</v>
      </c>
      <c r="I129" s="2" t="s">
        <v>528</v>
      </c>
      <c r="J129" s="8">
        <v>16.53</v>
      </c>
      <c r="K129">
        <f t="shared" si="2"/>
        <v>16.53</v>
      </c>
      <c r="L129" t="str">
        <f t="shared" si="3"/>
        <v>ZLINER s.r.o.</v>
      </c>
    </row>
    <row r="130" spans="1:12" ht="15" x14ac:dyDescent="0.25">
      <c r="A130" s="1">
        <v>13728</v>
      </c>
      <c r="B130" s="3" t="s">
        <v>128</v>
      </c>
      <c r="C130" s="7">
        <v>22.6</v>
      </c>
      <c r="D130" s="2" t="s">
        <v>528</v>
      </c>
      <c r="E130" s="7">
        <v>42.08</v>
      </c>
      <c r="F130" s="7">
        <v>41</v>
      </c>
      <c r="G130" s="2" t="s">
        <v>528</v>
      </c>
      <c r="H130" s="7">
        <v>25.3</v>
      </c>
      <c r="I130" s="8">
        <v>17.600000000000001</v>
      </c>
      <c r="J130" s="7">
        <v>18.57</v>
      </c>
      <c r="K130">
        <f t="shared" si="2"/>
        <v>17.600000000000001</v>
      </c>
      <c r="L130" t="str">
        <f t="shared" si="3"/>
        <v xml:space="preserve">Marián Troliga - MT </v>
      </c>
    </row>
    <row r="131" spans="1:12" ht="15" x14ac:dyDescent="0.25">
      <c r="A131" s="1">
        <v>13729</v>
      </c>
      <c r="B131" s="3" t="s">
        <v>129</v>
      </c>
      <c r="C131" s="7">
        <v>0.69</v>
      </c>
      <c r="D131" s="2" t="s">
        <v>528</v>
      </c>
      <c r="E131" s="7">
        <v>1.39</v>
      </c>
      <c r="F131" s="7">
        <v>1</v>
      </c>
      <c r="G131" s="8">
        <v>0.65</v>
      </c>
      <c r="H131" s="7">
        <v>1.3</v>
      </c>
      <c r="I131" s="2" t="s">
        <v>528</v>
      </c>
      <c r="J131" s="7">
        <v>0.97</v>
      </c>
      <c r="K131">
        <f t="shared" ref="K131:K194" si="4">MIN(C131,D131,E131,F131,G131,H131,I131,J131)</f>
        <v>0.65</v>
      </c>
      <c r="L131" t="str">
        <f t="shared" ref="L131:L194" si="5">IF(K131=C131,$C$1,IF(K131=D131,$D$1,IF(K131=E131,$E$1,IF(K131=F131,$F$1,IF(K131=G131,$G$1,IF(K131=H131,$H$1,IF(K131=I131,$I$1,IF(K131=J131,$J$1))))))))</f>
        <v xml:space="preserve">Inter Bus &amp; Truck, s. r. o. </v>
      </c>
    </row>
    <row r="132" spans="1:12" ht="15" x14ac:dyDescent="0.25">
      <c r="A132" s="1">
        <v>13730</v>
      </c>
      <c r="B132" s="3" t="s">
        <v>130</v>
      </c>
      <c r="C132" s="7">
        <v>74.3</v>
      </c>
      <c r="D132" s="2" t="s">
        <v>528</v>
      </c>
      <c r="E132" s="7">
        <v>95.63</v>
      </c>
      <c r="F132" s="7">
        <v>168</v>
      </c>
      <c r="G132" s="2" t="s">
        <v>528</v>
      </c>
      <c r="H132" s="7">
        <v>105.3</v>
      </c>
      <c r="I132" s="8">
        <v>68.2</v>
      </c>
      <c r="J132" s="7">
        <v>81.8</v>
      </c>
      <c r="K132">
        <f t="shared" si="4"/>
        <v>68.2</v>
      </c>
      <c r="L132" t="str">
        <f t="shared" si="5"/>
        <v xml:space="preserve">Marián Troliga - MT </v>
      </c>
    </row>
    <row r="133" spans="1:12" ht="15" x14ac:dyDescent="0.25">
      <c r="A133" s="1">
        <v>13731</v>
      </c>
      <c r="B133" s="3" t="s">
        <v>131</v>
      </c>
      <c r="C133" s="7">
        <v>106.12</v>
      </c>
      <c r="D133" s="2" t="s">
        <v>528</v>
      </c>
      <c r="E133" s="7">
        <v>117.66</v>
      </c>
      <c r="F133" s="7">
        <v>183</v>
      </c>
      <c r="G133" s="2" t="s">
        <v>528</v>
      </c>
      <c r="H133" s="7">
        <v>104.2</v>
      </c>
      <c r="I133" s="8">
        <v>78.540000000000006</v>
      </c>
      <c r="J133" s="7">
        <v>80.72</v>
      </c>
      <c r="K133">
        <f t="shared" si="4"/>
        <v>78.540000000000006</v>
      </c>
      <c r="L133" t="str">
        <f t="shared" si="5"/>
        <v xml:space="preserve">Marián Troliga - MT </v>
      </c>
    </row>
    <row r="134" spans="1:12" ht="15" x14ac:dyDescent="0.25">
      <c r="A134" s="1">
        <v>13732</v>
      </c>
      <c r="B134" s="3" t="s">
        <v>132</v>
      </c>
      <c r="C134" s="2" t="s">
        <v>528</v>
      </c>
      <c r="D134" s="2" t="s">
        <v>528</v>
      </c>
      <c r="E134" s="7">
        <v>1156.6500000000001</v>
      </c>
      <c r="F134" s="7">
        <v>982</v>
      </c>
      <c r="G134" s="2" t="s">
        <v>528</v>
      </c>
      <c r="H134" s="7">
        <v>794.2</v>
      </c>
      <c r="I134" s="2" t="s">
        <v>528</v>
      </c>
      <c r="J134" s="8">
        <v>666.4</v>
      </c>
      <c r="K134">
        <f t="shared" si="4"/>
        <v>666.4</v>
      </c>
      <c r="L134" t="str">
        <f t="shared" si="5"/>
        <v>ZLINER s.r.o.</v>
      </c>
    </row>
    <row r="135" spans="1:12" ht="15" x14ac:dyDescent="0.25">
      <c r="A135" s="1">
        <v>13733</v>
      </c>
      <c r="B135" s="3" t="s">
        <v>133</v>
      </c>
      <c r="C135" s="2" t="s">
        <v>528</v>
      </c>
      <c r="D135" s="2" t="s">
        <v>528</v>
      </c>
      <c r="E135" s="7">
        <v>818.51</v>
      </c>
      <c r="F135" s="7">
        <v>1320</v>
      </c>
      <c r="G135" s="2" t="s">
        <v>528</v>
      </c>
      <c r="H135" s="7">
        <v>888.2</v>
      </c>
      <c r="I135" s="2" t="s">
        <v>528</v>
      </c>
      <c r="J135" s="8">
        <v>761.17</v>
      </c>
      <c r="K135">
        <f t="shared" si="4"/>
        <v>761.17</v>
      </c>
      <c r="L135" t="str">
        <f t="shared" si="5"/>
        <v>ZLINER s.r.o.</v>
      </c>
    </row>
    <row r="136" spans="1:12" ht="15" x14ac:dyDescent="0.25">
      <c r="A136" s="1">
        <v>13734</v>
      </c>
      <c r="B136" s="3" t="s">
        <v>134</v>
      </c>
      <c r="C136" s="2" t="s">
        <v>528</v>
      </c>
      <c r="D136" s="2" t="s">
        <v>528</v>
      </c>
      <c r="E136" s="7">
        <v>125.66</v>
      </c>
      <c r="F136" s="7">
        <v>117</v>
      </c>
      <c r="G136" s="2" t="s">
        <v>528</v>
      </c>
      <c r="H136" s="2" t="s">
        <v>528</v>
      </c>
      <c r="I136" s="7">
        <v>105</v>
      </c>
      <c r="J136" s="8">
        <v>21.64</v>
      </c>
      <c r="K136">
        <f t="shared" si="4"/>
        <v>21.64</v>
      </c>
      <c r="L136" t="str">
        <f t="shared" si="5"/>
        <v>ZLINER s.r.o.</v>
      </c>
    </row>
    <row r="137" spans="1:12" ht="15" x14ac:dyDescent="0.25">
      <c r="A137" s="1">
        <v>13735</v>
      </c>
      <c r="B137" s="3" t="s">
        <v>135</v>
      </c>
      <c r="C137" s="7">
        <v>9.5</v>
      </c>
      <c r="D137" s="2" t="s">
        <v>528</v>
      </c>
      <c r="E137" s="7">
        <v>13.11</v>
      </c>
      <c r="F137" s="7">
        <v>8</v>
      </c>
      <c r="G137" s="8">
        <v>7</v>
      </c>
      <c r="H137" s="7">
        <v>18.3</v>
      </c>
      <c r="I137" s="2" t="s">
        <v>528</v>
      </c>
      <c r="J137" s="7">
        <v>12.77</v>
      </c>
      <c r="K137">
        <f t="shared" si="4"/>
        <v>7</v>
      </c>
      <c r="L137" t="str">
        <f t="shared" si="5"/>
        <v xml:space="preserve">Inter Bus &amp; Truck, s. r. o. </v>
      </c>
    </row>
    <row r="138" spans="1:12" ht="15" x14ac:dyDescent="0.25">
      <c r="A138" s="1">
        <v>13736</v>
      </c>
      <c r="B138" s="3" t="s">
        <v>136</v>
      </c>
      <c r="C138" s="2" t="s">
        <v>528</v>
      </c>
      <c r="D138" s="2" t="s">
        <v>528</v>
      </c>
      <c r="E138" s="7">
        <v>81.78</v>
      </c>
      <c r="F138" s="2" t="s">
        <v>528</v>
      </c>
      <c r="G138" s="2" t="s">
        <v>528</v>
      </c>
      <c r="H138" s="7">
        <v>102.5</v>
      </c>
      <c r="I138" s="2" t="s">
        <v>528</v>
      </c>
      <c r="J138" s="8">
        <v>79.680000000000007</v>
      </c>
      <c r="K138">
        <f t="shared" si="4"/>
        <v>79.680000000000007</v>
      </c>
      <c r="L138" t="str">
        <f t="shared" si="5"/>
        <v>ZLINER s.r.o.</v>
      </c>
    </row>
    <row r="139" spans="1:12" ht="15" x14ac:dyDescent="0.25">
      <c r="A139" s="1">
        <v>13737</v>
      </c>
      <c r="B139" s="3" t="s">
        <v>137</v>
      </c>
      <c r="C139" s="2" t="s">
        <v>528</v>
      </c>
      <c r="D139" s="2" t="s">
        <v>528</v>
      </c>
      <c r="E139" s="7">
        <v>20.440000000000001</v>
      </c>
      <c r="F139" s="7">
        <v>22</v>
      </c>
      <c r="G139" s="2" t="s">
        <v>528</v>
      </c>
      <c r="H139" s="8">
        <v>15.3</v>
      </c>
      <c r="I139" s="7">
        <v>25.3</v>
      </c>
      <c r="J139" s="7">
        <v>19.91</v>
      </c>
      <c r="K139">
        <f t="shared" si="4"/>
        <v>15.3</v>
      </c>
      <c r="L139" t="str">
        <f t="shared" si="5"/>
        <v xml:space="preserve">Makro Moravany SK, spol. s r.o. </v>
      </c>
    </row>
    <row r="140" spans="1:12" ht="15" x14ac:dyDescent="0.25">
      <c r="A140" s="1">
        <v>13738</v>
      </c>
      <c r="B140" s="3" t="s">
        <v>138</v>
      </c>
      <c r="C140" s="7">
        <v>72</v>
      </c>
      <c r="D140" s="2" t="s">
        <v>528</v>
      </c>
      <c r="E140" s="8">
        <v>62.91</v>
      </c>
      <c r="F140" s="7">
        <v>133</v>
      </c>
      <c r="G140" s="2" t="s">
        <v>528</v>
      </c>
      <c r="H140" s="7">
        <v>76.2</v>
      </c>
      <c r="I140" s="7">
        <v>68.8</v>
      </c>
      <c r="J140" s="7">
        <v>72.53</v>
      </c>
      <c r="K140">
        <f t="shared" si="4"/>
        <v>62.91</v>
      </c>
      <c r="L140" t="str">
        <f t="shared" si="5"/>
        <v>COREX , s.r.o.</v>
      </c>
    </row>
    <row r="141" spans="1:12" ht="15" x14ac:dyDescent="0.25">
      <c r="A141" s="1">
        <v>13739</v>
      </c>
      <c r="B141" s="3" t="s">
        <v>139</v>
      </c>
      <c r="C141" s="7">
        <v>2.57</v>
      </c>
      <c r="D141" s="2" t="s">
        <v>528</v>
      </c>
      <c r="E141" s="7">
        <v>0.79</v>
      </c>
      <c r="F141" s="7">
        <v>2</v>
      </c>
      <c r="G141" s="2" t="s">
        <v>528</v>
      </c>
      <c r="H141" s="8">
        <v>0.45</v>
      </c>
      <c r="I141" s="7">
        <v>1.38</v>
      </c>
      <c r="J141" s="7">
        <v>0.47</v>
      </c>
      <c r="K141">
        <f t="shared" si="4"/>
        <v>0.45</v>
      </c>
      <c r="L141" t="str">
        <f t="shared" si="5"/>
        <v xml:space="preserve">Makro Moravany SK, spol. s r.o. </v>
      </c>
    </row>
    <row r="142" spans="1:12" ht="15" x14ac:dyDescent="0.25">
      <c r="A142" s="1">
        <v>13740</v>
      </c>
      <c r="B142" s="3" t="s">
        <v>140</v>
      </c>
      <c r="C142" s="7">
        <v>60.62</v>
      </c>
      <c r="D142" s="2" t="s">
        <v>528</v>
      </c>
      <c r="E142" s="8">
        <v>57.97</v>
      </c>
      <c r="F142" s="7">
        <v>101</v>
      </c>
      <c r="G142" s="2" t="s">
        <v>528</v>
      </c>
      <c r="H142" s="7">
        <v>75.900000000000006</v>
      </c>
      <c r="I142" s="2" t="s">
        <v>528</v>
      </c>
      <c r="J142" s="7">
        <v>68.12</v>
      </c>
      <c r="K142">
        <f t="shared" si="4"/>
        <v>57.97</v>
      </c>
      <c r="L142" t="str">
        <f t="shared" si="5"/>
        <v>COREX , s.r.o.</v>
      </c>
    </row>
    <row r="143" spans="1:12" ht="15" x14ac:dyDescent="0.25">
      <c r="A143" s="1">
        <v>13741</v>
      </c>
      <c r="B143" s="3" t="s">
        <v>141</v>
      </c>
      <c r="C143" s="7">
        <v>282.60000000000002</v>
      </c>
      <c r="D143" s="2" t="s">
        <v>528</v>
      </c>
      <c r="E143" s="8">
        <v>227.39</v>
      </c>
      <c r="F143" s="7">
        <v>408</v>
      </c>
      <c r="G143" s="2" t="s">
        <v>528</v>
      </c>
      <c r="H143" s="7">
        <v>273.39999999999998</v>
      </c>
      <c r="I143" s="2" t="s">
        <v>528</v>
      </c>
      <c r="J143" s="7">
        <v>240.55</v>
      </c>
      <c r="K143">
        <f t="shared" si="4"/>
        <v>227.39</v>
      </c>
      <c r="L143" t="str">
        <f t="shared" si="5"/>
        <v>COREX , s.r.o.</v>
      </c>
    </row>
    <row r="144" spans="1:12" ht="15" x14ac:dyDescent="0.25">
      <c r="A144" s="1">
        <v>13742</v>
      </c>
      <c r="B144" s="3" t="s">
        <v>142</v>
      </c>
      <c r="C144" s="2" t="s">
        <v>528</v>
      </c>
      <c r="D144" s="2" t="s">
        <v>528</v>
      </c>
      <c r="E144" s="2" t="s">
        <v>528</v>
      </c>
      <c r="F144" s="7">
        <v>731</v>
      </c>
      <c r="G144" s="2" t="s">
        <v>528</v>
      </c>
      <c r="H144" s="7">
        <v>1288</v>
      </c>
      <c r="I144" s="2" t="s">
        <v>528</v>
      </c>
      <c r="J144" s="8">
        <v>269.89</v>
      </c>
      <c r="K144">
        <f t="shared" si="4"/>
        <v>269.89</v>
      </c>
      <c r="L144" t="str">
        <f t="shared" si="5"/>
        <v>ZLINER s.r.o.</v>
      </c>
    </row>
    <row r="145" spans="1:12" ht="15" x14ac:dyDescent="0.25">
      <c r="A145" s="1">
        <v>13743</v>
      </c>
      <c r="B145" s="3" t="s">
        <v>143</v>
      </c>
      <c r="C145" s="7">
        <v>20.079999999999998</v>
      </c>
      <c r="D145" s="2" t="s">
        <v>528</v>
      </c>
      <c r="E145" s="2" t="s">
        <v>528</v>
      </c>
      <c r="F145" s="7">
        <v>14</v>
      </c>
      <c r="G145" s="2" t="s">
        <v>528</v>
      </c>
      <c r="H145" s="7">
        <v>14.73</v>
      </c>
      <c r="I145" s="2" t="s">
        <v>528</v>
      </c>
      <c r="J145" s="8">
        <v>11.08</v>
      </c>
      <c r="K145">
        <f t="shared" si="4"/>
        <v>11.08</v>
      </c>
      <c r="L145" t="str">
        <f t="shared" si="5"/>
        <v>ZLINER s.r.o.</v>
      </c>
    </row>
    <row r="146" spans="1:12" ht="15" x14ac:dyDescent="0.25">
      <c r="A146" s="1">
        <v>13744</v>
      </c>
      <c r="B146" s="3" t="s">
        <v>144</v>
      </c>
      <c r="C146" s="2" t="s">
        <v>528</v>
      </c>
      <c r="D146" s="2" t="s">
        <v>528</v>
      </c>
      <c r="E146" s="2" t="s">
        <v>528</v>
      </c>
      <c r="F146" s="7">
        <v>27</v>
      </c>
      <c r="G146" s="8">
        <v>9.9</v>
      </c>
      <c r="H146" s="2" t="s">
        <v>528</v>
      </c>
      <c r="I146" s="2" t="s">
        <v>528</v>
      </c>
      <c r="J146" s="7">
        <v>15.3</v>
      </c>
      <c r="K146">
        <f t="shared" si="4"/>
        <v>9.9</v>
      </c>
      <c r="L146" t="str">
        <f t="shared" si="5"/>
        <v xml:space="preserve">Inter Bus &amp; Truck, s. r. o. </v>
      </c>
    </row>
    <row r="147" spans="1:12" ht="15" x14ac:dyDescent="0.25">
      <c r="A147" s="1">
        <v>13745</v>
      </c>
      <c r="B147" s="3" t="s">
        <v>145</v>
      </c>
      <c r="C147" s="2" t="s">
        <v>528</v>
      </c>
      <c r="D147" s="2" t="s">
        <v>528</v>
      </c>
      <c r="E147" s="2" t="s">
        <v>528</v>
      </c>
      <c r="F147" s="7">
        <v>872</v>
      </c>
      <c r="G147" s="2" t="s">
        <v>528</v>
      </c>
      <c r="H147" s="7">
        <v>1255</v>
      </c>
      <c r="I147" s="2" t="s">
        <v>528</v>
      </c>
      <c r="J147" s="8">
        <v>666.4</v>
      </c>
      <c r="K147">
        <f t="shared" si="4"/>
        <v>666.4</v>
      </c>
      <c r="L147" t="str">
        <f t="shared" si="5"/>
        <v>ZLINER s.r.o.</v>
      </c>
    </row>
    <row r="148" spans="1:12" ht="15" x14ac:dyDescent="0.25">
      <c r="A148" s="1">
        <v>13746</v>
      </c>
      <c r="B148" s="3" t="s">
        <v>146</v>
      </c>
      <c r="C148" s="2" t="s">
        <v>528</v>
      </c>
      <c r="D148" s="2" t="s">
        <v>528</v>
      </c>
      <c r="E148" s="2" t="s">
        <v>528</v>
      </c>
      <c r="F148" s="7">
        <v>21</v>
      </c>
      <c r="G148" s="2" t="s">
        <v>528</v>
      </c>
      <c r="H148" s="2" t="s">
        <v>528</v>
      </c>
      <c r="I148" s="2" t="s">
        <v>528</v>
      </c>
      <c r="J148" s="8">
        <v>11.28</v>
      </c>
      <c r="K148">
        <f t="shared" si="4"/>
        <v>11.28</v>
      </c>
      <c r="L148" t="str">
        <f t="shared" si="5"/>
        <v>ZLINER s.r.o.</v>
      </c>
    </row>
    <row r="149" spans="1:12" ht="15" x14ac:dyDescent="0.25">
      <c r="A149" s="1">
        <v>13747</v>
      </c>
      <c r="B149" s="3" t="s">
        <v>147</v>
      </c>
      <c r="C149" s="2" t="s">
        <v>528</v>
      </c>
      <c r="D149" s="2" t="s">
        <v>528</v>
      </c>
      <c r="E149" s="2" t="s">
        <v>528</v>
      </c>
      <c r="F149" s="7" t="s">
        <v>528</v>
      </c>
      <c r="G149" s="2" t="s">
        <v>528</v>
      </c>
      <c r="H149" s="2" t="s">
        <v>528</v>
      </c>
      <c r="I149" s="2" t="s">
        <v>528</v>
      </c>
      <c r="J149" s="8">
        <v>231.17</v>
      </c>
      <c r="K149">
        <f t="shared" si="4"/>
        <v>231.17</v>
      </c>
      <c r="L149" t="str">
        <f t="shared" si="5"/>
        <v>ZLINER s.r.o.</v>
      </c>
    </row>
    <row r="150" spans="1:12" ht="15" x14ac:dyDescent="0.25">
      <c r="A150" s="1">
        <v>13748</v>
      </c>
      <c r="B150" s="3" t="s">
        <v>148</v>
      </c>
      <c r="C150" s="7">
        <v>66.02</v>
      </c>
      <c r="D150" s="2" t="s">
        <v>528</v>
      </c>
      <c r="E150" s="2" t="s">
        <v>528</v>
      </c>
      <c r="F150" s="7">
        <v>86</v>
      </c>
      <c r="G150" s="2" t="s">
        <v>528</v>
      </c>
      <c r="H150" s="7">
        <v>56.57</v>
      </c>
      <c r="I150" s="2" t="s">
        <v>528</v>
      </c>
      <c r="J150" s="8">
        <v>50.77</v>
      </c>
      <c r="K150">
        <f t="shared" si="4"/>
        <v>50.77</v>
      </c>
      <c r="L150" t="str">
        <f t="shared" si="5"/>
        <v>ZLINER s.r.o.</v>
      </c>
    </row>
    <row r="151" spans="1:12" ht="15" x14ac:dyDescent="0.25">
      <c r="A151" s="1">
        <v>13749</v>
      </c>
      <c r="B151" s="3" t="s">
        <v>149</v>
      </c>
      <c r="C151" s="7">
        <v>105.62</v>
      </c>
      <c r="D151" s="2" t="s">
        <v>528</v>
      </c>
      <c r="E151" s="2" t="s">
        <v>528</v>
      </c>
      <c r="F151" s="7">
        <v>136</v>
      </c>
      <c r="G151" s="2" t="s">
        <v>528</v>
      </c>
      <c r="H151" s="7">
        <v>90.49</v>
      </c>
      <c r="I151" s="2" t="s">
        <v>528</v>
      </c>
      <c r="J151" s="8">
        <v>54.93</v>
      </c>
      <c r="K151">
        <f t="shared" si="4"/>
        <v>54.93</v>
      </c>
      <c r="L151" t="str">
        <f t="shared" si="5"/>
        <v>ZLINER s.r.o.</v>
      </c>
    </row>
    <row r="152" spans="1:12" ht="15" x14ac:dyDescent="0.25">
      <c r="A152" s="1">
        <v>13750</v>
      </c>
      <c r="B152" s="3" t="s">
        <v>150</v>
      </c>
      <c r="C152" s="2" t="s">
        <v>528</v>
      </c>
      <c r="D152" s="2" t="s">
        <v>528</v>
      </c>
      <c r="E152" s="2" t="s">
        <v>528</v>
      </c>
      <c r="F152" s="7">
        <v>4</v>
      </c>
      <c r="G152" s="8">
        <v>3.45</v>
      </c>
      <c r="H152" s="7">
        <v>5.79</v>
      </c>
      <c r="I152" s="2" t="s">
        <v>528</v>
      </c>
      <c r="J152" s="7">
        <v>5.18</v>
      </c>
      <c r="K152">
        <f t="shared" si="4"/>
        <v>3.45</v>
      </c>
      <c r="L152" t="str">
        <f t="shared" si="5"/>
        <v xml:space="preserve">Inter Bus &amp; Truck, s. r. o. </v>
      </c>
    </row>
    <row r="153" spans="1:12" ht="15" x14ac:dyDescent="0.25">
      <c r="A153" s="1">
        <v>13751</v>
      </c>
      <c r="B153" s="3" t="s">
        <v>151</v>
      </c>
      <c r="C153" s="8">
        <v>295.2</v>
      </c>
      <c r="D153" s="2" t="s">
        <v>528</v>
      </c>
      <c r="E153" s="2" t="s">
        <v>528</v>
      </c>
      <c r="F153" s="7">
        <v>561</v>
      </c>
      <c r="G153" s="7">
        <v>370</v>
      </c>
      <c r="H153" s="7">
        <v>368.08</v>
      </c>
      <c r="I153" s="2" t="s">
        <v>528</v>
      </c>
      <c r="J153" s="7">
        <v>299.88</v>
      </c>
      <c r="K153">
        <f t="shared" si="4"/>
        <v>295.2</v>
      </c>
      <c r="L153" t="str">
        <f t="shared" si="5"/>
        <v>ADIP SLOVAKIA, spol. s r.o</v>
      </c>
    </row>
    <row r="154" spans="1:12" ht="15" x14ac:dyDescent="0.25">
      <c r="A154" s="1">
        <v>13752</v>
      </c>
      <c r="B154" s="3" t="s">
        <v>152</v>
      </c>
      <c r="C154" s="2" t="s">
        <v>528</v>
      </c>
      <c r="D154" s="2" t="s">
        <v>528</v>
      </c>
      <c r="E154" s="2" t="s">
        <v>528</v>
      </c>
      <c r="F154" s="7">
        <v>669</v>
      </c>
      <c r="G154" s="2" t="s">
        <v>528</v>
      </c>
      <c r="H154" s="7">
        <v>485.7</v>
      </c>
      <c r="I154" s="8">
        <v>286</v>
      </c>
      <c r="J154" s="7">
        <v>416.24</v>
      </c>
      <c r="K154">
        <f t="shared" si="4"/>
        <v>286</v>
      </c>
      <c r="L154" t="str">
        <f t="shared" si="5"/>
        <v xml:space="preserve">Marián Troliga - MT </v>
      </c>
    </row>
    <row r="155" spans="1:12" ht="15" x14ac:dyDescent="0.25">
      <c r="A155" s="1">
        <v>13753</v>
      </c>
      <c r="B155" s="3" t="s">
        <v>153</v>
      </c>
      <c r="C155" s="7">
        <v>17.28</v>
      </c>
      <c r="D155" s="2" t="s">
        <v>528</v>
      </c>
      <c r="E155" s="2" t="s">
        <v>528</v>
      </c>
      <c r="F155" s="2" t="s">
        <v>528</v>
      </c>
      <c r="G155" s="2" t="s">
        <v>528</v>
      </c>
      <c r="H155" s="8">
        <v>16.2</v>
      </c>
      <c r="I155" s="2" t="s">
        <v>528</v>
      </c>
      <c r="J155" s="7">
        <v>31.23</v>
      </c>
      <c r="K155">
        <f t="shared" si="4"/>
        <v>16.2</v>
      </c>
      <c r="L155" t="str">
        <f t="shared" si="5"/>
        <v xml:space="preserve">Makro Moravany SK, spol. s r.o. </v>
      </c>
    </row>
    <row r="156" spans="1:12" ht="15" x14ac:dyDescent="0.25">
      <c r="A156" s="1">
        <v>13754</v>
      </c>
      <c r="B156" s="3" t="s">
        <v>154</v>
      </c>
      <c r="C156" s="2" t="s">
        <v>528</v>
      </c>
      <c r="D156" s="2" t="s">
        <v>528</v>
      </c>
      <c r="E156" s="2" t="s">
        <v>528</v>
      </c>
      <c r="F156" s="7">
        <v>7</v>
      </c>
      <c r="G156" s="7">
        <v>6</v>
      </c>
      <c r="H156" s="8">
        <v>3.59</v>
      </c>
      <c r="I156" s="2" t="s">
        <v>528</v>
      </c>
      <c r="J156" s="7">
        <v>19.760000000000002</v>
      </c>
      <c r="K156">
        <f t="shared" si="4"/>
        <v>3.59</v>
      </c>
      <c r="L156" t="str">
        <f t="shared" si="5"/>
        <v xml:space="preserve">Makro Moravany SK, spol. s r.o. </v>
      </c>
    </row>
    <row r="157" spans="1:12" ht="15" x14ac:dyDescent="0.25">
      <c r="A157" s="1">
        <v>13755</v>
      </c>
      <c r="B157" s="3" t="s">
        <v>155</v>
      </c>
      <c r="C157" s="7">
        <v>44.2</v>
      </c>
      <c r="D157" s="2" t="s">
        <v>528</v>
      </c>
      <c r="E157" s="2" t="s">
        <v>528</v>
      </c>
      <c r="F157" s="7">
        <v>125</v>
      </c>
      <c r="G157" s="2" t="s">
        <v>528</v>
      </c>
      <c r="H157" s="7">
        <v>115.36</v>
      </c>
      <c r="I157" s="7">
        <v>45</v>
      </c>
      <c r="J157" s="8">
        <v>42.02</v>
      </c>
      <c r="K157">
        <f t="shared" si="4"/>
        <v>42.02</v>
      </c>
      <c r="L157" t="str">
        <f t="shared" si="5"/>
        <v>ZLINER s.r.o.</v>
      </c>
    </row>
    <row r="158" spans="1:12" ht="15" x14ac:dyDescent="0.25">
      <c r="A158" s="1">
        <v>13756</v>
      </c>
      <c r="B158" s="3" t="s">
        <v>156</v>
      </c>
      <c r="C158" s="7">
        <v>36.72</v>
      </c>
      <c r="D158" s="2" t="s">
        <v>528</v>
      </c>
      <c r="E158" s="2" t="s">
        <v>528</v>
      </c>
      <c r="F158" s="2" t="s">
        <v>528</v>
      </c>
      <c r="G158" s="2" t="s">
        <v>528</v>
      </c>
      <c r="H158" s="8">
        <v>16.36</v>
      </c>
      <c r="I158" s="7">
        <v>19.3</v>
      </c>
      <c r="J158" s="7">
        <v>18.93</v>
      </c>
      <c r="K158">
        <f t="shared" si="4"/>
        <v>16.36</v>
      </c>
      <c r="L158" t="str">
        <f t="shared" si="5"/>
        <v xml:space="preserve">Makro Moravany SK, spol. s r.o. </v>
      </c>
    </row>
    <row r="159" spans="1:12" ht="15" x14ac:dyDescent="0.25">
      <c r="A159" s="1">
        <v>13757</v>
      </c>
      <c r="B159" s="3" t="s">
        <v>157</v>
      </c>
      <c r="C159" s="7">
        <v>108</v>
      </c>
      <c r="D159" s="2" t="s">
        <v>528</v>
      </c>
      <c r="E159" s="2" t="s">
        <v>528</v>
      </c>
      <c r="F159" s="2" t="s">
        <v>528</v>
      </c>
      <c r="G159" s="2" t="s">
        <v>528</v>
      </c>
      <c r="H159" s="7">
        <v>108.52</v>
      </c>
      <c r="I159" s="8">
        <v>82.5</v>
      </c>
      <c r="J159" s="7">
        <v>87.27</v>
      </c>
      <c r="K159">
        <f t="shared" si="4"/>
        <v>82.5</v>
      </c>
      <c r="L159" t="str">
        <f t="shared" si="5"/>
        <v xml:space="preserve">Marián Troliga - MT </v>
      </c>
    </row>
    <row r="160" spans="1:12" ht="15" x14ac:dyDescent="0.25">
      <c r="A160" s="1">
        <v>13758</v>
      </c>
      <c r="B160" s="3" t="s">
        <v>158</v>
      </c>
      <c r="C160" s="2" t="s">
        <v>528</v>
      </c>
      <c r="D160" s="2" t="s">
        <v>528</v>
      </c>
      <c r="E160" s="2" t="s">
        <v>528</v>
      </c>
      <c r="F160" s="2" t="s">
        <v>528</v>
      </c>
      <c r="G160" s="2" t="s">
        <v>528</v>
      </c>
      <c r="H160" s="7">
        <v>8.9700000000000006</v>
      </c>
      <c r="I160" s="2" t="s">
        <v>528</v>
      </c>
      <c r="J160" s="8">
        <v>8.4499999999999993</v>
      </c>
      <c r="K160">
        <f t="shared" si="4"/>
        <v>8.4499999999999993</v>
      </c>
      <c r="L160" t="str">
        <f t="shared" si="5"/>
        <v>ZLINER s.r.o.</v>
      </c>
    </row>
    <row r="161" spans="1:12" ht="15" x14ac:dyDescent="0.25">
      <c r="A161" s="1">
        <v>13759</v>
      </c>
      <c r="B161" s="3" t="s">
        <v>159</v>
      </c>
      <c r="C161" s="8">
        <v>68.040000000000006</v>
      </c>
      <c r="D161" s="2" t="s">
        <v>528</v>
      </c>
      <c r="E161" s="2" t="s">
        <v>528</v>
      </c>
      <c r="F161" s="2" t="s">
        <v>528</v>
      </c>
      <c r="G161" s="2" t="s">
        <v>528</v>
      </c>
      <c r="H161" s="7">
        <v>125.97</v>
      </c>
      <c r="I161" s="7">
        <v>71.5</v>
      </c>
      <c r="J161" s="7">
        <v>69.47</v>
      </c>
      <c r="K161">
        <f t="shared" si="4"/>
        <v>68.040000000000006</v>
      </c>
      <c r="L161" t="str">
        <f t="shared" si="5"/>
        <v>ADIP SLOVAKIA, spol. s r.o</v>
      </c>
    </row>
    <row r="162" spans="1:12" ht="15" x14ac:dyDescent="0.25">
      <c r="A162" s="1">
        <v>13760</v>
      </c>
      <c r="B162" s="3" t="s">
        <v>160</v>
      </c>
      <c r="C162" s="2" t="s">
        <v>528</v>
      </c>
      <c r="D162" s="2" t="s">
        <v>528</v>
      </c>
      <c r="E162" s="2" t="s">
        <v>528</v>
      </c>
      <c r="F162" s="2" t="s">
        <v>528</v>
      </c>
      <c r="G162" s="2" t="s">
        <v>528</v>
      </c>
      <c r="H162" s="2" t="s">
        <v>528</v>
      </c>
      <c r="I162" s="2" t="s">
        <v>528</v>
      </c>
      <c r="J162" s="8">
        <v>44.51</v>
      </c>
      <c r="K162">
        <f t="shared" si="4"/>
        <v>44.51</v>
      </c>
      <c r="L162" t="str">
        <f t="shared" si="5"/>
        <v>ZLINER s.r.o.</v>
      </c>
    </row>
    <row r="163" spans="1:12" ht="15" x14ac:dyDescent="0.25">
      <c r="A163" s="1">
        <v>13761</v>
      </c>
      <c r="B163" s="3" t="s">
        <v>161</v>
      </c>
      <c r="C163" s="2" t="s">
        <v>528</v>
      </c>
      <c r="D163" s="2" t="s">
        <v>528</v>
      </c>
      <c r="E163" s="2" t="s">
        <v>528</v>
      </c>
      <c r="F163" s="2" t="s">
        <v>528</v>
      </c>
      <c r="G163" s="2" t="s">
        <v>528</v>
      </c>
      <c r="H163" s="8">
        <v>0.65</v>
      </c>
      <c r="I163" s="2" t="s">
        <v>528</v>
      </c>
      <c r="J163" s="2" t="s">
        <v>528</v>
      </c>
      <c r="K163">
        <f t="shared" si="4"/>
        <v>0.65</v>
      </c>
      <c r="L163" t="str">
        <f t="shared" si="5"/>
        <v xml:space="preserve">Makro Moravany SK, spol. s r.o. </v>
      </c>
    </row>
    <row r="164" spans="1:12" ht="15" x14ac:dyDescent="0.25">
      <c r="A164" s="1">
        <v>13762</v>
      </c>
      <c r="B164" s="3" t="s">
        <v>162</v>
      </c>
      <c r="C164" s="7">
        <v>161.56</v>
      </c>
      <c r="D164" s="2" t="s">
        <v>528</v>
      </c>
      <c r="E164" s="2" t="s">
        <v>528</v>
      </c>
      <c r="F164" s="2" t="s">
        <v>528</v>
      </c>
      <c r="G164" s="8">
        <v>142</v>
      </c>
      <c r="H164" s="7">
        <v>145.6</v>
      </c>
      <c r="I164" s="2" t="s">
        <v>528</v>
      </c>
      <c r="J164" s="2" t="s">
        <v>528</v>
      </c>
      <c r="K164">
        <f t="shared" si="4"/>
        <v>142</v>
      </c>
      <c r="L164" t="str">
        <f t="shared" si="5"/>
        <v xml:space="preserve">Inter Bus &amp; Truck, s. r. o. </v>
      </c>
    </row>
    <row r="165" spans="1:12" ht="15" x14ac:dyDescent="0.25">
      <c r="A165" s="1">
        <v>13763</v>
      </c>
      <c r="B165" s="3" t="s">
        <v>163</v>
      </c>
      <c r="C165" s="2" t="s">
        <v>528</v>
      </c>
      <c r="D165" s="2" t="s">
        <v>528</v>
      </c>
      <c r="E165" s="2" t="s">
        <v>528</v>
      </c>
      <c r="F165" s="2" t="s">
        <v>528</v>
      </c>
      <c r="G165" s="2" t="s">
        <v>528</v>
      </c>
      <c r="H165" s="2" t="s">
        <v>528</v>
      </c>
      <c r="I165" s="8">
        <v>89.1</v>
      </c>
      <c r="J165" s="2" t="s">
        <v>528</v>
      </c>
      <c r="K165">
        <f t="shared" si="4"/>
        <v>89.1</v>
      </c>
      <c r="L165" t="str">
        <f t="shared" si="5"/>
        <v xml:space="preserve">Marián Troliga - MT </v>
      </c>
    </row>
    <row r="166" spans="1:12" ht="15" x14ac:dyDescent="0.25">
      <c r="A166" s="1">
        <v>13764</v>
      </c>
      <c r="B166" s="3" t="s">
        <v>164</v>
      </c>
      <c r="C166" s="7">
        <v>32.25</v>
      </c>
      <c r="D166" s="2" t="s">
        <v>528</v>
      </c>
      <c r="E166" s="2" t="s">
        <v>528</v>
      </c>
      <c r="F166" s="2" t="s">
        <v>528</v>
      </c>
      <c r="G166" s="2" t="s">
        <v>528</v>
      </c>
      <c r="H166" s="8">
        <v>24.64</v>
      </c>
      <c r="I166" s="2" t="s">
        <v>528</v>
      </c>
      <c r="J166" s="2" t="s">
        <v>528</v>
      </c>
      <c r="K166">
        <f t="shared" si="4"/>
        <v>24.64</v>
      </c>
      <c r="L166" t="str">
        <f t="shared" si="5"/>
        <v xml:space="preserve">Makro Moravany SK, spol. s r.o. </v>
      </c>
    </row>
    <row r="167" spans="1:12" ht="15" x14ac:dyDescent="0.25">
      <c r="A167" s="1">
        <v>13765</v>
      </c>
      <c r="B167" s="3" t="s">
        <v>165</v>
      </c>
      <c r="C167" s="2" t="s">
        <v>528</v>
      </c>
      <c r="D167" s="2" t="s">
        <v>528</v>
      </c>
      <c r="E167" s="2" t="s">
        <v>528</v>
      </c>
      <c r="F167" s="2" t="s">
        <v>528</v>
      </c>
      <c r="G167" s="2" t="s">
        <v>528</v>
      </c>
      <c r="H167" s="8">
        <v>98.23</v>
      </c>
      <c r="I167" s="2" t="s">
        <v>528</v>
      </c>
      <c r="J167" s="2" t="s">
        <v>528</v>
      </c>
      <c r="K167">
        <f t="shared" si="4"/>
        <v>98.23</v>
      </c>
      <c r="L167" t="str">
        <f t="shared" si="5"/>
        <v xml:space="preserve">Makro Moravany SK, spol. s r.o. </v>
      </c>
    </row>
    <row r="168" spans="1:12" ht="15" x14ac:dyDescent="0.25">
      <c r="A168" s="1">
        <v>13766</v>
      </c>
      <c r="B168" s="3" t="s">
        <v>166</v>
      </c>
      <c r="C168" s="2" t="s">
        <v>528</v>
      </c>
      <c r="D168" s="2" t="s">
        <v>528</v>
      </c>
      <c r="E168" s="2" t="s">
        <v>528</v>
      </c>
      <c r="F168" s="2" t="s">
        <v>528</v>
      </c>
      <c r="G168" s="8">
        <v>1.6</v>
      </c>
      <c r="H168" s="2" t="s">
        <v>528</v>
      </c>
      <c r="I168" s="2" t="s">
        <v>528</v>
      </c>
      <c r="J168" s="2" t="s">
        <v>528</v>
      </c>
      <c r="K168">
        <f t="shared" si="4"/>
        <v>1.6</v>
      </c>
      <c r="L168" t="str">
        <f t="shared" si="5"/>
        <v xml:space="preserve">Inter Bus &amp; Truck, s. r. o. </v>
      </c>
    </row>
    <row r="169" spans="1:12" ht="15" x14ac:dyDescent="0.25">
      <c r="A169" s="10">
        <v>13767</v>
      </c>
      <c r="B169" s="11" t="s">
        <v>167</v>
      </c>
      <c r="C169" s="2" t="s">
        <v>528</v>
      </c>
      <c r="D169" s="2" t="s">
        <v>528</v>
      </c>
      <c r="E169" s="2" t="s">
        <v>528</v>
      </c>
      <c r="F169" s="2" t="s">
        <v>528</v>
      </c>
      <c r="G169" s="2" t="s">
        <v>528</v>
      </c>
      <c r="H169" s="2" t="s">
        <v>528</v>
      </c>
      <c r="I169" s="2" t="s">
        <v>528</v>
      </c>
      <c r="J169" s="12" t="s">
        <v>528</v>
      </c>
      <c r="K169" s="13">
        <f t="shared" si="4"/>
        <v>0</v>
      </c>
      <c r="L169" s="13" t="b">
        <f t="shared" si="5"/>
        <v>0</v>
      </c>
    </row>
    <row r="170" spans="1:12" ht="15" x14ac:dyDescent="0.25">
      <c r="A170" s="1">
        <v>13768</v>
      </c>
      <c r="B170" s="3" t="s">
        <v>168</v>
      </c>
      <c r="C170" s="2" t="s">
        <v>528</v>
      </c>
      <c r="D170" s="2" t="s">
        <v>528</v>
      </c>
      <c r="E170" s="2" t="s">
        <v>528</v>
      </c>
      <c r="F170" s="2" t="s">
        <v>528</v>
      </c>
      <c r="G170" s="2" t="s">
        <v>528</v>
      </c>
      <c r="H170" s="8">
        <v>102.44</v>
      </c>
      <c r="I170" s="2" t="s">
        <v>528</v>
      </c>
      <c r="J170" s="2" t="s">
        <v>528</v>
      </c>
      <c r="K170">
        <f t="shared" si="4"/>
        <v>102.44</v>
      </c>
      <c r="L170" t="str">
        <f t="shared" si="5"/>
        <v xml:space="preserve">Makro Moravany SK, spol. s r.o. </v>
      </c>
    </row>
    <row r="171" spans="1:12" ht="15" x14ac:dyDescent="0.25">
      <c r="A171" s="1">
        <v>13769</v>
      </c>
      <c r="B171" s="3" t="s">
        <v>169</v>
      </c>
      <c r="C171" s="2" t="s">
        <v>528</v>
      </c>
      <c r="D171" s="2" t="s">
        <v>528</v>
      </c>
      <c r="E171" s="2" t="s">
        <v>528</v>
      </c>
      <c r="F171" s="7">
        <v>65</v>
      </c>
      <c r="G171" s="8">
        <v>63</v>
      </c>
      <c r="H171" s="7">
        <v>80.03</v>
      </c>
      <c r="I171" s="7">
        <v>67.3</v>
      </c>
      <c r="J171" s="2" t="s">
        <v>528</v>
      </c>
      <c r="K171">
        <f t="shared" si="4"/>
        <v>63</v>
      </c>
      <c r="L171" t="str">
        <f t="shared" si="5"/>
        <v xml:space="preserve">Inter Bus &amp; Truck, s. r. o. </v>
      </c>
    </row>
    <row r="172" spans="1:12" ht="15" x14ac:dyDescent="0.25">
      <c r="A172" s="1">
        <v>13770</v>
      </c>
      <c r="B172" s="3" t="s">
        <v>170</v>
      </c>
      <c r="C172" s="8">
        <v>25.99</v>
      </c>
      <c r="D172" s="2" t="s">
        <v>528</v>
      </c>
      <c r="E172" s="2" t="s">
        <v>528</v>
      </c>
      <c r="F172" s="2" t="s">
        <v>528</v>
      </c>
      <c r="G172" s="2" t="s">
        <v>528</v>
      </c>
      <c r="H172" s="7">
        <v>43.24</v>
      </c>
      <c r="I172" s="2" t="s">
        <v>528</v>
      </c>
      <c r="J172" s="2" t="s">
        <v>528</v>
      </c>
      <c r="K172">
        <f t="shared" si="4"/>
        <v>25.99</v>
      </c>
      <c r="L172" t="str">
        <f t="shared" si="5"/>
        <v>ADIP SLOVAKIA, spol. s r.o</v>
      </c>
    </row>
    <row r="173" spans="1:12" ht="15" x14ac:dyDescent="0.25">
      <c r="A173" s="1">
        <v>13771</v>
      </c>
      <c r="B173" s="3" t="s">
        <v>171</v>
      </c>
      <c r="C173" s="2" t="s">
        <v>528</v>
      </c>
      <c r="D173" s="2" t="s">
        <v>528</v>
      </c>
      <c r="E173" s="2" t="s">
        <v>528</v>
      </c>
      <c r="F173" s="8">
        <v>3</v>
      </c>
      <c r="G173" s="2" t="s">
        <v>528</v>
      </c>
      <c r="H173" s="2" t="s">
        <v>528</v>
      </c>
      <c r="I173" s="2" t="s">
        <v>528</v>
      </c>
      <c r="J173" s="2" t="s">
        <v>528</v>
      </c>
      <c r="K173">
        <f t="shared" si="4"/>
        <v>3</v>
      </c>
      <c r="L173" t="str">
        <f t="shared" si="5"/>
        <v xml:space="preserve">Chovanec TRUCK SHOP s.r.o </v>
      </c>
    </row>
    <row r="174" spans="1:12" ht="15" x14ac:dyDescent="0.25">
      <c r="A174" s="1">
        <v>13772</v>
      </c>
      <c r="B174" s="3" t="s">
        <v>172</v>
      </c>
      <c r="C174" s="7">
        <v>16.27</v>
      </c>
      <c r="D174" s="2" t="s">
        <v>528</v>
      </c>
      <c r="E174" s="2" t="s">
        <v>528</v>
      </c>
      <c r="F174" s="7">
        <v>22</v>
      </c>
      <c r="G174" s="8">
        <v>15</v>
      </c>
      <c r="H174" s="7">
        <v>53.53</v>
      </c>
      <c r="I174" s="2" t="s">
        <v>528</v>
      </c>
      <c r="J174" s="2" t="s">
        <v>528</v>
      </c>
      <c r="K174">
        <f t="shared" si="4"/>
        <v>15</v>
      </c>
      <c r="L174" t="str">
        <f t="shared" si="5"/>
        <v xml:space="preserve">Inter Bus &amp; Truck, s. r. o. </v>
      </c>
    </row>
    <row r="175" spans="1:12" ht="15" x14ac:dyDescent="0.25">
      <c r="A175" s="1">
        <v>13773</v>
      </c>
      <c r="B175" s="3" t="s">
        <v>173</v>
      </c>
      <c r="C175" s="7">
        <v>0.99</v>
      </c>
      <c r="D175" s="2" t="s">
        <v>528</v>
      </c>
      <c r="E175" s="2" t="s">
        <v>528</v>
      </c>
      <c r="F175" s="2" t="s">
        <v>528</v>
      </c>
      <c r="G175" s="2" t="s">
        <v>528</v>
      </c>
      <c r="H175" s="8">
        <v>0.42</v>
      </c>
      <c r="I175" s="2" t="s">
        <v>528</v>
      </c>
      <c r="J175" s="2" t="s">
        <v>528</v>
      </c>
      <c r="K175">
        <f t="shared" si="4"/>
        <v>0.42</v>
      </c>
      <c r="L175" t="str">
        <f t="shared" si="5"/>
        <v xml:space="preserve">Makro Moravany SK, spol. s r.o. </v>
      </c>
    </row>
    <row r="176" spans="1:12" ht="15" x14ac:dyDescent="0.25">
      <c r="A176" s="1">
        <v>13774</v>
      </c>
      <c r="B176" s="3" t="s">
        <v>174</v>
      </c>
      <c r="C176" s="2" t="s">
        <v>528</v>
      </c>
      <c r="D176" s="2" t="s">
        <v>528</v>
      </c>
      <c r="E176" s="2" t="s">
        <v>528</v>
      </c>
      <c r="F176" s="2" t="s">
        <v>528</v>
      </c>
      <c r="G176" s="2" t="s">
        <v>528</v>
      </c>
      <c r="H176" s="8">
        <v>1.91</v>
      </c>
      <c r="I176" s="2" t="s">
        <v>528</v>
      </c>
      <c r="J176" s="2" t="s">
        <v>528</v>
      </c>
      <c r="K176">
        <f t="shared" si="4"/>
        <v>1.91</v>
      </c>
      <c r="L176" t="str">
        <f t="shared" si="5"/>
        <v xml:space="preserve">Makro Moravany SK, spol. s r.o. </v>
      </c>
    </row>
    <row r="177" spans="1:12" ht="15" x14ac:dyDescent="0.25">
      <c r="A177" s="1">
        <v>13775</v>
      </c>
      <c r="B177" s="3" t="s">
        <v>175</v>
      </c>
      <c r="C177" s="2" t="s">
        <v>528</v>
      </c>
      <c r="D177" s="2" t="s">
        <v>528</v>
      </c>
      <c r="E177" s="2" t="s">
        <v>528</v>
      </c>
      <c r="F177" s="2" t="s">
        <v>528</v>
      </c>
      <c r="G177" s="2" t="s">
        <v>528</v>
      </c>
      <c r="H177" s="2" t="s">
        <v>528</v>
      </c>
      <c r="I177" s="8">
        <v>11.1</v>
      </c>
      <c r="J177" s="2" t="s">
        <v>528</v>
      </c>
      <c r="K177">
        <f t="shared" si="4"/>
        <v>11.1</v>
      </c>
      <c r="L177" t="str">
        <f t="shared" si="5"/>
        <v xml:space="preserve">Marián Troliga - MT </v>
      </c>
    </row>
    <row r="178" spans="1:12" ht="15" x14ac:dyDescent="0.25">
      <c r="A178" s="1">
        <v>13776</v>
      </c>
      <c r="B178" s="3" t="s">
        <v>176</v>
      </c>
      <c r="C178" s="7">
        <v>31.32</v>
      </c>
      <c r="D178" s="2" t="s">
        <v>528</v>
      </c>
      <c r="E178" s="2" t="s">
        <v>528</v>
      </c>
      <c r="F178" s="7">
        <v>34</v>
      </c>
      <c r="G178" s="8">
        <v>28</v>
      </c>
      <c r="H178" s="2" t="s">
        <v>528</v>
      </c>
      <c r="I178" s="2" t="s">
        <v>528</v>
      </c>
      <c r="J178" s="2" t="s">
        <v>528</v>
      </c>
      <c r="K178">
        <f t="shared" si="4"/>
        <v>28</v>
      </c>
      <c r="L178" t="str">
        <f t="shared" si="5"/>
        <v xml:space="preserve">Inter Bus &amp; Truck, s. r. o. </v>
      </c>
    </row>
    <row r="179" spans="1:12" ht="15" x14ac:dyDescent="0.25">
      <c r="A179" s="10">
        <v>13777</v>
      </c>
      <c r="B179" s="11" t="s">
        <v>177</v>
      </c>
      <c r="C179" s="2" t="s">
        <v>528</v>
      </c>
      <c r="D179" s="2" t="s">
        <v>528</v>
      </c>
      <c r="E179" s="2" t="s">
        <v>528</v>
      </c>
      <c r="F179" s="2" t="s">
        <v>528</v>
      </c>
      <c r="G179" s="2" t="s">
        <v>528</v>
      </c>
      <c r="H179" s="2" t="s">
        <v>528</v>
      </c>
      <c r="I179" s="2" t="s">
        <v>528</v>
      </c>
      <c r="J179" s="12" t="s">
        <v>528</v>
      </c>
      <c r="K179" s="13">
        <f t="shared" si="4"/>
        <v>0</v>
      </c>
      <c r="L179" s="13" t="b">
        <f t="shared" si="5"/>
        <v>0</v>
      </c>
    </row>
    <row r="180" spans="1:12" ht="15" x14ac:dyDescent="0.25">
      <c r="A180" s="1">
        <v>13778</v>
      </c>
      <c r="B180" s="3" t="s">
        <v>178</v>
      </c>
      <c r="C180" s="7">
        <v>215.78</v>
      </c>
      <c r="D180" s="2" t="s">
        <v>528</v>
      </c>
      <c r="E180" s="2" t="s">
        <v>528</v>
      </c>
      <c r="F180" s="7">
        <v>282</v>
      </c>
      <c r="G180" s="2" t="s">
        <v>528</v>
      </c>
      <c r="H180" s="2" t="s">
        <v>528</v>
      </c>
      <c r="I180" s="8">
        <v>150</v>
      </c>
      <c r="J180" s="2" t="s">
        <v>528</v>
      </c>
      <c r="K180">
        <f t="shared" si="4"/>
        <v>150</v>
      </c>
      <c r="L180" t="str">
        <f t="shared" si="5"/>
        <v xml:space="preserve">Marián Troliga - MT </v>
      </c>
    </row>
    <row r="181" spans="1:12" ht="15" x14ac:dyDescent="0.25">
      <c r="A181" s="1">
        <v>13779</v>
      </c>
      <c r="B181" s="3" t="s">
        <v>179</v>
      </c>
      <c r="C181" s="7">
        <v>69.400000000000006</v>
      </c>
      <c r="D181" s="2" t="s">
        <v>528</v>
      </c>
      <c r="E181" s="2" t="s">
        <v>528</v>
      </c>
      <c r="F181" s="2" t="s">
        <v>528</v>
      </c>
      <c r="G181" s="2" t="s">
        <v>528</v>
      </c>
      <c r="H181" s="2" t="s">
        <v>528</v>
      </c>
      <c r="I181" s="8">
        <v>67.400000000000006</v>
      </c>
      <c r="J181" s="2" t="s">
        <v>528</v>
      </c>
      <c r="K181">
        <f t="shared" si="4"/>
        <v>67.400000000000006</v>
      </c>
      <c r="L181" t="str">
        <f t="shared" si="5"/>
        <v xml:space="preserve">Marián Troliga - MT </v>
      </c>
    </row>
    <row r="182" spans="1:12" ht="15" x14ac:dyDescent="0.25">
      <c r="A182" s="10">
        <v>13780</v>
      </c>
      <c r="B182" s="11" t="s">
        <v>180</v>
      </c>
      <c r="C182" s="2" t="s">
        <v>528</v>
      </c>
      <c r="D182" s="2" t="s">
        <v>528</v>
      </c>
      <c r="E182" s="2" t="s">
        <v>528</v>
      </c>
      <c r="F182" s="2" t="s">
        <v>528</v>
      </c>
      <c r="G182" s="2" t="s">
        <v>528</v>
      </c>
      <c r="H182" s="2" t="s">
        <v>528</v>
      </c>
      <c r="I182" s="2" t="s">
        <v>528</v>
      </c>
      <c r="J182" s="12" t="s">
        <v>528</v>
      </c>
      <c r="K182" s="13">
        <f t="shared" si="4"/>
        <v>0</v>
      </c>
      <c r="L182" s="13" t="b">
        <f t="shared" si="5"/>
        <v>0</v>
      </c>
    </row>
    <row r="183" spans="1:12" ht="15" x14ac:dyDescent="0.25">
      <c r="A183" s="1">
        <v>13781</v>
      </c>
      <c r="B183" s="3" t="s">
        <v>181</v>
      </c>
      <c r="C183" s="2" t="s">
        <v>528</v>
      </c>
      <c r="D183" s="2" t="s">
        <v>528</v>
      </c>
      <c r="E183" s="2" t="s">
        <v>528</v>
      </c>
      <c r="F183" s="8">
        <v>612</v>
      </c>
      <c r="G183" s="2" t="s">
        <v>528</v>
      </c>
      <c r="H183" s="2" t="s">
        <v>528</v>
      </c>
      <c r="I183" s="2" t="s">
        <v>528</v>
      </c>
      <c r="J183" s="2" t="s">
        <v>528</v>
      </c>
      <c r="K183">
        <f t="shared" si="4"/>
        <v>612</v>
      </c>
      <c r="L183" t="str">
        <f t="shared" si="5"/>
        <v xml:space="preserve">Chovanec TRUCK SHOP s.r.o </v>
      </c>
    </row>
    <row r="184" spans="1:12" ht="15" x14ac:dyDescent="0.25">
      <c r="A184" s="1">
        <v>13782</v>
      </c>
      <c r="B184" s="3" t="s">
        <v>182</v>
      </c>
      <c r="C184" s="7">
        <v>107</v>
      </c>
      <c r="D184" s="2" t="s">
        <v>528</v>
      </c>
      <c r="E184" s="2" t="s">
        <v>528</v>
      </c>
      <c r="F184" s="2" t="s">
        <v>528</v>
      </c>
      <c r="G184" s="7">
        <v>82</v>
      </c>
      <c r="H184" s="2" t="s">
        <v>528</v>
      </c>
      <c r="I184" s="8">
        <v>62.7</v>
      </c>
      <c r="J184" s="2" t="s">
        <v>528</v>
      </c>
      <c r="K184">
        <f t="shared" si="4"/>
        <v>62.7</v>
      </c>
      <c r="L184" t="str">
        <f t="shared" si="5"/>
        <v xml:space="preserve">Marián Troliga - MT </v>
      </c>
    </row>
    <row r="185" spans="1:12" ht="15" x14ac:dyDescent="0.25">
      <c r="A185" s="1">
        <v>13783</v>
      </c>
      <c r="B185" s="3" t="s">
        <v>183</v>
      </c>
      <c r="C185" s="7">
        <v>112</v>
      </c>
      <c r="D185" s="2" t="s">
        <v>528</v>
      </c>
      <c r="E185" s="2" t="s">
        <v>528</v>
      </c>
      <c r="F185" s="2" t="s">
        <v>528</v>
      </c>
      <c r="G185" s="7">
        <v>82</v>
      </c>
      <c r="H185" s="2" t="s">
        <v>528</v>
      </c>
      <c r="I185" s="8">
        <v>62.7</v>
      </c>
      <c r="J185" s="2" t="s">
        <v>528</v>
      </c>
      <c r="K185">
        <f t="shared" si="4"/>
        <v>62.7</v>
      </c>
      <c r="L185" t="str">
        <f t="shared" si="5"/>
        <v xml:space="preserve">Marián Troliga - MT </v>
      </c>
    </row>
    <row r="186" spans="1:12" ht="15" x14ac:dyDescent="0.25">
      <c r="A186" s="1">
        <v>13784</v>
      </c>
      <c r="B186" s="3" t="s">
        <v>184</v>
      </c>
      <c r="C186" s="8">
        <v>2.2599999999999998</v>
      </c>
      <c r="D186" s="2" t="s">
        <v>528</v>
      </c>
      <c r="E186" s="2" t="s">
        <v>528</v>
      </c>
      <c r="F186" s="7">
        <v>3</v>
      </c>
      <c r="G186" s="2" t="s">
        <v>528</v>
      </c>
      <c r="H186" s="2" t="s">
        <v>528</v>
      </c>
      <c r="I186" s="2" t="s">
        <v>528</v>
      </c>
      <c r="J186" s="2" t="s">
        <v>528</v>
      </c>
      <c r="K186">
        <f t="shared" si="4"/>
        <v>2.2599999999999998</v>
      </c>
      <c r="L186" t="str">
        <f t="shared" si="5"/>
        <v>ADIP SLOVAKIA, spol. s r.o</v>
      </c>
    </row>
    <row r="187" spans="1:12" ht="15" x14ac:dyDescent="0.25">
      <c r="A187" s="1">
        <v>13785</v>
      </c>
      <c r="B187" s="3" t="s">
        <v>185</v>
      </c>
      <c r="C187" s="8">
        <v>2.71</v>
      </c>
      <c r="D187" s="2" t="s">
        <v>528</v>
      </c>
      <c r="E187" s="2" t="s">
        <v>528</v>
      </c>
      <c r="F187" s="7">
        <v>24</v>
      </c>
      <c r="G187" s="2" t="s">
        <v>528</v>
      </c>
      <c r="H187" s="2" t="s">
        <v>528</v>
      </c>
      <c r="I187" s="2" t="s">
        <v>528</v>
      </c>
      <c r="J187" s="2" t="s">
        <v>528</v>
      </c>
      <c r="K187">
        <f t="shared" si="4"/>
        <v>2.71</v>
      </c>
      <c r="L187" t="str">
        <f t="shared" si="5"/>
        <v>ADIP SLOVAKIA, spol. s r.o</v>
      </c>
    </row>
    <row r="188" spans="1:12" ht="15" x14ac:dyDescent="0.25">
      <c r="A188" s="1">
        <v>13786</v>
      </c>
      <c r="B188" s="3" t="s">
        <v>186</v>
      </c>
      <c r="C188" s="8">
        <v>21.89</v>
      </c>
      <c r="D188" s="2" t="s">
        <v>528</v>
      </c>
      <c r="E188" s="2" t="s">
        <v>528</v>
      </c>
      <c r="F188" s="7">
        <v>59</v>
      </c>
      <c r="G188" s="2" t="s">
        <v>528</v>
      </c>
      <c r="H188" s="2" t="s">
        <v>528</v>
      </c>
      <c r="I188" s="7">
        <v>27.5</v>
      </c>
      <c r="J188" s="2" t="s">
        <v>528</v>
      </c>
      <c r="K188">
        <f t="shared" si="4"/>
        <v>21.89</v>
      </c>
      <c r="L188" t="str">
        <f t="shared" si="5"/>
        <v>ADIP SLOVAKIA, spol. s r.o</v>
      </c>
    </row>
    <row r="189" spans="1:12" ht="15" x14ac:dyDescent="0.25">
      <c r="A189" s="10">
        <v>13787</v>
      </c>
      <c r="B189" s="11" t="s">
        <v>187</v>
      </c>
      <c r="C189" s="2" t="s">
        <v>528</v>
      </c>
      <c r="D189" s="2" t="s">
        <v>528</v>
      </c>
      <c r="E189" s="2" t="s">
        <v>528</v>
      </c>
      <c r="F189" s="2" t="s">
        <v>528</v>
      </c>
      <c r="G189" s="2" t="s">
        <v>528</v>
      </c>
      <c r="H189" s="2" t="s">
        <v>528</v>
      </c>
      <c r="I189" s="2" t="s">
        <v>528</v>
      </c>
      <c r="J189" s="12" t="s">
        <v>528</v>
      </c>
      <c r="K189" s="13">
        <f t="shared" si="4"/>
        <v>0</v>
      </c>
      <c r="L189" s="13" t="b">
        <f t="shared" si="5"/>
        <v>0</v>
      </c>
    </row>
    <row r="190" spans="1:12" ht="15" x14ac:dyDescent="0.25">
      <c r="A190" s="1">
        <v>13788</v>
      </c>
      <c r="B190" s="3" t="s">
        <v>188</v>
      </c>
      <c r="C190" s="8">
        <v>0.65</v>
      </c>
      <c r="D190" s="2" t="s">
        <v>528</v>
      </c>
      <c r="E190" s="2" t="s">
        <v>528</v>
      </c>
      <c r="F190" s="7">
        <v>3</v>
      </c>
      <c r="G190" s="2" t="s">
        <v>528</v>
      </c>
      <c r="H190" s="2" t="s">
        <v>528</v>
      </c>
      <c r="I190" s="2" t="s">
        <v>528</v>
      </c>
      <c r="J190" s="2" t="s">
        <v>528</v>
      </c>
      <c r="K190">
        <f t="shared" si="4"/>
        <v>0.65</v>
      </c>
      <c r="L190" t="str">
        <f t="shared" si="5"/>
        <v>ADIP SLOVAKIA, spol. s r.o</v>
      </c>
    </row>
    <row r="191" spans="1:12" ht="15" x14ac:dyDescent="0.25">
      <c r="A191" s="1">
        <v>13789</v>
      </c>
      <c r="B191" s="3" t="s">
        <v>189</v>
      </c>
      <c r="C191" s="2" t="s">
        <v>528</v>
      </c>
      <c r="D191" s="2" t="s">
        <v>528</v>
      </c>
      <c r="E191" s="2" t="s">
        <v>528</v>
      </c>
      <c r="F191" s="7">
        <v>5</v>
      </c>
      <c r="G191" s="8">
        <v>3.8</v>
      </c>
      <c r="H191" s="2" t="s">
        <v>528</v>
      </c>
      <c r="I191" s="2" t="s">
        <v>528</v>
      </c>
      <c r="J191" s="2" t="s">
        <v>528</v>
      </c>
      <c r="K191">
        <f t="shared" si="4"/>
        <v>3.8</v>
      </c>
      <c r="L191" t="str">
        <f t="shared" si="5"/>
        <v xml:space="preserve">Inter Bus &amp; Truck, s. r. o. </v>
      </c>
    </row>
    <row r="192" spans="1:12" ht="15" x14ac:dyDescent="0.25">
      <c r="A192" s="1">
        <v>13790</v>
      </c>
      <c r="B192" s="3" t="s">
        <v>190</v>
      </c>
      <c r="C192" s="8">
        <v>54.21</v>
      </c>
      <c r="D192" s="2" t="s">
        <v>528</v>
      </c>
      <c r="E192" s="2" t="s">
        <v>528</v>
      </c>
      <c r="F192" s="2" t="s">
        <v>528</v>
      </c>
      <c r="G192" s="7">
        <v>75</v>
      </c>
      <c r="H192" s="2" t="s">
        <v>528</v>
      </c>
      <c r="I192" s="7">
        <v>80.3</v>
      </c>
      <c r="J192" s="2" t="s">
        <v>528</v>
      </c>
      <c r="K192">
        <f t="shared" si="4"/>
        <v>54.21</v>
      </c>
      <c r="L192" t="str">
        <f t="shared" si="5"/>
        <v>ADIP SLOVAKIA, spol. s r.o</v>
      </c>
    </row>
    <row r="193" spans="1:12" ht="15" x14ac:dyDescent="0.25">
      <c r="A193" s="10">
        <v>13791</v>
      </c>
      <c r="B193" s="11" t="s">
        <v>191</v>
      </c>
      <c r="C193" s="2" t="s">
        <v>528</v>
      </c>
      <c r="D193" s="2" t="s">
        <v>528</v>
      </c>
      <c r="E193" s="2" t="s">
        <v>528</v>
      </c>
      <c r="F193" s="2" t="s">
        <v>528</v>
      </c>
      <c r="G193" s="2" t="s">
        <v>528</v>
      </c>
      <c r="H193" s="2" t="s">
        <v>528</v>
      </c>
      <c r="I193" s="2" t="s">
        <v>528</v>
      </c>
      <c r="J193" s="12" t="s">
        <v>528</v>
      </c>
      <c r="K193" s="13">
        <f t="shared" si="4"/>
        <v>0</v>
      </c>
      <c r="L193" s="13" t="b">
        <f t="shared" si="5"/>
        <v>0</v>
      </c>
    </row>
    <row r="194" spans="1:12" ht="15" x14ac:dyDescent="0.25">
      <c r="A194" s="1">
        <v>13792</v>
      </c>
      <c r="B194" s="3" t="s">
        <v>192</v>
      </c>
      <c r="C194" s="7">
        <v>16.48</v>
      </c>
      <c r="D194" s="2" t="s">
        <v>528</v>
      </c>
      <c r="E194" s="2" t="s">
        <v>528</v>
      </c>
      <c r="F194" s="7">
        <v>30</v>
      </c>
      <c r="G194" s="2" t="s">
        <v>528</v>
      </c>
      <c r="H194" s="2" t="s">
        <v>528</v>
      </c>
      <c r="I194" s="8">
        <v>13.2</v>
      </c>
      <c r="J194" s="2" t="s">
        <v>528</v>
      </c>
      <c r="K194">
        <f t="shared" si="4"/>
        <v>13.2</v>
      </c>
      <c r="L194" t="str">
        <f t="shared" si="5"/>
        <v xml:space="preserve">Marián Troliga - MT </v>
      </c>
    </row>
    <row r="195" spans="1:12" ht="15" x14ac:dyDescent="0.25">
      <c r="A195" s="10">
        <v>13793</v>
      </c>
      <c r="B195" s="11" t="s">
        <v>193</v>
      </c>
      <c r="C195" s="2" t="s">
        <v>528</v>
      </c>
      <c r="D195" s="2" t="s">
        <v>528</v>
      </c>
      <c r="E195" s="2" t="s">
        <v>528</v>
      </c>
      <c r="F195" s="2" t="s">
        <v>528</v>
      </c>
      <c r="G195" s="2" t="s">
        <v>528</v>
      </c>
      <c r="H195" s="2" t="s">
        <v>528</v>
      </c>
      <c r="I195" s="2" t="s">
        <v>528</v>
      </c>
      <c r="J195" s="12" t="s">
        <v>528</v>
      </c>
      <c r="K195" s="13">
        <f t="shared" ref="K195:K258" si="6">MIN(C195,D195,E195,F195,G195,H195,I195,J195)</f>
        <v>0</v>
      </c>
      <c r="L195" s="13" t="b">
        <f t="shared" ref="L195:L258" si="7">IF(K195=C195,$C$1,IF(K195=D195,$D$1,IF(K195=E195,$E$1,IF(K195=F195,$F$1,IF(K195=G195,$G$1,IF(K195=H195,$H$1,IF(K195=I195,$I$1,IF(K195=J195,$J$1))))))))</f>
        <v>0</v>
      </c>
    </row>
    <row r="196" spans="1:12" ht="15" x14ac:dyDescent="0.25">
      <c r="A196" s="1">
        <v>13794</v>
      </c>
      <c r="B196" s="3" t="s">
        <v>194</v>
      </c>
      <c r="C196" s="8">
        <v>127.65</v>
      </c>
      <c r="D196" s="2" t="s">
        <v>528</v>
      </c>
      <c r="E196" s="2" t="s">
        <v>528</v>
      </c>
      <c r="F196" s="7">
        <v>172</v>
      </c>
      <c r="G196" s="2" t="s">
        <v>528</v>
      </c>
      <c r="H196" s="2" t="s">
        <v>528</v>
      </c>
      <c r="I196" s="2" t="s">
        <v>528</v>
      </c>
      <c r="J196" s="2" t="s">
        <v>528</v>
      </c>
      <c r="K196">
        <f t="shared" si="6"/>
        <v>127.65</v>
      </c>
      <c r="L196" t="str">
        <f t="shared" si="7"/>
        <v>ADIP SLOVAKIA, spol. s r.o</v>
      </c>
    </row>
    <row r="197" spans="1:12" ht="15" x14ac:dyDescent="0.25">
      <c r="A197" s="1">
        <v>13795</v>
      </c>
      <c r="B197" s="3" t="s">
        <v>195</v>
      </c>
      <c r="C197" s="8">
        <v>3.33</v>
      </c>
      <c r="D197" s="2" t="s">
        <v>528</v>
      </c>
      <c r="E197" s="2" t="s">
        <v>528</v>
      </c>
      <c r="F197" s="2" t="s">
        <v>528</v>
      </c>
      <c r="G197" s="2" t="s">
        <v>528</v>
      </c>
      <c r="H197" s="2" t="s">
        <v>528</v>
      </c>
      <c r="I197" s="2" t="s">
        <v>528</v>
      </c>
      <c r="J197" s="2" t="s">
        <v>528</v>
      </c>
      <c r="K197">
        <f t="shared" si="6"/>
        <v>3.33</v>
      </c>
      <c r="L197" t="str">
        <f t="shared" si="7"/>
        <v>ADIP SLOVAKIA, spol. s r.o</v>
      </c>
    </row>
    <row r="198" spans="1:12" ht="15" x14ac:dyDescent="0.25">
      <c r="A198" s="10">
        <v>13796</v>
      </c>
      <c r="B198" s="11" t="s">
        <v>196</v>
      </c>
      <c r="C198" s="2" t="s">
        <v>528</v>
      </c>
      <c r="D198" s="2" t="s">
        <v>528</v>
      </c>
      <c r="E198" s="2" t="s">
        <v>528</v>
      </c>
      <c r="F198" s="2" t="s">
        <v>528</v>
      </c>
      <c r="G198" s="2" t="s">
        <v>528</v>
      </c>
      <c r="H198" s="2" t="s">
        <v>528</v>
      </c>
      <c r="I198" s="2" t="s">
        <v>528</v>
      </c>
      <c r="J198" s="12" t="s">
        <v>528</v>
      </c>
      <c r="K198" s="13">
        <f t="shared" si="6"/>
        <v>0</v>
      </c>
      <c r="L198" s="13" t="b">
        <f t="shared" si="7"/>
        <v>0</v>
      </c>
    </row>
    <row r="199" spans="1:12" ht="15" x14ac:dyDescent="0.25">
      <c r="A199" s="1">
        <v>13797</v>
      </c>
      <c r="B199" s="3" t="s">
        <v>197</v>
      </c>
      <c r="C199" s="7">
        <v>21.45</v>
      </c>
      <c r="D199" s="2" t="s">
        <v>528</v>
      </c>
      <c r="E199" s="2" t="s">
        <v>528</v>
      </c>
      <c r="F199" s="7">
        <v>30</v>
      </c>
      <c r="G199" s="8">
        <v>19</v>
      </c>
      <c r="H199" s="2" t="s">
        <v>528</v>
      </c>
      <c r="I199" s="7">
        <v>19.600000000000001</v>
      </c>
      <c r="J199" s="2" t="s">
        <v>528</v>
      </c>
      <c r="K199">
        <f t="shared" si="6"/>
        <v>19</v>
      </c>
      <c r="L199" t="str">
        <f t="shared" si="7"/>
        <v xml:space="preserve">Inter Bus &amp; Truck, s. r. o. </v>
      </c>
    </row>
    <row r="200" spans="1:12" ht="15" x14ac:dyDescent="0.25">
      <c r="A200" s="1">
        <v>13798</v>
      </c>
      <c r="B200" s="3" t="s">
        <v>198</v>
      </c>
      <c r="C200" s="2" t="s">
        <v>528</v>
      </c>
      <c r="D200" s="2" t="s">
        <v>528</v>
      </c>
      <c r="E200" s="2" t="s">
        <v>528</v>
      </c>
      <c r="F200" s="8">
        <v>438</v>
      </c>
      <c r="G200" s="2" t="s">
        <v>528</v>
      </c>
      <c r="H200" s="2" t="s">
        <v>528</v>
      </c>
      <c r="I200" s="2" t="s">
        <v>528</v>
      </c>
      <c r="J200" s="2" t="s">
        <v>528</v>
      </c>
      <c r="K200">
        <f t="shared" si="6"/>
        <v>438</v>
      </c>
      <c r="L200" t="str">
        <f t="shared" si="7"/>
        <v xml:space="preserve">Chovanec TRUCK SHOP s.r.o </v>
      </c>
    </row>
    <row r="201" spans="1:12" ht="15" x14ac:dyDescent="0.25">
      <c r="A201" s="1">
        <v>13799</v>
      </c>
      <c r="B201" s="3" t="s">
        <v>199</v>
      </c>
      <c r="C201" s="7">
        <v>93.45</v>
      </c>
      <c r="D201" s="2" t="s">
        <v>528</v>
      </c>
      <c r="E201" s="2" t="s">
        <v>528</v>
      </c>
      <c r="F201" s="2" t="s">
        <v>528</v>
      </c>
      <c r="G201" s="7">
        <v>90</v>
      </c>
      <c r="H201" s="2" t="s">
        <v>528</v>
      </c>
      <c r="I201" s="8">
        <v>66.55</v>
      </c>
      <c r="J201" s="2" t="s">
        <v>528</v>
      </c>
      <c r="K201">
        <f t="shared" si="6"/>
        <v>66.55</v>
      </c>
      <c r="L201" t="str">
        <f t="shared" si="7"/>
        <v xml:space="preserve">Marián Troliga - MT </v>
      </c>
    </row>
    <row r="202" spans="1:12" ht="15" x14ac:dyDescent="0.25">
      <c r="A202" s="1">
        <v>13800</v>
      </c>
      <c r="B202" s="3" t="s">
        <v>200</v>
      </c>
      <c r="C202" s="2" t="s">
        <v>528</v>
      </c>
      <c r="D202" s="2" t="s">
        <v>528</v>
      </c>
      <c r="E202" s="2" t="s">
        <v>528</v>
      </c>
      <c r="F202" s="2" t="s">
        <v>528</v>
      </c>
      <c r="G202" s="2" t="s">
        <v>528</v>
      </c>
      <c r="H202" s="2" t="s">
        <v>528</v>
      </c>
      <c r="I202" s="8">
        <v>27.5</v>
      </c>
      <c r="J202" s="2" t="s">
        <v>528</v>
      </c>
      <c r="K202">
        <f t="shared" si="6"/>
        <v>27.5</v>
      </c>
      <c r="L202" t="str">
        <f t="shared" si="7"/>
        <v xml:space="preserve">Marián Troliga - MT </v>
      </c>
    </row>
    <row r="203" spans="1:12" ht="15" x14ac:dyDescent="0.25">
      <c r="A203" s="1">
        <v>13801</v>
      </c>
      <c r="B203" s="3" t="s">
        <v>201</v>
      </c>
      <c r="C203" s="8">
        <v>25.27</v>
      </c>
      <c r="D203" s="2" t="s">
        <v>528</v>
      </c>
      <c r="E203" s="2" t="s">
        <v>528</v>
      </c>
      <c r="F203" s="2" t="s">
        <v>528</v>
      </c>
      <c r="G203" s="2" t="s">
        <v>528</v>
      </c>
      <c r="H203" s="2" t="s">
        <v>528</v>
      </c>
      <c r="I203" s="7">
        <v>35</v>
      </c>
      <c r="J203" s="2" t="s">
        <v>528</v>
      </c>
      <c r="K203">
        <f t="shared" si="6"/>
        <v>25.27</v>
      </c>
      <c r="L203" t="str">
        <f t="shared" si="7"/>
        <v>ADIP SLOVAKIA, spol. s r.o</v>
      </c>
    </row>
    <row r="204" spans="1:12" ht="15" x14ac:dyDescent="0.25">
      <c r="A204" s="1">
        <v>13802</v>
      </c>
      <c r="B204" s="3" t="s">
        <v>202</v>
      </c>
      <c r="C204" s="2" t="s">
        <v>528</v>
      </c>
      <c r="D204" s="2" t="s">
        <v>528</v>
      </c>
      <c r="E204" s="2" t="s">
        <v>528</v>
      </c>
      <c r="F204" s="2" t="s">
        <v>528</v>
      </c>
      <c r="G204" s="2" t="s">
        <v>528</v>
      </c>
      <c r="H204" s="2" t="s">
        <v>528</v>
      </c>
      <c r="I204" s="8">
        <v>29.9</v>
      </c>
      <c r="J204" s="2" t="s">
        <v>528</v>
      </c>
      <c r="K204">
        <f t="shared" si="6"/>
        <v>29.9</v>
      </c>
      <c r="L204" t="str">
        <f t="shared" si="7"/>
        <v xml:space="preserve">Marián Troliga - MT </v>
      </c>
    </row>
    <row r="205" spans="1:12" ht="15" x14ac:dyDescent="0.25">
      <c r="A205" s="1">
        <v>13803</v>
      </c>
      <c r="B205" s="3" t="s">
        <v>203</v>
      </c>
      <c r="C205" s="8">
        <v>15.65</v>
      </c>
      <c r="D205" s="2" t="s">
        <v>528</v>
      </c>
      <c r="E205" s="2" t="s">
        <v>528</v>
      </c>
      <c r="F205" s="7">
        <v>26</v>
      </c>
      <c r="G205" s="2" t="s">
        <v>528</v>
      </c>
      <c r="H205" s="2" t="s">
        <v>528</v>
      </c>
      <c r="I205" s="2" t="s">
        <v>528</v>
      </c>
      <c r="J205" s="2" t="s">
        <v>528</v>
      </c>
      <c r="K205">
        <f t="shared" si="6"/>
        <v>15.65</v>
      </c>
      <c r="L205" t="str">
        <f t="shared" si="7"/>
        <v>ADIP SLOVAKIA, spol. s r.o</v>
      </c>
    </row>
    <row r="206" spans="1:12" ht="15" x14ac:dyDescent="0.25">
      <c r="A206" s="1">
        <v>13804</v>
      </c>
      <c r="B206" s="3" t="s">
        <v>204</v>
      </c>
      <c r="C206" s="7">
        <v>299.89</v>
      </c>
      <c r="D206" s="2" t="s">
        <v>528</v>
      </c>
      <c r="E206" s="2" t="s">
        <v>528</v>
      </c>
      <c r="F206" s="7">
        <v>361</v>
      </c>
      <c r="G206" s="2" t="s">
        <v>528</v>
      </c>
      <c r="H206" s="2" t="s">
        <v>528</v>
      </c>
      <c r="I206" s="8">
        <v>248</v>
      </c>
      <c r="J206" s="2" t="s">
        <v>528</v>
      </c>
      <c r="K206">
        <f t="shared" si="6"/>
        <v>248</v>
      </c>
      <c r="L206" t="str">
        <f t="shared" si="7"/>
        <v xml:space="preserve">Marián Troliga - MT </v>
      </c>
    </row>
    <row r="207" spans="1:12" ht="15" x14ac:dyDescent="0.25">
      <c r="A207" s="10">
        <v>13805</v>
      </c>
      <c r="B207" s="11" t="s">
        <v>205</v>
      </c>
      <c r="C207" s="2" t="s">
        <v>528</v>
      </c>
      <c r="D207" s="2" t="s">
        <v>528</v>
      </c>
      <c r="E207" s="2" t="s">
        <v>528</v>
      </c>
      <c r="F207" s="2" t="s">
        <v>528</v>
      </c>
      <c r="G207" s="2" t="s">
        <v>528</v>
      </c>
      <c r="H207" s="2" t="s">
        <v>528</v>
      </c>
      <c r="I207" s="2" t="s">
        <v>528</v>
      </c>
      <c r="J207" s="12" t="s">
        <v>528</v>
      </c>
      <c r="K207" s="13">
        <f t="shared" si="6"/>
        <v>0</v>
      </c>
      <c r="L207" s="13" t="b">
        <f t="shared" si="7"/>
        <v>0</v>
      </c>
    </row>
    <row r="208" spans="1:12" ht="15" x14ac:dyDescent="0.25">
      <c r="A208" s="1">
        <v>13806</v>
      </c>
      <c r="B208" s="3" t="s">
        <v>206</v>
      </c>
      <c r="C208" s="8">
        <v>10.56</v>
      </c>
      <c r="D208" s="2" t="s">
        <v>528</v>
      </c>
      <c r="E208" s="2" t="s">
        <v>528</v>
      </c>
      <c r="F208" s="2" t="s">
        <v>528</v>
      </c>
      <c r="G208" s="2" t="s">
        <v>528</v>
      </c>
      <c r="H208" s="2" t="s">
        <v>528</v>
      </c>
      <c r="I208" s="2" t="s">
        <v>528</v>
      </c>
      <c r="J208" s="2" t="s">
        <v>528</v>
      </c>
      <c r="K208">
        <f t="shared" si="6"/>
        <v>10.56</v>
      </c>
      <c r="L208" t="str">
        <f t="shared" si="7"/>
        <v>ADIP SLOVAKIA, spol. s r.o</v>
      </c>
    </row>
    <row r="209" spans="1:12" ht="15" x14ac:dyDescent="0.25">
      <c r="A209" s="1">
        <v>13807</v>
      </c>
      <c r="B209" s="3" t="s">
        <v>207</v>
      </c>
      <c r="C209" s="2" t="s">
        <v>528</v>
      </c>
      <c r="D209" s="2" t="s">
        <v>528</v>
      </c>
      <c r="E209" s="2" t="s">
        <v>528</v>
      </c>
      <c r="F209" s="2" t="s">
        <v>528</v>
      </c>
      <c r="G209" s="2" t="s">
        <v>528</v>
      </c>
      <c r="H209" s="2" t="s">
        <v>528</v>
      </c>
      <c r="I209" s="8">
        <v>24.1</v>
      </c>
      <c r="J209" s="2" t="s">
        <v>528</v>
      </c>
      <c r="K209">
        <f t="shared" si="6"/>
        <v>24.1</v>
      </c>
      <c r="L209" t="str">
        <f t="shared" si="7"/>
        <v xml:space="preserve">Marián Troliga - MT </v>
      </c>
    </row>
    <row r="210" spans="1:12" ht="15" x14ac:dyDescent="0.25">
      <c r="A210" s="10">
        <v>13808</v>
      </c>
      <c r="B210" s="11" t="s">
        <v>208</v>
      </c>
      <c r="C210" s="2" t="s">
        <v>528</v>
      </c>
      <c r="D210" s="2" t="s">
        <v>528</v>
      </c>
      <c r="E210" s="2" t="s">
        <v>528</v>
      </c>
      <c r="F210" s="2" t="s">
        <v>528</v>
      </c>
      <c r="G210" s="2" t="s">
        <v>528</v>
      </c>
      <c r="H210" s="2" t="s">
        <v>528</v>
      </c>
      <c r="I210" s="2" t="s">
        <v>528</v>
      </c>
      <c r="J210" s="12" t="s">
        <v>528</v>
      </c>
      <c r="K210" s="13">
        <f t="shared" si="6"/>
        <v>0</v>
      </c>
      <c r="L210" s="13" t="b">
        <f t="shared" si="7"/>
        <v>0</v>
      </c>
    </row>
    <row r="211" spans="1:12" ht="15" x14ac:dyDescent="0.25">
      <c r="A211" s="10">
        <v>13809</v>
      </c>
      <c r="B211" s="11" t="s">
        <v>209</v>
      </c>
      <c r="C211" s="2" t="s">
        <v>528</v>
      </c>
      <c r="D211" s="2" t="s">
        <v>528</v>
      </c>
      <c r="E211" s="2" t="s">
        <v>528</v>
      </c>
      <c r="F211" s="2" t="s">
        <v>528</v>
      </c>
      <c r="G211" s="2" t="s">
        <v>528</v>
      </c>
      <c r="H211" s="2" t="s">
        <v>528</v>
      </c>
      <c r="I211" s="2" t="s">
        <v>528</v>
      </c>
      <c r="J211" s="12" t="s">
        <v>528</v>
      </c>
      <c r="K211" s="13">
        <f t="shared" si="6"/>
        <v>0</v>
      </c>
      <c r="L211" s="13" t="b">
        <f t="shared" si="7"/>
        <v>0</v>
      </c>
    </row>
    <row r="212" spans="1:12" ht="15" x14ac:dyDescent="0.25">
      <c r="A212" s="1">
        <v>13810</v>
      </c>
      <c r="B212" s="3" t="s">
        <v>210</v>
      </c>
      <c r="C212" s="8">
        <v>4.5999999999999996</v>
      </c>
      <c r="D212" s="2" t="s">
        <v>528</v>
      </c>
      <c r="E212" s="2" t="s">
        <v>528</v>
      </c>
      <c r="F212" s="7">
        <v>5</v>
      </c>
      <c r="G212" s="2" t="s">
        <v>528</v>
      </c>
      <c r="H212" s="2" t="s">
        <v>528</v>
      </c>
      <c r="I212" s="2" t="s">
        <v>528</v>
      </c>
      <c r="J212" s="2" t="s">
        <v>528</v>
      </c>
      <c r="K212">
        <f t="shared" si="6"/>
        <v>4.5999999999999996</v>
      </c>
      <c r="L212" t="str">
        <f t="shared" si="7"/>
        <v>ADIP SLOVAKIA, spol. s r.o</v>
      </c>
    </row>
    <row r="213" spans="1:12" ht="15" x14ac:dyDescent="0.25">
      <c r="A213" s="1">
        <v>13811</v>
      </c>
      <c r="B213" s="3" t="s">
        <v>211</v>
      </c>
      <c r="C213" s="2" t="s">
        <v>528</v>
      </c>
      <c r="D213" s="2" t="s">
        <v>528</v>
      </c>
      <c r="E213" s="2" t="s">
        <v>528</v>
      </c>
      <c r="F213" s="2" t="s">
        <v>528</v>
      </c>
      <c r="G213" s="2" t="s">
        <v>528</v>
      </c>
      <c r="H213" s="2" t="s">
        <v>528</v>
      </c>
      <c r="I213" s="8">
        <v>25.71</v>
      </c>
      <c r="J213" s="2" t="s">
        <v>528</v>
      </c>
      <c r="K213">
        <f t="shared" si="6"/>
        <v>25.71</v>
      </c>
      <c r="L213" t="str">
        <f t="shared" si="7"/>
        <v xml:space="preserve">Marián Troliga - MT </v>
      </c>
    </row>
    <row r="214" spans="1:12" ht="15" x14ac:dyDescent="0.25">
      <c r="A214" s="10">
        <v>13812</v>
      </c>
      <c r="B214" s="11" t="s">
        <v>212</v>
      </c>
      <c r="C214" s="2" t="s">
        <v>528</v>
      </c>
      <c r="D214" s="2" t="s">
        <v>528</v>
      </c>
      <c r="E214" s="2" t="s">
        <v>528</v>
      </c>
      <c r="F214" s="2" t="s">
        <v>528</v>
      </c>
      <c r="G214" s="2" t="s">
        <v>528</v>
      </c>
      <c r="H214" s="2" t="s">
        <v>528</v>
      </c>
      <c r="I214" s="2" t="s">
        <v>528</v>
      </c>
      <c r="J214" s="12" t="s">
        <v>528</v>
      </c>
      <c r="K214" s="13">
        <f t="shared" si="6"/>
        <v>0</v>
      </c>
      <c r="L214" s="13" t="b">
        <f t="shared" si="7"/>
        <v>0</v>
      </c>
    </row>
    <row r="215" spans="1:12" ht="15" x14ac:dyDescent="0.25">
      <c r="A215" s="1">
        <v>13813</v>
      </c>
      <c r="B215" s="3" t="s">
        <v>213</v>
      </c>
      <c r="C215" s="8">
        <v>282.60000000000002</v>
      </c>
      <c r="D215" s="2" t="s">
        <v>528</v>
      </c>
      <c r="E215" s="2" t="s">
        <v>528</v>
      </c>
      <c r="F215" s="2" t="s">
        <v>528</v>
      </c>
      <c r="G215" s="2" t="s">
        <v>528</v>
      </c>
      <c r="H215" s="2" t="s">
        <v>528</v>
      </c>
      <c r="I215" s="2" t="s">
        <v>528</v>
      </c>
      <c r="J215" s="2" t="s">
        <v>528</v>
      </c>
      <c r="K215">
        <f t="shared" si="6"/>
        <v>282.60000000000002</v>
      </c>
      <c r="L215" t="str">
        <f t="shared" si="7"/>
        <v>ADIP SLOVAKIA, spol. s r.o</v>
      </c>
    </row>
    <row r="216" spans="1:12" ht="15" x14ac:dyDescent="0.25">
      <c r="A216" s="10">
        <v>13814</v>
      </c>
      <c r="B216" s="11" t="s">
        <v>214</v>
      </c>
      <c r="C216" s="2" t="s">
        <v>528</v>
      </c>
      <c r="D216" s="2" t="s">
        <v>528</v>
      </c>
      <c r="E216" s="2" t="s">
        <v>528</v>
      </c>
      <c r="F216" s="2" t="s">
        <v>528</v>
      </c>
      <c r="G216" s="2" t="s">
        <v>528</v>
      </c>
      <c r="H216" s="2" t="s">
        <v>528</v>
      </c>
      <c r="I216" s="2" t="s">
        <v>528</v>
      </c>
      <c r="J216" s="12" t="s">
        <v>528</v>
      </c>
      <c r="K216" s="13">
        <f t="shared" si="6"/>
        <v>0</v>
      </c>
      <c r="L216" s="13" t="b">
        <f t="shared" si="7"/>
        <v>0</v>
      </c>
    </row>
    <row r="217" spans="1:12" ht="15" x14ac:dyDescent="0.25">
      <c r="A217" s="1">
        <v>13815</v>
      </c>
      <c r="B217" s="3" t="s">
        <v>215</v>
      </c>
      <c r="C217" s="8">
        <v>14</v>
      </c>
      <c r="D217" s="2" t="s">
        <v>528</v>
      </c>
      <c r="E217" s="2" t="s">
        <v>528</v>
      </c>
      <c r="F217" s="7">
        <v>47</v>
      </c>
      <c r="G217" s="7">
        <v>40</v>
      </c>
      <c r="H217" s="2" t="s">
        <v>528</v>
      </c>
      <c r="I217" s="7">
        <v>48.84</v>
      </c>
      <c r="J217" s="2" t="s">
        <v>528</v>
      </c>
      <c r="K217">
        <f t="shared" si="6"/>
        <v>14</v>
      </c>
      <c r="L217" t="str">
        <f t="shared" si="7"/>
        <v>ADIP SLOVAKIA, spol. s r.o</v>
      </c>
    </row>
    <row r="218" spans="1:12" ht="15" x14ac:dyDescent="0.25">
      <c r="A218" s="10">
        <v>13816</v>
      </c>
      <c r="B218" s="11" t="s">
        <v>216</v>
      </c>
      <c r="C218" s="2" t="s">
        <v>528</v>
      </c>
      <c r="D218" s="2" t="s">
        <v>528</v>
      </c>
      <c r="E218" s="2" t="s">
        <v>528</v>
      </c>
      <c r="F218" s="2" t="s">
        <v>528</v>
      </c>
      <c r="G218" s="2" t="s">
        <v>528</v>
      </c>
      <c r="H218" s="2" t="s">
        <v>528</v>
      </c>
      <c r="I218" s="2" t="s">
        <v>528</v>
      </c>
      <c r="J218" s="12" t="s">
        <v>528</v>
      </c>
      <c r="K218" s="13">
        <f t="shared" si="6"/>
        <v>0</v>
      </c>
      <c r="L218" s="13" t="b">
        <f t="shared" si="7"/>
        <v>0</v>
      </c>
    </row>
    <row r="219" spans="1:12" ht="15" x14ac:dyDescent="0.25">
      <c r="A219" s="1">
        <v>13817</v>
      </c>
      <c r="B219" s="3" t="s">
        <v>217</v>
      </c>
      <c r="C219" s="2" t="s">
        <v>528</v>
      </c>
      <c r="D219" s="2" t="s">
        <v>528</v>
      </c>
      <c r="E219" s="2" t="s">
        <v>528</v>
      </c>
      <c r="F219" s="7">
        <v>76</v>
      </c>
      <c r="G219" s="8">
        <v>52</v>
      </c>
      <c r="H219" s="2" t="s">
        <v>528</v>
      </c>
      <c r="I219" s="2" t="s">
        <v>528</v>
      </c>
      <c r="J219" s="2" t="s">
        <v>528</v>
      </c>
      <c r="K219">
        <f t="shared" si="6"/>
        <v>52</v>
      </c>
      <c r="L219" t="str">
        <f t="shared" si="7"/>
        <v xml:space="preserve">Inter Bus &amp; Truck, s. r. o. </v>
      </c>
    </row>
    <row r="220" spans="1:12" ht="15" x14ac:dyDescent="0.25">
      <c r="A220" s="10">
        <v>13818</v>
      </c>
      <c r="B220" s="11" t="s">
        <v>218</v>
      </c>
      <c r="C220" s="2" t="s">
        <v>528</v>
      </c>
      <c r="D220" s="2" t="s">
        <v>528</v>
      </c>
      <c r="E220" s="2" t="s">
        <v>528</v>
      </c>
      <c r="F220" s="2" t="s">
        <v>528</v>
      </c>
      <c r="G220" s="2" t="s">
        <v>528</v>
      </c>
      <c r="H220" s="2" t="s">
        <v>528</v>
      </c>
      <c r="I220" s="2" t="s">
        <v>528</v>
      </c>
      <c r="J220" s="12" t="s">
        <v>528</v>
      </c>
      <c r="K220" s="13">
        <f t="shared" si="6"/>
        <v>0</v>
      </c>
      <c r="L220" s="13" t="b">
        <f t="shared" si="7"/>
        <v>0</v>
      </c>
    </row>
    <row r="221" spans="1:12" ht="15" x14ac:dyDescent="0.25">
      <c r="A221" s="1">
        <v>13819</v>
      </c>
      <c r="B221" s="3" t="s">
        <v>219</v>
      </c>
      <c r="C221" s="2" t="s">
        <v>528</v>
      </c>
      <c r="D221" s="2" t="s">
        <v>528</v>
      </c>
      <c r="E221" s="2" t="s">
        <v>528</v>
      </c>
      <c r="F221" s="8">
        <v>349</v>
      </c>
      <c r="G221" s="2" t="s">
        <v>528</v>
      </c>
      <c r="H221" s="2" t="s">
        <v>528</v>
      </c>
      <c r="I221" s="2" t="s">
        <v>528</v>
      </c>
      <c r="J221" s="2" t="s">
        <v>528</v>
      </c>
      <c r="K221">
        <f t="shared" si="6"/>
        <v>349</v>
      </c>
      <c r="L221" t="str">
        <f t="shared" si="7"/>
        <v xml:space="preserve">Chovanec TRUCK SHOP s.r.o </v>
      </c>
    </row>
    <row r="222" spans="1:12" ht="15" x14ac:dyDescent="0.25">
      <c r="A222" s="1">
        <v>13820</v>
      </c>
      <c r="B222" s="3" t="s">
        <v>220</v>
      </c>
      <c r="C222" s="8">
        <v>13.24</v>
      </c>
      <c r="D222" s="2" t="s">
        <v>528</v>
      </c>
      <c r="E222" s="2" t="s">
        <v>528</v>
      </c>
      <c r="F222" s="7">
        <v>23</v>
      </c>
      <c r="G222" s="2" t="s">
        <v>528</v>
      </c>
      <c r="H222" s="2" t="s">
        <v>528</v>
      </c>
      <c r="I222" s="2" t="s">
        <v>528</v>
      </c>
      <c r="J222" s="2" t="s">
        <v>528</v>
      </c>
      <c r="K222">
        <f t="shared" si="6"/>
        <v>13.24</v>
      </c>
      <c r="L222" t="str">
        <f t="shared" si="7"/>
        <v>ADIP SLOVAKIA, spol. s r.o</v>
      </c>
    </row>
    <row r="223" spans="1:12" ht="15" x14ac:dyDescent="0.25">
      <c r="A223" s="1">
        <v>13821</v>
      </c>
      <c r="B223" s="3" t="s">
        <v>221</v>
      </c>
      <c r="C223" s="8">
        <v>21.45</v>
      </c>
      <c r="D223" s="2" t="s">
        <v>528</v>
      </c>
      <c r="E223" s="2" t="s">
        <v>528</v>
      </c>
      <c r="F223" s="2" t="s">
        <v>528</v>
      </c>
      <c r="G223" s="2" t="s">
        <v>528</v>
      </c>
      <c r="H223" s="2" t="s">
        <v>528</v>
      </c>
      <c r="I223" s="2" t="s">
        <v>528</v>
      </c>
      <c r="J223" s="2" t="s">
        <v>528</v>
      </c>
      <c r="K223">
        <f t="shared" si="6"/>
        <v>21.45</v>
      </c>
      <c r="L223" t="str">
        <f t="shared" si="7"/>
        <v>ADIP SLOVAKIA, spol. s r.o</v>
      </c>
    </row>
    <row r="224" spans="1:12" ht="15" x14ac:dyDescent="0.25">
      <c r="A224" s="1">
        <v>13822</v>
      </c>
      <c r="B224" s="3" t="s">
        <v>222</v>
      </c>
      <c r="C224" s="7">
        <v>28.77</v>
      </c>
      <c r="D224" s="2" t="s">
        <v>528</v>
      </c>
      <c r="E224" s="2" t="s">
        <v>528</v>
      </c>
      <c r="F224" s="2" t="s">
        <v>528</v>
      </c>
      <c r="G224" s="2" t="s">
        <v>528</v>
      </c>
      <c r="H224" s="2" t="s">
        <v>528</v>
      </c>
      <c r="I224" s="8">
        <v>27.5</v>
      </c>
      <c r="J224" s="2" t="s">
        <v>528</v>
      </c>
      <c r="K224">
        <f t="shared" si="6"/>
        <v>27.5</v>
      </c>
      <c r="L224" t="str">
        <f t="shared" si="7"/>
        <v xml:space="preserve">Marián Troliga - MT </v>
      </c>
    </row>
    <row r="225" spans="1:12" ht="15" x14ac:dyDescent="0.25">
      <c r="A225" s="1">
        <v>13823</v>
      </c>
      <c r="B225" s="3" t="s">
        <v>223</v>
      </c>
      <c r="C225" s="7">
        <v>23</v>
      </c>
      <c r="D225" s="2" t="s">
        <v>528</v>
      </c>
      <c r="E225" s="2" t="s">
        <v>528</v>
      </c>
      <c r="F225" s="2" t="s">
        <v>528</v>
      </c>
      <c r="G225" s="2" t="s">
        <v>528</v>
      </c>
      <c r="H225" s="2" t="s">
        <v>528</v>
      </c>
      <c r="I225" s="8">
        <v>21.78</v>
      </c>
      <c r="J225" s="2" t="s">
        <v>528</v>
      </c>
      <c r="K225">
        <f t="shared" si="6"/>
        <v>21.78</v>
      </c>
      <c r="L225" t="str">
        <f t="shared" si="7"/>
        <v xml:space="preserve">Marián Troliga - MT </v>
      </c>
    </row>
    <row r="226" spans="1:12" ht="15" x14ac:dyDescent="0.25">
      <c r="A226" s="10">
        <v>13824</v>
      </c>
      <c r="B226" s="11" t="s">
        <v>224</v>
      </c>
      <c r="C226" s="2" t="s">
        <v>528</v>
      </c>
      <c r="D226" s="2" t="s">
        <v>528</v>
      </c>
      <c r="E226" s="2" t="s">
        <v>528</v>
      </c>
      <c r="F226" s="2" t="s">
        <v>528</v>
      </c>
      <c r="G226" s="2" t="s">
        <v>528</v>
      </c>
      <c r="H226" s="2" t="s">
        <v>528</v>
      </c>
      <c r="I226" s="2" t="s">
        <v>528</v>
      </c>
      <c r="J226" s="12" t="s">
        <v>528</v>
      </c>
      <c r="K226" s="13">
        <f t="shared" si="6"/>
        <v>0</v>
      </c>
      <c r="L226" s="13" t="b">
        <f t="shared" si="7"/>
        <v>0</v>
      </c>
    </row>
    <row r="227" spans="1:12" ht="15" x14ac:dyDescent="0.25">
      <c r="A227" s="10">
        <v>13825</v>
      </c>
      <c r="B227" s="11" t="s">
        <v>225</v>
      </c>
      <c r="C227" s="2" t="s">
        <v>528</v>
      </c>
      <c r="D227" s="2" t="s">
        <v>528</v>
      </c>
      <c r="E227" s="2" t="s">
        <v>528</v>
      </c>
      <c r="F227" s="2" t="s">
        <v>528</v>
      </c>
      <c r="G227" s="2" t="s">
        <v>528</v>
      </c>
      <c r="H227" s="2" t="s">
        <v>528</v>
      </c>
      <c r="I227" s="2" t="s">
        <v>528</v>
      </c>
      <c r="J227" s="12" t="s">
        <v>528</v>
      </c>
      <c r="K227" s="13">
        <f t="shared" si="6"/>
        <v>0</v>
      </c>
      <c r="L227" s="13" t="b">
        <f t="shared" si="7"/>
        <v>0</v>
      </c>
    </row>
    <row r="228" spans="1:12" ht="15" x14ac:dyDescent="0.25">
      <c r="A228" s="1">
        <v>13826</v>
      </c>
      <c r="B228" s="3" t="s">
        <v>226</v>
      </c>
      <c r="C228" s="7">
        <v>63</v>
      </c>
      <c r="D228" s="2" t="s">
        <v>528</v>
      </c>
      <c r="E228" s="2" t="s">
        <v>528</v>
      </c>
      <c r="F228" s="2" t="s">
        <v>528</v>
      </c>
      <c r="G228" s="2" t="s">
        <v>528</v>
      </c>
      <c r="H228" s="2" t="s">
        <v>528</v>
      </c>
      <c r="I228" s="8">
        <v>57.6</v>
      </c>
      <c r="J228" s="2" t="s">
        <v>528</v>
      </c>
      <c r="K228">
        <f t="shared" si="6"/>
        <v>57.6</v>
      </c>
      <c r="L228" t="str">
        <f t="shared" si="7"/>
        <v xml:space="preserve">Marián Troliga - MT </v>
      </c>
    </row>
    <row r="229" spans="1:12" ht="15" x14ac:dyDescent="0.25">
      <c r="A229" s="1">
        <v>13827</v>
      </c>
      <c r="B229" s="3" t="s">
        <v>227</v>
      </c>
      <c r="C229" s="7">
        <v>49.39</v>
      </c>
      <c r="D229" s="2" t="s">
        <v>528</v>
      </c>
      <c r="E229" s="2" t="s">
        <v>528</v>
      </c>
      <c r="F229" s="2" t="s">
        <v>528</v>
      </c>
      <c r="G229" s="2" t="s">
        <v>528</v>
      </c>
      <c r="H229" s="2" t="s">
        <v>528</v>
      </c>
      <c r="I229" s="8">
        <v>38.94</v>
      </c>
      <c r="J229" s="2" t="s">
        <v>528</v>
      </c>
      <c r="K229">
        <f t="shared" si="6"/>
        <v>38.94</v>
      </c>
      <c r="L229" t="str">
        <f t="shared" si="7"/>
        <v xml:space="preserve">Marián Troliga - MT </v>
      </c>
    </row>
    <row r="230" spans="1:12" ht="15" x14ac:dyDescent="0.25">
      <c r="A230" s="1">
        <v>13828</v>
      </c>
      <c r="B230" s="3" t="s">
        <v>228</v>
      </c>
      <c r="C230" s="2" t="s">
        <v>528</v>
      </c>
      <c r="D230" s="2" t="s">
        <v>528</v>
      </c>
      <c r="E230" s="2" t="s">
        <v>528</v>
      </c>
      <c r="F230" s="2" t="s">
        <v>528</v>
      </c>
      <c r="G230" s="2" t="s">
        <v>528</v>
      </c>
      <c r="H230" s="2" t="s">
        <v>528</v>
      </c>
      <c r="I230" s="8">
        <v>7.62</v>
      </c>
      <c r="J230" s="2" t="s">
        <v>528</v>
      </c>
      <c r="K230">
        <f t="shared" si="6"/>
        <v>7.62</v>
      </c>
      <c r="L230" t="str">
        <f t="shared" si="7"/>
        <v xml:space="preserve">Marián Troliga - MT </v>
      </c>
    </row>
    <row r="231" spans="1:12" ht="15" x14ac:dyDescent="0.25">
      <c r="A231" s="1">
        <v>13829</v>
      </c>
      <c r="B231" s="3" t="s">
        <v>229</v>
      </c>
      <c r="C231" s="2" t="s">
        <v>528</v>
      </c>
      <c r="D231" s="2" t="s">
        <v>528</v>
      </c>
      <c r="E231" s="2" t="s">
        <v>528</v>
      </c>
      <c r="F231" s="2" t="s">
        <v>528</v>
      </c>
      <c r="G231" s="2" t="s">
        <v>528</v>
      </c>
      <c r="H231" s="2" t="s">
        <v>528</v>
      </c>
      <c r="I231" s="8">
        <v>16.14</v>
      </c>
      <c r="J231" s="2" t="s">
        <v>528</v>
      </c>
      <c r="K231">
        <f t="shared" si="6"/>
        <v>16.14</v>
      </c>
      <c r="L231" t="str">
        <f t="shared" si="7"/>
        <v xml:space="preserve">Marián Troliga - MT </v>
      </c>
    </row>
    <row r="232" spans="1:12" ht="15" x14ac:dyDescent="0.25">
      <c r="A232" s="10">
        <v>13830</v>
      </c>
      <c r="B232" s="11" t="s">
        <v>230</v>
      </c>
      <c r="C232" s="2" t="s">
        <v>528</v>
      </c>
      <c r="D232" s="2" t="s">
        <v>528</v>
      </c>
      <c r="E232" s="2" t="s">
        <v>528</v>
      </c>
      <c r="F232" s="2" t="s">
        <v>528</v>
      </c>
      <c r="G232" s="2" t="s">
        <v>528</v>
      </c>
      <c r="H232" s="2" t="s">
        <v>528</v>
      </c>
      <c r="I232" s="2" t="s">
        <v>528</v>
      </c>
      <c r="J232" s="12" t="s">
        <v>528</v>
      </c>
      <c r="K232" s="13">
        <f t="shared" si="6"/>
        <v>0</v>
      </c>
      <c r="L232" s="13" t="b">
        <f t="shared" si="7"/>
        <v>0</v>
      </c>
    </row>
    <row r="233" spans="1:12" ht="15" x14ac:dyDescent="0.25">
      <c r="A233" s="10">
        <v>13831</v>
      </c>
      <c r="B233" s="11" t="s">
        <v>231</v>
      </c>
      <c r="C233" s="2" t="s">
        <v>528</v>
      </c>
      <c r="D233" s="2" t="s">
        <v>528</v>
      </c>
      <c r="E233" s="2" t="s">
        <v>528</v>
      </c>
      <c r="F233" s="2" t="s">
        <v>528</v>
      </c>
      <c r="G233" s="2" t="s">
        <v>528</v>
      </c>
      <c r="H233" s="2" t="s">
        <v>528</v>
      </c>
      <c r="I233" s="2" t="s">
        <v>528</v>
      </c>
      <c r="J233" s="12" t="s">
        <v>528</v>
      </c>
      <c r="K233" s="13">
        <f t="shared" si="6"/>
        <v>0</v>
      </c>
      <c r="L233" s="13" t="b">
        <f t="shared" si="7"/>
        <v>0</v>
      </c>
    </row>
    <row r="234" spans="1:12" ht="15" x14ac:dyDescent="0.25">
      <c r="A234" s="1">
        <v>13832</v>
      </c>
      <c r="B234" s="3" t="s">
        <v>232</v>
      </c>
      <c r="C234" s="8">
        <v>99.64</v>
      </c>
      <c r="D234" s="2" t="s">
        <v>528</v>
      </c>
      <c r="E234" s="2" t="s">
        <v>528</v>
      </c>
      <c r="F234" s="2" t="s">
        <v>528</v>
      </c>
      <c r="G234" s="2" t="s">
        <v>528</v>
      </c>
      <c r="H234" s="2" t="s">
        <v>528</v>
      </c>
      <c r="I234" s="2" t="s">
        <v>528</v>
      </c>
      <c r="J234" s="2" t="s">
        <v>528</v>
      </c>
      <c r="K234">
        <f t="shared" si="6"/>
        <v>99.64</v>
      </c>
      <c r="L234" t="str">
        <f t="shared" si="7"/>
        <v>ADIP SLOVAKIA, spol. s r.o</v>
      </c>
    </row>
    <row r="235" spans="1:12" ht="15" x14ac:dyDescent="0.25">
      <c r="A235" s="1">
        <v>13833</v>
      </c>
      <c r="B235" s="3" t="s">
        <v>233</v>
      </c>
      <c r="C235" s="8">
        <v>7.84</v>
      </c>
      <c r="D235" s="2" t="s">
        <v>528</v>
      </c>
      <c r="E235" s="2" t="s">
        <v>528</v>
      </c>
      <c r="F235" s="2" t="s">
        <v>528</v>
      </c>
      <c r="G235" s="2" t="s">
        <v>528</v>
      </c>
      <c r="H235" s="2" t="s">
        <v>528</v>
      </c>
      <c r="I235" s="2" t="s">
        <v>528</v>
      </c>
      <c r="J235" s="2" t="s">
        <v>528</v>
      </c>
      <c r="K235">
        <f t="shared" si="6"/>
        <v>7.84</v>
      </c>
      <c r="L235" t="str">
        <f t="shared" si="7"/>
        <v>ADIP SLOVAKIA, spol. s r.o</v>
      </c>
    </row>
    <row r="236" spans="1:12" ht="15" x14ac:dyDescent="0.25">
      <c r="A236" s="1">
        <v>13834</v>
      </c>
      <c r="B236" s="3" t="s">
        <v>234</v>
      </c>
      <c r="C236" s="2" t="s">
        <v>528</v>
      </c>
      <c r="D236" s="2" t="s">
        <v>528</v>
      </c>
      <c r="E236" s="2" t="s">
        <v>528</v>
      </c>
      <c r="F236" s="8">
        <v>422</v>
      </c>
      <c r="G236" s="2" t="s">
        <v>528</v>
      </c>
      <c r="H236" s="2" t="s">
        <v>528</v>
      </c>
      <c r="I236" s="2" t="s">
        <v>528</v>
      </c>
      <c r="J236" s="2" t="s">
        <v>528</v>
      </c>
      <c r="K236">
        <f t="shared" si="6"/>
        <v>422</v>
      </c>
      <c r="L236" t="str">
        <f t="shared" si="7"/>
        <v xml:space="preserve">Chovanec TRUCK SHOP s.r.o </v>
      </c>
    </row>
    <row r="237" spans="1:12" ht="15" x14ac:dyDescent="0.25">
      <c r="A237" s="1">
        <v>13835</v>
      </c>
      <c r="B237" s="3" t="s">
        <v>235</v>
      </c>
      <c r="C237" s="8">
        <v>112.32</v>
      </c>
      <c r="D237" s="2" t="s">
        <v>528</v>
      </c>
      <c r="E237" s="2" t="s">
        <v>528</v>
      </c>
      <c r="F237" s="7">
        <v>314</v>
      </c>
      <c r="G237" s="2" t="s">
        <v>528</v>
      </c>
      <c r="H237" s="2" t="s">
        <v>528</v>
      </c>
      <c r="I237" s="2" t="s">
        <v>528</v>
      </c>
      <c r="J237" s="2" t="s">
        <v>528</v>
      </c>
      <c r="K237">
        <f t="shared" si="6"/>
        <v>112.32</v>
      </c>
      <c r="L237" t="str">
        <f t="shared" si="7"/>
        <v>ADIP SLOVAKIA, spol. s r.o</v>
      </c>
    </row>
    <row r="238" spans="1:12" ht="15" x14ac:dyDescent="0.25">
      <c r="A238" s="10">
        <v>13836</v>
      </c>
      <c r="B238" s="11" t="s">
        <v>236</v>
      </c>
      <c r="C238" s="2" t="s">
        <v>528</v>
      </c>
      <c r="D238" s="2" t="s">
        <v>528</v>
      </c>
      <c r="E238" s="2" t="s">
        <v>528</v>
      </c>
      <c r="F238" s="2" t="s">
        <v>528</v>
      </c>
      <c r="G238" s="2" t="s">
        <v>528</v>
      </c>
      <c r="H238" s="2" t="s">
        <v>528</v>
      </c>
      <c r="I238" s="2" t="s">
        <v>528</v>
      </c>
      <c r="J238" s="12" t="s">
        <v>528</v>
      </c>
      <c r="K238" s="13">
        <f t="shared" si="6"/>
        <v>0</v>
      </c>
      <c r="L238" s="13" t="b">
        <f t="shared" si="7"/>
        <v>0</v>
      </c>
    </row>
    <row r="239" spans="1:12" ht="15" x14ac:dyDescent="0.25">
      <c r="A239" s="1">
        <v>13837</v>
      </c>
      <c r="B239" s="3" t="s">
        <v>237</v>
      </c>
      <c r="C239" s="8">
        <v>112.32</v>
      </c>
      <c r="D239" s="2" t="s">
        <v>528</v>
      </c>
      <c r="E239" s="2" t="s">
        <v>528</v>
      </c>
      <c r="F239" s="7">
        <v>314</v>
      </c>
      <c r="G239" s="2" t="s">
        <v>528</v>
      </c>
      <c r="H239" s="2" t="s">
        <v>528</v>
      </c>
      <c r="I239" s="2" t="s">
        <v>528</v>
      </c>
      <c r="J239" s="2" t="s">
        <v>528</v>
      </c>
      <c r="K239">
        <f t="shared" si="6"/>
        <v>112.32</v>
      </c>
      <c r="L239" t="str">
        <f t="shared" si="7"/>
        <v>ADIP SLOVAKIA, spol. s r.o</v>
      </c>
    </row>
    <row r="240" spans="1:12" ht="15" x14ac:dyDescent="0.25">
      <c r="A240" s="10">
        <v>13838</v>
      </c>
      <c r="B240" s="11" t="s">
        <v>238</v>
      </c>
      <c r="C240" s="2" t="s">
        <v>528</v>
      </c>
      <c r="D240" s="2" t="s">
        <v>528</v>
      </c>
      <c r="E240" s="2" t="s">
        <v>528</v>
      </c>
      <c r="F240" s="2" t="s">
        <v>528</v>
      </c>
      <c r="G240" s="2" t="s">
        <v>528</v>
      </c>
      <c r="H240" s="2" t="s">
        <v>528</v>
      </c>
      <c r="I240" s="2" t="s">
        <v>528</v>
      </c>
      <c r="J240" s="12" t="s">
        <v>528</v>
      </c>
      <c r="K240" s="13">
        <f t="shared" si="6"/>
        <v>0</v>
      </c>
      <c r="L240" s="13" t="b">
        <f t="shared" si="7"/>
        <v>0</v>
      </c>
    </row>
    <row r="241" spans="1:12" ht="15" x14ac:dyDescent="0.25">
      <c r="A241" s="1">
        <v>13839</v>
      </c>
      <c r="B241" s="3" t="s">
        <v>239</v>
      </c>
      <c r="C241" s="8">
        <v>4.46</v>
      </c>
      <c r="D241" s="2" t="s">
        <v>528</v>
      </c>
      <c r="E241" s="2" t="s">
        <v>528</v>
      </c>
      <c r="F241" s="2" t="s">
        <v>528</v>
      </c>
      <c r="G241" s="2" t="s">
        <v>528</v>
      </c>
      <c r="H241" s="2" t="s">
        <v>528</v>
      </c>
      <c r="I241" s="2" t="s">
        <v>528</v>
      </c>
      <c r="J241" s="2" t="s">
        <v>528</v>
      </c>
      <c r="K241">
        <f t="shared" si="6"/>
        <v>4.46</v>
      </c>
      <c r="L241" t="str">
        <f t="shared" si="7"/>
        <v>ADIP SLOVAKIA, spol. s r.o</v>
      </c>
    </row>
    <row r="242" spans="1:12" ht="15" x14ac:dyDescent="0.25">
      <c r="A242" s="1">
        <v>13840</v>
      </c>
      <c r="B242" s="3" t="s">
        <v>240</v>
      </c>
      <c r="C242" s="8">
        <v>15.05</v>
      </c>
      <c r="D242" s="2" t="s">
        <v>528</v>
      </c>
      <c r="E242" s="2" t="s">
        <v>528</v>
      </c>
      <c r="F242" s="2" t="s">
        <v>528</v>
      </c>
      <c r="G242" s="2" t="s">
        <v>528</v>
      </c>
      <c r="H242" s="2" t="s">
        <v>528</v>
      </c>
      <c r="I242" s="7">
        <v>19.260000000000002</v>
      </c>
      <c r="J242" s="2" t="s">
        <v>528</v>
      </c>
      <c r="K242">
        <f t="shared" si="6"/>
        <v>15.05</v>
      </c>
      <c r="L242" t="str">
        <f t="shared" si="7"/>
        <v>ADIP SLOVAKIA, spol. s r.o</v>
      </c>
    </row>
    <row r="243" spans="1:12" ht="15" x14ac:dyDescent="0.25">
      <c r="A243" s="1">
        <v>13841</v>
      </c>
      <c r="B243" s="3" t="s">
        <v>241</v>
      </c>
      <c r="C243" s="8">
        <v>13.03</v>
      </c>
      <c r="D243" s="2" t="s">
        <v>528</v>
      </c>
      <c r="E243" s="2" t="s">
        <v>528</v>
      </c>
      <c r="F243" s="2" t="s">
        <v>528</v>
      </c>
      <c r="G243" s="2" t="s">
        <v>528</v>
      </c>
      <c r="H243" s="2" t="s">
        <v>528</v>
      </c>
      <c r="I243" s="7">
        <v>13.73</v>
      </c>
      <c r="J243" s="2" t="s">
        <v>528</v>
      </c>
      <c r="K243">
        <f t="shared" si="6"/>
        <v>13.03</v>
      </c>
      <c r="L243" t="str">
        <f t="shared" si="7"/>
        <v>ADIP SLOVAKIA, spol. s r.o</v>
      </c>
    </row>
    <row r="244" spans="1:12" ht="15" x14ac:dyDescent="0.25">
      <c r="A244" s="1">
        <v>13842</v>
      </c>
      <c r="B244" s="3" t="s">
        <v>242</v>
      </c>
      <c r="C244" s="8">
        <v>8.1300000000000008</v>
      </c>
      <c r="D244" s="2" t="s">
        <v>528</v>
      </c>
      <c r="E244" s="2" t="s">
        <v>528</v>
      </c>
      <c r="F244" s="2" t="s">
        <v>528</v>
      </c>
      <c r="G244" s="2" t="s">
        <v>528</v>
      </c>
      <c r="H244" s="2" t="s">
        <v>528</v>
      </c>
      <c r="I244" s="2" t="s">
        <v>528</v>
      </c>
      <c r="J244" s="2" t="s">
        <v>528</v>
      </c>
      <c r="K244">
        <f t="shared" si="6"/>
        <v>8.1300000000000008</v>
      </c>
      <c r="L244" t="str">
        <f t="shared" si="7"/>
        <v>ADIP SLOVAKIA, spol. s r.o</v>
      </c>
    </row>
    <row r="245" spans="1:12" ht="15" x14ac:dyDescent="0.25">
      <c r="A245" s="1">
        <v>13843</v>
      </c>
      <c r="B245" s="3" t="s">
        <v>243</v>
      </c>
      <c r="C245" s="2" t="s">
        <v>528</v>
      </c>
      <c r="D245" s="2" t="s">
        <v>528</v>
      </c>
      <c r="E245" s="2" t="s">
        <v>528</v>
      </c>
      <c r="F245" s="8">
        <v>458</v>
      </c>
      <c r="G245" s="2" t="s">
        <v>528</v>
      </c>
      <c r="H245" s="2" t="s">
        <v>528</v>
      </c>
      <c r="I245" s="2" t="s">
        <v>528</v>
      </c>
      <c r="J245" s="2" t="s">
        <v>528</v>
      </c>
      <c r="K245">
        <f t="shared" si="6"/>
        <v>458</v>
      </c>
      <c r="L245" t="str">
        <f t="shared" si="7"/>
        <v xml:space="preserve">Chovanec TRUCK SHOP s.r.o </v>
      </c>
    </row>
    <row r="246" spans="1:12" ht="15" x14ac:dyDescent="0.25">
      <c r="A246" s="1">
        <v>13844</v>
      </c>
      <c r="B246" s="3" t="s">
        <v>244</v>
      </c>
      <c r="C246" s="2" t="s">
        <v>528</v>
      </c>
      <c r="D246" s="2" t="s">
        <v>528</v>
      </c>
      <c r="E246" s="2" t="s">
        <v>528</v>
      </c>
      <c r="F246" s="8">
        <v>419</v>
      </c>
      <c r="G246" s="2" t="s">
        <v>528</v>
      </c>
      <c r="H246" s="2" t="s">
        <v>528</v>
      </c>
      <c r="I246" s="2" t="s">
        <v>528</v>
      </c>
      <c r="J246" s="2" t="s">
        <v>528</v>
      </c>
      <c r="K246">
        <f t="shared" si="6"/>
        <v>419</v>
      </c>
      <c r="L246" t="str">
        <f t="shared" si="7"/>
        <v xml:space="preserve">Chovanec TRUCK SHOP s.r.o </v>
      </c>
    </row>
    <row r="247" spans="1:12" ht="15" x14ac:dyDescent="0.25">
      <c r="A247" s="10">
        <v>13845</v>
      </c>
      <c r="B247" s="11" t="s">
        <v>245</v>
      </c>
      <c r="C247" s="2" t="s">
        <v>528</v>
      </c>
      <c r="D247" s="2" t="s">
        <v>528</v>
      </c>
      <c r="E247" s="2" t="s">
        <v>528</v>
      </c>
      <c r="F247" s="2" t="s">
        <v>528</v>
      </c>
      <c r="G247" s="2" t="s">
        <v>528</v>
      </c>
      <c r="H247" s="2" t="s">
        <v>528</v>
      </c>
      <c r="I247" s="2" t="s">
        <v>528</v>
      </c>
      <c r="J247" s="12" t="s">
        <v>528</v>
      </c>
      <c r="K247" s="13">
        <f t="shared" si="6"/>
        <v>0</v>
      </c>
      <c r="L247" s="13" t="b">
        <f t="shared" si="7"/>
        <v>0</v>
      </c>
    </row>
    <row r="248" spans="1:12" ht="15" x14ac:dyDescent="0.25">
      <c r="A248" s="10">
        <v>13846</v>
      </c>
      <c r="B248" s="11" t="s">
        <v>246</v>
      </c>
      <c r="C248" s="2" t="s">
        <v>528</v>
      </c>
      <c r="D248" s="2" t="s">
        <v>528</v>
      </c>
      <c r="E248" s="2" t="s">
        <v>528</v>
      </c>
      <c r="F248" s="2" t="s">
        <v>528</v>
      </c>
      <c r="G248" s="2" t="s">
        <v>528</v>
      </c>
      <c r="H248" s="2" t="s">
        <v>528</v>
      </c>
      <c r="I248" s="2" t="s">
        <v>528</v>
      </c>
      <c r="J248" s="12" t="s">
        <v>528</v>
      </c>
      <c r="K248" s="13">
        <f t="shared" si="6"/>
        <v>0</v>
      </c>
      <c r="L248" s="13" t="b">
        <f t="shared" si="7"/>
        <v>0</v>
      </c>
    </row>
    <row r="249" spans="1:12" ht="15" x14ac:dyDescent="0.25">
      <c r="A249" s="1">
        <v>13847</v>
      </c>
      <c r="B249" s="3" t="s">
        <v>247</v>
      </c>
      <c r="C249" s="8">
        <v>58.53</v>
      </c>
      <c r="D249" s="2" t="s">
        <v>528</v>
      </c>
      <c r="E249" s="2" t="s">
        <v>528</v>
      </c>
      <c r="F249" s="2" t="s">
        <v>528</v>
      </c>
      <c r="G249" s="2" t="s">
        <v>528</v>
      </c>
      <c r="H249" s="2" t="s">
        <v>528</v>
      </c>
      <c r="I249" s="2" t="s">
        <v>528</v>
      </c>
      <c r="J249" s="2" t="s">
        <v>528</v>
      </c>
      <c r="K249">
        <f t="shared" si="6"/>
        <v>58.53</v>
      </c>
      <c r="L249" t="str">
        <f t="shared" si="7"/>
        <v>ADIP SLOVAKIA, spol. s r.o</v>
      </c>
    </row>
    <row r="250" spans="1:12" ht="15" x14ac:dyDescent="0.25">
      <c r="A250" s="1">
        <v>13848</v>
      </c>
      <c r="B250" s="3" t="s">
        <v>248</v>
      </c>
      <c r="C250" s="8">
        <v>1.82</v>
      </c>
      <c r="D250" s="2" t="s">
        <v>528</v>
      </c>
      <c r="E250" s="2" t="s">
        <v>528</v>
      </c>
      <c r="F250" s="2" t="s">
        <v>528</v>
      </c>
      <c r="G250" s="2" t="s">
        <v>528</v>
      </c>
      <c r="H250" s="2" t="s">
        <v>528</v>
      </c>
      <c r="I250" s="2" t="s">
        <v>528</v>
      </c>
      <c r="J250" s="2" t="s">
        <v>528</v>
      </c>
      <c r="K250">
        <f t="shared" si="6"/>
        <v>1.82</v>
      </c>
      <c r="L250" t="str">
        <f t="shared" si="7"/>
        <v>ADIP SLOVAKIA, spol. s r.o</v>
      </c>
    </row>
    <row r="251" spans="1:12" ht="15" x14ac:dyDescent="0.25">
      <c r="A251" s="1">
        <v>13849</v>
      </c>
      <c r="B251" s="3" t="s">
        <v>249</v>
      </c>
      <c r="C251" s="7">
        <v>16.77</v>
      </c>
      <c r="D251" s="2" t="s">
        <v>528</v>
      </c>
      <c r="E251" s="2" t="s">
        <v>528</v>
      </c>
      <c r="F251" s="2" t="s">
        <v>528</v>
      </c>
      <c r="G251" s="8">
        <v>16</v>
      </c>
      <c r="H251" s="2" t="s">
        <v>528</v>
      </c>
      <c r="I251" s="2" t="s">
        <v>528</v>
      </c>
      <c r="J251" s="2" t="s">
        <v>528</v>
      </c>
      <c r="K251">
        <f t="shared" si="6"/>
        <v>16</v>
      </c>
      <c r="L251" t="str">
        <f t="shared" si="7"/>
        <v xml:space="preserve">Inter Bus &amp; Truck, s. r. o. </v>
      </c>
    </row>
    <row r="252" spans="1:12" ht="15" x14ac:dyDescent="0.25">
      <c r="A252" s="1">
        <v>13850</v>
      </c>
      <c r="B252" s="3" t="s">
        <v>250</v>
      </c>
      <c r="C252" s="8">
        <v>108</v>
      </c>
      <c r="D252" s="2" t="s">
        <v>528</v>
      </c>
      <c r="E252" s="2" t="s">
        <v>528</v>
      </c>
      <c r="F252" s="2" t="s">
        <v>528</v>
      </c>
      <c r="G252" s="2" t="s">
        <v>528</v>
      </c>
      <c r="H252" s="2" t="s">
        <v>528</v>
      </c>
      <c r="I252" s="2" t="s">
        <v>528</v>
      </c>
      <c r="J252" s="2" t="s">
        <v>528</v>
      </c>
      <c r="K252">
        <f t="shared" si="6"/>
        <v>108</v>
      </c>
      <c r="L252" t="str">
        <f t="shared" si="7"/>
        <v>ADIP SLOVAKIA, spol. s r.o</v>
      </c>
    </row>
    <row r="253" spans="1:12" ht="15" x14ac:dyDescent="0.25">
      <c r="A253" s="10">
        <v>13851</v>
      </c>
      <c r="B253" s="11" t="s">
        <v>251</v>
      </c>
      <c r="C253" s="2" t="s">
        <v>528</v>
      </c>
      <c r="D253" s="2" t="s">
        <v>528</v>
      </c>
      <c r="E253" s="2" t="s">
        <v>528</v>
      </c>
      <c r="F253" s="2" t="s">
        <v>528</v>
      </c>
      <c r="G253" s="2" t="s">
        <v>528</v>
      </c>
      <c r="H253" s="2" t="s">
        <v>528</v>
      </c>
      <c r="I253" s="2" t="s">
        <v>528</v>
      </c>
      <c r="J253" s="12" t="s">
        <v>528</v>
      </c>
      <c r="K253" s="13">
        <f t="shared" si="6"/>
        <v>0</v>
      </c>
      <c r="L253" s="13" t="b">
        <f t="shared" si="7"/>
        <v>0</v>
      </c>
    </row>
    <row r="254" spans="1:12" ht="15" x14ac:dyDescent="0.25">
      <c r="A254" s="10">
        <v>13852</v>
      </c>
      <c r="B254" s="11" t="s">
        <v>252</v>
      </c>
      <c r="C254" s="2" t="s">
        <v>528</v>
      </c>
      <c r="D254" s="2" t="s">
        <v>528</v>
      </c>
      <c r="E254" s="2" t="s">
        <v>528</v>
      </c>
      <c r="F254" s="2" t="s">
        <v>528</v>
      </c>
      <c r="G254" s="2" t="s">
        <v>528</v>
      </c>
      <c r="H254" s="2" t="s">
        <v>528</v>
      </c>
      <c r="I254" s="2" t="s">
        <v>528</v>
      </c>
      <c r="J254" s="12" t="s">
        <v>528</v>
      </c>
      <c r="K254" s="13">
        <f t="shared" si="6"/>
        <v>0</v>
      </c>
      <c r="L254" s="13" t="b">
        <f t="shared" si="7"/>
        <v>0</v>
      </c>
    </row>
    <row r="255" spans="1:12" ht="15" x14ac:dyDescent="0.25">
      <c r="A255" s="10">
        <v>13853</v>
      </c>
      <c r="B255" s="11" t="s">
        <v>253</v>
      </c>
      <c r="C255" s="2" t="s">
        <v>528</v>
      </c>
      <c r="D255" s="2" t="s">
        <v>528</v>
      </c>
      <c r="E255" s="2" t="s">
        <v>528</v>
      </c>
      <c r="F255" s="2" t="s">
        <v>528</v>
      </c>
      <c r="G255" s="2" t="s">
        <v>528</v>
      </c>
      <c r="H255" s="2" t="s">
        <v>528</v>
      </c>
      <c r="I255" s="2" t="s">
        <v>528</v>
      </c>
      <c r="J255" s="12" t="s">
        <v>528</v>
      </c>
      <c r="K255" s="13">
        <f t="shared" si="6"/>
        <v>0</v>
      </c>
      <c r="L255" s="13" t="b">
        <f t="shared" si="7"/>
        <v>0</v>
      </c>
    </row>
    <row r="256" spans="1:12" ht="15" x14ac:dyDescent="0.25">
      <c r="A256" s="10">
        <v>13854</v>
      </c>
      <c r="B256" s="11" t="s">
        <v>254</v>
      </c>
      <c r="C256" s="2" t="s">
        <v>528</v>
      </c>
      <c r="D256" s="2" t="s">
        <v>528</v>
      </c>
      <c r="E256" s="2" t="s">
        <v>528</v>
      </c>
      <c r="F256" s="2" t="s">
        <v>528</v>
      </c>
      <c r="G256" s="2" t="s">
        <v>528</v>
      </c>
      <c r="H256" s="2" t="s">
        <v>528</v>
      </c>
      <c r="I256" s="2" t="s">
        <v>528</v>
      </c>
      <c r="J256" s="12" t="s">
        <v>528</v>
      </c>
      <c r="K256" s="13">
        <f t="shared" si="6"/>
        <v>0</v>
      </c>
      <c r="L256" s="13" t="b">
        <f t="shared" si="7"/>
        <v>0</v>
      </c>
    </row>
    <row r="257" spans="1:12" ht="15" x14ac:dyDescent="0.25">
      <c r="A257" s="1">
        <v>13855</v>
      </c>
      <c r="B257" s="3" t="s">
        <v>255</v>
      </c>
      <c r="C257" s="2" t="s">
        <v>528</v>
      </c>
      <c r="D257" s="2" t="s">
        <v>528</v>
      </c>
      <c r="E257" s="2" t="s">
        <v>528</v>
      </c>
      <c r="F257" s="8">
        <v>832</v>
      </c>
      <c r="G257" s="2" t="s">
        <v>528</v>
      </c>
      <c r="H257" s="2" t="s">
        <v>528</v>
      </c>
      <c r="I257" s="2" t="s">
        <v>528</v>
      </c>
      <c r="J257" s="2" t="s">
        <v>528</v>
      </c>
      <c r="K257">
        <f t="shared" si="6"/>
        <v>832</v>
      </c>
      <c r="L257" t="str">
        <f t="shared" si="7"/>
        <v xml:space="preserve">Chovanec TRUCK SHOP s.r.o </v>
      </c>
    </row>
    <row r="258" spans="1:12" ht="15" x14ac:dyDescent="0.25">
      <c r="A258" s="1">
        <v>13856</v>
      </c>
      <c r="B258" s="3" t="s">
        <v>256</v>
      </c>
      <c r="C258" s="8">
        <v>0.82</v>
      </c>
      <c r="D258" s="2" t="s">
        <v>528</v>
      </c>
      <c r="E258" s="2" t="s">
        <v>528</v>
      </c>
      <c r="F258" s="2" t="s">
        <v>528</v>
      </c>
      <c r="G258" s="2" t="s">
        <v>528</v>
      </c>
      <c r="H258" s="2" t="s">
        <v>528</v>
      </c>
      <c r="I258" s="2" t="s">
        <v>528</v>
      </c>
      <c r="J258" s="2" t="s">
        <v>528</v>
      </c>
      <c r="K258">
        <f t="shared" si="6"/>
        <v>0.82</v>
      </c>
      <c r="L258" t="str">
        <f t="shared" si="7"/>
        <v>ADIP SLOVAKIA, spol. s r.o</v>
      </c>
    </row>
    <row r="259" spans="1:12" ht="15" x14ac:dyDescent="0.25">
      <c r="A259" s="10">
        <v>13857</v>
      </c>
      <c r="B259" s="11" t="s">
        <v>257</v>
      </c>
      <c r="C259" s="2" t="s">
        <v>528</v>
      </c>
      <c r="D259" s="2" t="s">
        <v>528</v>
      </c>
      <c r="E259" s="2" t="s">
        <v>528</v>
      </c>
      <c r="F259" s="2" t="s">
        <v>528</v>
      </c>
      <c r="G259" s="2" t="s">
        <v>528</v>
      </c>
      <c r="H259" s="2" t="s">
        <v>528</v>
      </c>
      <c r="I259" s="2" t="s">
        <v>528</v>
      </c>
      <c r="J259" s="12" t="s">
        <v>528</v>
      </c>
      <c r="K259" s="13">
        <f t="shared" ref="K259:K322" si="8">MIN(C259,D259,E259,F259,G259,H259,I259,J259)</f>
        <v>0</v>
      </c>
      <c r="L259" s="13" t="b">
        <f t="shared" ref="L259:L322" si="9">IF(K259=C259,$C$1,IF(K259=D259,$D$1,IF(K259=E259,$E$1,IF(K259=F259,$F$1,IF(K259=G259,$G$1,IF(K259=H259,$H$1,IF(K259=I259,$I$1,IF(K259=J259,$J$1))))))))</f>
        <v>0</v>
      </c>
    </row>
    <row r="260" spans="1:12" ht="15" x14ac:dyDescent="0.25">
      <c r="A260" s="10">
        <v>13858</v>
      </c>
      <c r="B260" s="11" t="s">
        <v>258</v>
      </c>
      <c r="C260" s="2" t="s">
        <v>528</v>
      </c>
      <c r="D260" s="2" t="s">
        <v>528</v>
      </c>
      <c r="E260" s="2" t="s">
        <v>528</v>
      </c>
      <c r="F260" s="2" t="s">
        <v>528</v>
      </c>
      <c r="G260" s="2" t="s">
        <v>528</v>
      </c>
      <c r="H260" s="2" t="s">
        <v>528</v>
      </c>
      <c r="I260" s="2" t="s">
        <v>528</v>
      </c>
      <c r="J260" s="12" t="s">
        <v>528</v>
      </c>
      <c r="K260" s="13">
        <f t="shared" si="8"/>
        <v>0</v>
      </c>
      <c r="L260" s="13" t="b">
        <f t="shared" si="9"/>
        <v>0</v>
      </c>
    </row>
    <row r="261" spans="1:12" ht="15" x14ac:dyDescent="0.25">
      <c r="A261" s="10">
        <v>13859</v>
      </c>
      <c r="B261" s="11" t="s">
        <v>259</v>
      </c>
      <c r="C261" s="2" t="s">
        <v>528</v>
      </c>
      <c r="D261" s="2" t="s">
        <v>528</v>
      </c>
      <c r="E261" s="2" t="s">
        <v>528</v>
      </c>
      <c r="F261" s="2" t="s">
        <v>528</v>
      </c>
      <c r="G261" s="2" t="s">
        <v>528</v>
      </c>
      <c r="H261" s="2" t="s">
        <v>528</v>
      </c>
      <c r="I261" s="2" t="s">
        <v>528</v>
      </c>
      <c r="J261" s="12" t="s">
        <v>528</v>
      </c>
      <c r="K261" s="13">
        <f t="shared" si="8"/>
        <v>0</v>
      </c>
      <c r="L261" s="13" t="b">
        <f t="shared" si="9"/>
        <v>0</v>
      </c>
    </row>
    <row r="262" spans="1:12" ht="15" x14ac:dyDescent="0.25">
      <c r="A262" s="10">
        <v>13860</v>
      </c>
      <c r="B262" s="11" t="s">
        <v>260</v>
      </c>
      <c r="C262" s="2" t="s">
        <v>528</v>
      </c>
      <c r="D262" s="2" t="s">
        <v>528</v>
      </c>
      <c r="E262" s="2" t="s">
        <v>528</v>
      </c>
      <c r="F262" s="2" t="s">
        <v>528</v>
      </c>
      <c r="G262" s="2" t="s">
        <v>528</v>
      </c>
      <c r="H262" s="2" t="s">
        <v>528</v>
      </c>
      <c r="I262" s="2" t="s">
        <v>528</v>
      </c>
      <c r="J262" s="12" t="s">
        <v>528</v>
      </c>
      <c r="K262" s="13">
        <f t="shared" si="8"/>
        <v>0</v>
      </c>
      <c r="L262" s="13" t="b">
        <f t="shared" si="9"/>
        <v>0</v>
      </c>
    </row>
    <row r="263" spans="1:12" ht="15" x14ac:dyDescent="0.25">
      <c r="A263" s="1">
        <v>13861</v>
      </c>
      <c r="B263" s="3" t="s">
        <v>261</v>
      </c>
      <c r="C263" s="8">
        <v>42.98</v>
      </c>
      <c r="D263" s="2" t="s">
        <v>528</v>
      </c>
      <c r="E263" s="2" t="s">
        <v>528</v>
      </c>
      <c r="F263" s="2" t="s">
        <v>528</v>
      </c>
      <c r="G263" s="2" t="s">
        <v>528</v>
      </c>
      <c r="H263" s="2" t="s">
        <v>528</v>
      </c>
      <c r="I263" s="2" t="s">
        <v>528</v>
      </c>
      <c r="J263" s="2" t="s">
        <v>528</v>
      </c>
      <c r="K263">
        <f t="shared" si="8"/>
        <v>42.98</v>
      </c>
      <c r="L263" t="str">
        <f t="shared" si="9"/>
        <v>ADIP SLOVAKIA, spol. s r.o</v>
      </c>
    </row>
    <row r="264" spans="1:12" ht="15" x14ac:dyDescent="0.25">
      <c r="A264" s="1">
        <v>13862</v>
      </c>
      <c r="B264" s="3" t="s">
        <v>262</v>
      </c>
      <c r="C264" s="8">
        <v>14.97</v>
      </c>
      <c r="D264" s="2" t="s">
        <v>528</v>
      </c>
      <c r="E264" s="2" t="s">
        <v>528</v>
      </c>
      <c r="F264" s="2" t="s">
        <v>528</v>
      </c>
      <c r="G264" s="2" t="s">
        <v>528</v>
      </c>
      <c r="H264" s="2" t="s">
        <v>528</v>
      </c>
      <c r="I264" s="2" t="s">
        <v>528</v>
      </c>
      <c r="J264" s="2" t="s">
        <v>528</v>
      </c>
      <c r="K264">
        <f t="shared" si="8"/>
        <v>14.97</v>
      </c>
      <c r="L264" t="str">
        <f t="shared" si="9"/>
        <v>ADIP SLOVAKIA, spol. s r.o</v>
      </c>
    </row>
    <row r="265" spans="1:12" ht="15" x14ac:dyDescent="0.25">
      <c r="A265" s="1">
        <v>13863</v>
      </c>
      <c r="B265" s="3" t="s">
        <v>263</v>
      </c>
      <c r="C265" s="7">
        <v>50.12</v>
      </c>
      <c r="D265" s="2" t="s">
        <v>528</v>
      </c>
      <c r="E265" s="2" t="s">
        <v>528</v>
      </c>
      <c r="F265" s="2" t="s">
        <v>528</v>
      </c>
      <c r="G265" s="2" t="s">
        <v>528</v>
      </c>
      <c r="H265" s="2" t="s">
        <v>528</v>
      </c>
      <c r="I265" s="8">
        <v>45.65</v>
      </c>
      <c r="J265" s="2" t="s">
        <v>528</v>
      </c>
      <c r="K265">
        <f t="shared" si="8"/>
        <v>45.65</v>
      </c>
      <c r="L265" t="str">
        <f t="shared" si="9"/>
        <v xml:space="preserve">Marián Troliga - MT </v>
      </c>
    </row>
    <row r="266" spans="1:12" ht="15" x14ac:dyDescent="0.25">
      <c r="A266" s="10">
        <v>13864</v>
      </c>
      <c r="B266" s="11" t="s">
        <v>264</v>
      </c>
      <c r="C266" s="2" t="s">
        <v>528</v>
      </c>
      <c r="D266" s="2" t="s">
        <v>528</v>
      </c>
      <c r="E266" s="2" t="s">
        <v>528</v>
      </c>
      <c r="F266" s="2" t="s">
        <v>528</v>
      </c>
      <c r="G266" s="2" t="s">
        <v>528</v>
      </c>
      <c r="H266" s="2" t="s">
        <v>528</v>
      </c>
      <c r="I266" s="2" t="s">
        <v>528</v>
      </c>
      <c r="J266" s="12" t="s">
        <v>528</v>
      </c>
      <c r="K266" s="13">
        <f t="shared" si="8"/>
        <v>0</v>
      </c>
      <c r="L266" s="13" t="b">
        <f t="shared" si="9"/>
        <v>0</v>
      </c>
    </row>
    <row r="267" spans="1:12" ht="15" x14ac:dyDescent="0.25">
      <c r="A267" s="1">
        <v>13865</v>
      </c>
      <c r="B267" s="3" t="s">
        <v>265</v>
      </c>
      <c r="C267" s="8">
        <v>249</v>
      </c>
      <c r="D267" s="2" t="s">
        <v>528</v>
      </c>
      <c r="E267" s="2" t="s">
        <v>528</v>
      </c>
      <c r="F267" s="2" t="s">
        <v>528</v>
      </c>
      <c r="G267" s="2" t="s">
        <v>528</v>
      </c>
      <c r="H267" s="2" t="s">
        <v>528</v>
      </c>
      <c r="I267" s="2" t="s">
        <v>528</v>
      </c>
      <c r="J267" s="2" t="s">
        <v>528</v>
      </c>
      <c r="K267">
        <f t="shared" si="8"/>
        <v>249</v>
      </c>
      <c r="L267" t="str">
        <f t="shared" si="9"/>
        <v>ADIP SLOVAKIA, spol. s r.o</v>
      </c>
    </row>
    <row r="268" spans="1:12" ht="15" x14ac:dyDescent="0.25">
      <c r="A268" s="1">
        <v>13866</v>
      </c>
      <c r="B268" s="3" t="s">
        <v>266</v>
      </c>
      <c r="C268" s="2" t="s">
        <v>528</v>
      </c>
      <c r="D268" s="2" t="s">
        <v>528</v>
      </c>
      <c r="E268" s="2" t="s">
        <v>528</v>
      </c>
      <c r="F268" s="7">
        <v>2124</v>
      </c>
      <c r="G268" s="8">
        <v>1950</v>
      </c>
      <c r="H268" s="2" t="s">
        <v>528</v>
      </c>
      <c r="I268" s="2" t="s">
        <v>528</v>
      </c>
      <c r="J268" s="2" t="s">
        <v>528</v>
      </c>
      <c r="K268">
        <f t="shared" si="8"/>
        <v>1950</v>
      </c>
      <c r="L268" t="str">
        <f t="shared" si="9"/>
        <v xml:space="preserve">Inter Bus &amp; Truck, s. r. o. </v>
      </c>
    </row>
    <row r="269" spans="1:12" ht="15" x14ac:dyDescent="0.25">
      <c r="A269" s="1">
        <v>13867</v>
      </c>
      <c r="B269" s="3" t="s">
        <v>267</v>
      </c>
      <c r="C269" s="7">
        <v>174.6</v>
      </c>
      <c r="D269" s="2" t="s">
        <v>528</v>
      </c>
      <c r="E269" s="2" t="s">
        <v>528</v>
      </c>
      <c r="F269" s="7">
        <v>168</v>
      </c>
      <c r="G269" s="2" t="s">
        <v>528</v>
      </c>
      <c r="H269" s="2" t="s">
        <v>528</v>
      </c>
      <c r="I269" s="8">
        <v>128.6</v>
      </c>
      <c r="J269" s="2" t="s">
        <v>528</v>
      </c>
      <c r="K269">
        <f t="shared" si="8"/>
        <v>128.6</v>
      </c>
      <c r="L269" t="str">
        <f t="shared" si="9"/>
        <v xml:space="preserve">Marián Troliga - MT </v>
      </c>
    </row>
    <row r="270" spans="1:12" ht="15" x14ac:dyDescent="0.25">
      <c r="A270" s="10">
        <v>13868</v>
      </c>
      <c r="B270" s="11" t="s">
        <v>268</v>
      </c>
      <c r="C270" s="2" t="s">
        <v>528</v>
      </c>
      <c r="D270" s="2" t="s">
        <v>528</v>
      </c>
      <c r="E270" s="2" t="s">
        <v>528</v>
      </c>
      <c r="F270" s="2" t="s">
        <v>528</v>
      </c>
      <c r="G270" s="2" t="s">
        <v>528</v>
      </c>
      <c r="H270" s="2" t="s">
        <v>528</v>
      </c>
      <c r="I270" s="2" t="s">
        <v>528</v>
      </c>
      <c r="J270" s="12" t="s">
        <v>528</v>
      </c>
      <c r="K270" s="13">
        <f t="shared" si="8"/>
        <v>0</v>
      </c>
      <c r="L270" s="13" t="b">
        <f t="shared" si="9"/>
        <v>0</v>
      </c>
    </row>
    <row r="271" spans="1:12" ht="15" x14ac:dyDescent="0.25">
      <c r="A271" s="10">
        <v>13869</v>
      </c>
      <c r="B271" s="11" t="s">
        <v>269</v>
      </c>
      <c r="C271" s="2" t="s">
        <v>528</v>
      </c>
      <c r="D271" s="2" t="s">
        <v>528</v>
      </c>
      <c r="E271" s="2" t="s">
        <v>528</v>
      </c>
      <c r="F271" s="2" t="s">
        <v>528</v>
      </c>
      <c r="G271" s="2" t="s">
        <v>528</v>
      </c>
      <c r="H271" s="2" t="s">
        <v>528</v>
      </c>
      <c r="I271" s="2" t="s">
        <v>528</v>
      </c>
      <c r="J271" s="12" t="s">
        <v>528</v>
      </c>
      <c r="K271" s="13">
        <f t="shared" si="8"/>
        <v>0</v>
      </c>
      <c r="L271" s="13" t="b">
        <f t="shared" si="9"/>
        <v>0</v>
      </c>
    </row>
    <row r="272" spans="1:12" ht="15" x14ac:dyDescent="0.25">
      <c r="A272" s="1">
        <v>13870</v>
      </c>
      <c r="B272" s="3" t="s">
        <v>270</v>
      </c>
      <c r="C272" s="8">
        <v>110.67</v>
      </c>
      <c r="D272" s="2" t="s">
        <v>528</v>
      </c>
      <c r="E272" s="2" t="s">
        <v>528</v>
      </c>
      <c r="F272" s="2" t="s">
        <v>528</v>
      </c>
      <c r="G272" s="2" t="s">
        <v>528</v>
      </c>
      <c r="H272" s="2" t="s">
        <v>528</v>
      </c>
      <c r="I272" s="7">
        <v>130</v>
      </c>
      <c r="J272" s="2" t="s">
        <v>528</v>
      </c>
      <c r="K272">
        <f t="shared" si="8"/>
        <v>110.67</v>
      </c>
      <c r="L272" t="str">
        <f t="shared" si="9"/>
        <v>ADIP SLOVAKIA, spol. s r.o</v>
      </c>
    </row>
    <row r="273" spans="1:12" ht="15" x14ac:dyDescent="0.25">
      <c r="A273" s="10">
        <v>13871</v>
      </c>
      <c r="B273" s="11" t="s">
        <v>271</v>
      </c>
      <c r="C273" s="2" t="s">
        <v>528</v>
      </c>
      <c r="D273" s="2" t="s">
        <v>528</v>
      </c>
      <c r="E273" s="2" t="s">
        <v>528</v>
      </c>
      <c r="F273" s="2" t="s">
        <v>528</v>
      </c>
      <c r="G273" s="2" t="s">
        <v>528</v>
      </c>
      <c r="H273" s="2" t="s">
        <v>528</v>
      </c>
      <c r="I273" s="2" t="s">
        <v>528</v>
      </c>
      <c r="J273" s="12" t="s">
        <v>528</v>
      </c>
      <c r="K273" s="13">
        <f t="shared" si="8"/>
        <v>0</v>
      </c>
      <c r="L273" s="13" t="b">
        <f t="shared" si="9"/>
        <v>0</v>
      </c>
    </row>
    <row r="274" spans="1:12" ht="15" x14ac:dyDescent="0.25">
      <c r="A274" s="1">
        <v>13872</v>
      </c>
      <c r="B274" s="3" t="s">
        <v>272</v>
      </c>
      <c r="C274" s="8">
        <v>52.99</v>
      </c>
      <c r="D274" s="2" t="s">
        <v>528</v>
      </c>
      <c r="E274" s="2" t="s">
        <v>528</v>
      </c>
      <c r="F274" s="2" t="s">
        <v>528</v>
      </c>
      <c r="G274" s="2" t="s">
        <v>528</v>
      </c>
      <c r="H274" s="2" t="s">
        <v>528</v>
      </c>
      <c r="I274" s="2" t="s">
        <v>528</v>
      </c>
      <c r="J274" s="2" t="s">
        <v>528</v>
      </c>
      <c r="K274">
        <f t="shared" si="8"/>
        <v>52.99</v>
      </c>
      <c r="L274" t="str">
        <f t="shared" si="9"/>
        <v>ADIP SLOVAKIA, spol. s r.o</v>
      </c>
    </row>
    <row r="275" spans="1:12" ht="15" x14ac:dyDescent="0.25">
      <c r="A275" s="10">
        <v>13873</v>
      </c>
      <c r="B275" s="11" t="s">
        <v>273</v>
      </c>
      <c r="C275" s="2" t="s">
        <v>528</v>
      </c>
      <c r="D275" s="2" t="s">
        <v>528</v>
      </c>
      <c r="E275" s="2" t="s">
        <v>528</v>
      </c>
      <c r="F275" s="2" t="s">
        <v>528</v>
      </c>
      <c r="G275" s="2" t="s">
        <v>528</v>
      </c>
      <c r="H275" s="2" t="s">
        <v>528</v>
      </c>
      <c r="I275" s="2" t="s">
        <v>528</v>
      </c>
      <c r="J275" s="12" t="s">
        <v>528</v>
      </c>
      <c r="K275" s="13">
        <f t="shared" si="8"/>
        <v>0</v>
      </c>
      <c r="L275" s="13" t="b">
        <f t="shared" si="9"/>
        <v>0</v>
      </c>
    </row>
    <row r="276" spans="1:12" ht="15" x14ac:dyDescent="0.25">
      <c r="A276" s="1">
        <v>13874</v>
      </c>
      <c r="B276" s="3" t="s">
        <v>274</v>
      </c>
      <c r="C276" s="8">
        <v>8.1300000000000008</v>
      </c>
      <c r="D276" s="2" t="s">
        <v>528</v>
      </c>
      <c r="E276" s="2" t="s">
        <v>528</v>
      </c>
      <c r="F276" s="7">
        <v>30</v>
      </c>
      <c r="G276" s="7">
        <v>15</v>
      </c>
      <c r="H276" s="2" t="s">
        <v>528</v>
      </c>
      <c r="I276" s="7">
        <v>17.34</v>
      </c>
      <c r="J276" s="2" t="s">
        <v>528</v>
      </c>
      <c r="K276">
        <f t="shared" si="8"/>
        <v>8.1300000000000008</v>
      </c>
      <c r="L276" t="str">
        <f t="shared" si="9"/>
        <v>ADIP SLOVAKIA, spol. s r.o</v>
      </c>
    </row>
    <row r="277" spans="1:12" ht="15" x14ac:dyDescent="0.25">
      <c r="A277" s="10">
        <v>13875</v>
      </c>
      <c r="B277" s="11" t="s">
        <v>275</v>
      </c>
      <c r="C277" s="2" t="s">
        <v>528</v>
      </c>
      <c r="D277" s="2" t="s">
        <v>528</v>
      </c>
      <c r="E277" s="2" t="s">
        <v>528</v>
      </c>
      <c r="F277" s="2" t="s">
        <v>528</v>
      </c>
      <c r="G277" s="2" t="s">
        <v>528</v>
      </c>
      <c r="H277" s="2" t="s">
        <v>528</v>
      </c>
      <c r="I277" s="2" t="s">
        <v>528</v>
      </c>
      <c r="J277" s="12" t="s">
        <v>528</v>
      </c>
      <c r="K277" s="13">
        <f t="shared" si="8"/>
        <v>0</v>
      </c>
      <c r="L277" s="13" t="b">
        <f t="shared" si="9"/>
        <v>0</v>
      </c>
    </row>
    <row r="278" spans="1:12" ht="15" x14ac:dyDescent="0.25">
      <c r="A278" s="1">
        <v>13876</v>
      </c>
      <c r="B278" s="3" t="s">
        <v>276</v>
      </c>
      <c r="C278" s="8">
        <v>4.68</v>
      </c>
      <c r="D278" s="2" t="s">
        <v>528</v>
      </c>
      <c r="E278" s="2" t="s">
        <v>528</v>
      </c>
      <c r="F278" s="7">
        <v>10</v>
      </c>
      <c r="G278" s="7">
        <v>8</v>
      </c>
      <c r="H278" s="2" t="s">
        <v>528</v>
      </c>
      <c r="I278" s="2" t="s">
        <v>528</v>
      </c>
      <c r="J278" s="2" t="s">
        <v>528</v>
      </c>
      <c r="K278">
        <f t="shared" si="8"/>
        <v>4.68</v>
      </c>
      <c r="L278" t="str">
        <f t="shared" si="9"/>
        <v>ADIP SLOVAKIA, spol. s r.o</v>
      </c>
    </row>
    <row r="279" spans="1:12" ht="15" x14ac:dyDescent="0.25">
      <c r="A279" s="10">
        <v>13877</v>
      </c>
      <c r="B279" s="11" t="s">
        <v>277</v>
      </c>
      <c r="C279" s="2" t="s">
        <v>528</v>
      </c>
      <c r="D279" s="2" t="s">
        <v>528</v>
      </c>
      <c r="E279" s="2" t="s">
        <v>528</v>
      </c>
      <c r="F279" s="2" t="s">
        <v>528</v>
      </c>
      <c r="G279" s="2" t="s">
        <v>528</v>
      </c>
      <c r="H279" s="2" t="s">
        <v>528</v>
      </c>
      <c r="I279" s="2" t="s">
        <v>528</v>
      </c>
      <c r="J279" s="12" t="s">
        <v>528</v>
      </c>
      <c r="K279" s="13">
        <f t="shared" si="8"/>
        <v>0</v>
      </c>
      <c r="L279" s="13" t="b">
        <f t="shared" si="9"/>
        <v>0</v>
      </c>
    </row>
    <row r="280" spans="1:12" ht="15" x14ac:dyDescent="0.25">
      <c r="A280" s="10">
        <v>13878</v>
      </c>
      <c r="B280" s="11" t="s">
        <v>278</v>
      </c>
      <c r="C280" s="2" t="s">
        <v>528</v>
      </c>
      <c r="D280" s="2" t="s">
        <v>528</v>
      </c>
      <c r="E280" s="2" t="s">
        <v>528</v>
      </c>
      <c r="F280" s="2" t="s">
        <v>528</v>
      </c>
      <c r="G280" s="2" t="s">
        <v>528</v>
      </c>
      <c r="H280" s="2" t="s">
        <v>528</v>
      </c>
      <c r="I280" s="2" t="s">
        <v>528</v>
      </c>
      <c r="J280" s="12" t="s">
        <v>528</v>
      </c>
      <c r="K280" s="13">
        <f t="shared" si="8"/>
        <v>0</v>
      </c>
      <c r="L280" s="13" t="b">
        <f t="shared" si="9"/>
        <v>0</v>
      </c>
    </row>
    <row r="281" spans="1:12" ht="15" x14ac:dyDescent="0.25">
      <c r="A281" s="1">
        <v>13879</v>
      </c>
      <c r="B281" s="3" t="s">
        <v>279</v>
      </c>
      <c r="C281" s="2" t="s">
        <v>528</v>
      </c>
      <c r="D281" s="2" t="s">
        <v>528</v>
      </c>
      <c r="E281" s="2" t="s">
        <v>528</v>
      </c>
      <c r="F281" s="7">
        <v>1950</v>
      </c>
      <c r="G281" s="8">
        <v>1800</v>
      </c>
      <c r="H281" s="2" t="s">
        <v>528</v>
      </c>
      <c r="I281" s="2" t="s">
        <v>528</v>
      </c>
      <c r="J281" s="2" t="s">
        <v>528</v>
      </c>
      <c r="K281">
        <f t="shared" si="8"/>
        <v>1800</v>
      </c>
      <c r="L281" t="str">
        <f t="shared" si="9"/>
        <v xml:space="preserve">Inter Bus &amp; Truck, s. r. o. </v>
      </c>
    </row>
    <row r="282" spans="1:12" ht="15" x14ac:dyDescent="0.25">
      <c r="A282" s="1">
        <v>13880</v>
      </c>
      <c r="B282" s="3" t="s">
        <v>280</v>
      </c>
      <c r="C282" s="2" t="s">
        <v>528</v>
      </c>
      <c r="D282" s="2" t="s">
        <v>528</v>
      </c>
      <c r="E282" s="2" t="s">
        <v>528</v>
      </c>
      <c r="F282" s="7">
        <v>1068</v>
      </c>
      <c r="G282" s="2" t="s">
        <v>528</v>
      </c>
      <c r="H282" s="2" t="s">
        <v>528</v>
      </c>
      <c r="I282" s="8">
        <v>1000</v>
      </c>
      <c r="J282" s="2" t="s">
        <v>528</v>
      </c>
      <c r="K282">
        <f t="shared" si="8"/>
        <v>1000</v>
      </c>
      <c r="L282" t="str">
        <f t="shared" si="9"/>
        <v xml:space="preserve">Marián Troliga - MT </v>
      </c>
    </row>
    <row r="283" spans="1:12" ht="15" x14ac:dyDescent="0.25">
      <c r="A283" s="1">
        <v>13881</v>
      </c>
      <c r="B283" s="3" t="s">
        <v>281</v>
      </c>
      <c r="C283" s="2" t="s">
        <v>528</v>
      </c>
      <c r="D283" s="2" t="s">
        <v>528</v>
      </c>
      <c r="E283" s="2" t="s">
        <v>528</v>
      </c>
      <c r="F283" s="7">
        <v>4</v>
      </c>
      <c r="G283" s="8">
        <v>3.5</v>
      </c>
      <c r="H283" s="2" t="s">
        <v>528</v>
      </c>
      <c r="I283" s="7">
        <v>8.5</v>
      </c>
      <c r="J283" s="2" t="s">
        <v>528</v>
      </c>
      <c r="K283">
        <f t="shared" si="8"/>
        <v>3.5</v>
      </c>
      <c r="L283" t="str">
        <f t="shared" si="9"/>
        <v xml:space="preserve">Inter Bus &amp; Truck, s. r. o. </v>
      </c>
    </row>
    <row r="284" spans="1:12" ht="15" x14ac:dyDescent="0.25">
      <c r="A284" s="10">
        <v>13882</v>
      </c>
      <c r="B284" s="11" t="s">
        <v>282</v>
      </c>
      <c r="C284" s="2" t="s">
        <v>528</v>
      </c>
      <c r="D284" s="2" t="s">
        <v>528</v>
      </c>
      <c r="E284" s="2" t="s">
        <v>528</v>
      </c>
      <c r="F284" s="2" t="s">
        <v>528</v>
      </c>
      <c r="G284" s="2" t="s">
        <v>528</v>
      </c>
      <c r="H284" s="2" t="s">
        <v>528</v>
      </c>
      <c r="I284" s="2" t="s">
        <v>528</v>
      </c>
      <c r="J284" s="12" t="s">
        <v>528</v>
      </c>
      <c r="K284" s="13">
        <f t="shared" si="8"/>
        <v>0</v>
      </c>
      <c r="L284" s="13" t="b">
        <f t="shared" si="9"/>
        <v>0</v>
      </c>
    </row>
    <row r="285" spans="1:12" ht="15" x14ac:dyDescent="0.25">
      <c r="A285" s="1">
        <v>13883</v>
      </c>
      <c r="B285" s="3" t="s">
        <v>283</v>
      </c>
      <c r="C285" s="2" t="s">
        <v>528</v>
      </c>
      <c r="D285" s="2" t="s">
        <v>528</v>
      </c>
      <c r="E285" s="2" t="s">
        <v>528</v>
      </c>
      <c r="F285" s="7">
        <v>31</v>
      </c>
      <c r="G285" s="8">
        <v>28</v>
      </c>
      <c r="H285" s="2" t="s">
        <v>528</v>
      </c>
      <c r="I285" s="7">
        <v>40.5</v>
      </c>
      <c r="J285" s="2" t="s">
        <v>528</v>
      </c>
      <c r="K285">
        <f t="shared" si="8"/>
        <v>28</v>
      </c>
      <c r="L285" t="str">
        <f t="shared" si="9"/>
        <v xml:space="preserve">Inter Bus &amp; Truck, s. r. o. </v>
      </c>
    </row>
    <row r="286" spans="1:12" ht="15" x14ac:dyDescent="0.25">
      <c r="A286" s="10">
        <v>13884</v>
      </c>
      <c r="B286" s="11" t="s">
        <v>284</v>
      </c>
      <c r="C286" s="2" t="s">
        <v>528</v>
      </c>
      <c r="D286" s="2" t="s">
        <v>528</v>
      </c>
      <c r="E286" s="2" t="s">
        <v>528</v>
      </c>
      <c r="F286" s="2" t="s">
        <v>528</v>
      </c>
      <c r="G286" s="2" t="s">
        <v>528</v>
      </c>
      <c r="H286" s="2" t="s">
        <v>528</v>
      </c>
      <c r="I286" s="2" t="s">
        <v>528</v>
      </c>
      <c r="J286" s="12" t="s">
        <v>528</v>
      </c>
      <c r="K286" s="13">
        <f t="shared" si="8"/>
        <v>0</v>
      </c>
      <c r="L286" s="13" t="b">
        <f t="shared" si="9"/>
        <v>0</v>
      </c>
    </row>
    <row r="287" spans="1:12" ht="15" x14ac:dyDescent="0.25">
      <c r="A287" s="10">
        <v>13885</v>
      </c>
      <c r="B287" s="11" t="s">
        <v>285</v>
      </c>
      <c r="C287" s="2" t="s">
        <v>528</v>
      </c>
      <c r="D287" s="2" t="s">
        <v>528</v>
      </c>
      <c r="E287" s="2" t="s">
        <v>528</v>
      </c>
      <c r="F287" s="2" t="s">
        <v>528</v>
      </c>
      <c r="G287" s="2" t="s">
        <v>528</v>
      </c>
      <c r="H287" s="2" t="s">
        <v>528</v>
      </c>
      <c r="I287" s="2" t="s">
        <v>528</v>
      </c>
      <c r="J287" s="12" t="s">
        <v>528</v>
      </c>
      <c r="K287" s="13">
        <f t="shared" si="8"/>
        <v>0</v>
      </c>
      <c r="L287" s="13" t="b">
        <f t="shared" si="9"/>
        <v>0</v>
      </c>
    </row>
    <row r="288" spans="1:12" ht="15" x14ac:dyDescent="0.25">
      <c r="A288" s="10">
        <v>13886</v>
      </c>
      <c r="B288" s="11" t="s">
        <v>286</v>
      </c>
      <c r="C288" s="2" t="s">
        <v>528</v>
      </c>
      <c r="D288" s="2" t="s">
        <v>528</v>
      </c>
      <c r="E288" s="2" t="s">
        <v>528</v>
      </c>
      <c r="F288" s="2" t="s">
        <v>528</v>
      </c>
      <c r="G288" s="2" t="s">
        <v>528</v>
      </c>
      <c r="H288" s="2" t="s">
        <v>528</v>
      </c>
      <c r="I288" s="2" t="s">
        <v>528</v>
      </c>
      <c r="J288" s="12" t="s">
        <v>528</v>
      </c>
      <c r="K288" s="13">
        <f t="shared" si="8"/>
        <v>0</v>
      </c>
      <c r="L288" s="13" t="b">
        <f t="shared" si="9"/>
        <v>0</v>
      </c>
    </row>
    <row r="289" spans="1:12" ht="15" x14ac:dyDescent="0.25">
      <c r="A289" s="1">
        <v>13887</v>
      </c>
      <c r="B289" s="3" t="s">
        <v>287</v>
      </c>
      <c r="C289" s="2" t="s">
        <v>528</v>
      </c>
      <c r="D289" s="2" t="s">
        <v>528</v>
      </c>
      <c r="E289" s="2" t="s">
        <v>528</v>
      </c>
      <c r="F289" s="7">
        <v>123</v>
      </c>
      <c r="G289" s="8">
        <v>120</v>
      </c>
      <c r="H289" s="2" t="s">
        <v>528</v>
      </c>
      <c r="I289" s="2" t="s">
        <v>528</v>
      </c>
      <c r="J289" s="2" t="s">
        <v>528</v>
      </c>
      <c r="K289">
        <f t="shared" si="8"/>
        <v>120</v>
      </c>
      <c r="L289" t="str">
        <f t="shared" si="9"/>
        <v xml:space="preserve">Inter Bus &amp; Truck, s. r. o. </v>
      </c>
    </row>
    <row r="290" spans="1:12" ht="15" x14ac:dyDescent="0.25">
      <c r="A290" s="1">
        <v>13888</v>
      </c>
      <c r="B290" s="3" t="s">
        <v>288</v>
      </c>
      <c r="C290" s="2" t="s">
        <v>528</v>
      </c>
      <c r="D290" s="2" t="s">
        <v>528</v>
      </c>
      <c r="E290" s="2" t="s">
        <v>528</v>
      </c>
      <c r="F290" s="8">
        <v>17</v>
      </c>
      <c r="G290" s="2" t="s">
        <v>528</v>
      </c>
      <c r="H290" s="2" t="s">
        <v>528</v>
      </c>
      <c r="I290" s="7">
        <v>20.58</v>
      </c>
      <c r="J290" s="2" t="s">
        <v>528</v>
      </c>
      <c r="K290">
        <f t="shared" si="8"/>
        <v>17</v>
      </c>
      <c r="L290" t="str">
        <f t="shared" si="9"/>
        <v xml:space="preserve">Chovanec TRUCK SHOP s.r.o </v>
      </c>
    </row>
    <row r="291" spans="1:12" ht="15" x14ac:dyDescent="0.25">
      <c r="A291" s="1">
        <v>13889</v>
      </c>
      <c r="B291" s="3" t="s">
        <v>289</v>
      </c>
      <c r="C291" s="2" t="s">
        <v>528</v>
      </c>
      <c r="D291" s="2" t="s">
        <v>528</v>
      </c>
      <c r="E291" s="2" t="s">
        <v>528</v>
      </c>
      <c r="F291" s="2" t="s">
        <v>528</v>
      </c>
      <c r="G291" s="2" t="s">
        <v>528</v>
      </c>
      <c r="H291" s="2" t="s">
        <v>528</v>
      </c>
      <c r="I291" s="8">
        <v>209</v>
      </c>
      <c r="J291" s="2" t="s">
        <v>528</v>
      </c>
      <c r="K291">
        <f t="shared" si="8"/>
        <v>209</v>
      </c>
      <c r="L291" t="str">
        <f t="shared" si="9"/>
        <v xml:space="preserve">Marián Troliga - MT </v>
      </c>
    </row>
    <row r="292" spans="1:12" ht="15" x14ac:dyDescent="0.25">
      <c r="A292" s="10">
        <v>13890</v>
      </c>
      <c r="B292" s="11" t="s">
        <v>290</v>
      </c>
      <c r="C292" s="2" t="s">
        <v>528</v>
      </c>
      <c r="D292" s="2" t="s">
        <v>528</v>
      </c>
      <c r="E292" s="2" t="s">
        <v>528</v>
      </c>
      <c r="F292" s="2" t="s">
        <v>528</v>
      </c>
      <c r="G292" s="2" t="s">
        <v>528</v>
      </c>
      <c r="H292" s="2" t="s">
        <v>528</v>
      </c>
      <c r="I292" s="2" t="s">
        <v>528</v>
      </c>
      <c r="J292" s="12" t="s">
        <v>528</v>
      </c>
      <c r="K292" s="13">
        <f t="shared" si="8"/>
        <v>0</v>
      </c>
      <c r="L292" s="13" t="b">
        <f t="shared" si="9"/>
        <v>0</v>
      </c>
    </row>
    <row r="293" spans="1:12" ht="15" x14ac:dyDescent="0.25">
      <c r="A293" s="10">
        <v>13891</v>
      </c>
      <c r="B293" s="11" t="s">
        <v>291</v>
      </c>
      <c r="C293" s="2" t="s">
        <v>528</v>
      </c>
      <c r="D293" s="2" t="s">
        <v>528</v>
      </c>
      <c r="E293" s="2" t="s">
        <v>528</v>
      </c>
      <c r="F293" s="2" t="s">
        <v>528</v>
      </c>
      <c r="G293" s="2" t="s">
        <v>528</v>
      </c>
      <c r="H293" s="2" t="s">
        <v>528</v>
      </c>
      <c r="I293" s="2" t="s">
        <v>528</v>
      </c>
      <c r="J293" s="12" t="s">
        <v>528</v>
      </c>
      <c r="K293" s="13">
        <f t="shared" si="8"/>
        <v>0</v>
      </c>
      <c r="L293" s="13" t="b">
        <f t="shared" si="9"/>
        <v>0</v>
      </c>
    </row>
    <row r="294" spans="1:12" ht="15" x14ac:dyDescent="0.25">
      <c r="A294" s="1">
        <v>13892</v>
      </c>
      <c r="B294" s="3" t="s">
        <v>292</v>
      </c>
      <c r="C294" s="2" t="s">
        <v>528</v>
      </c>
      <c r="D294" s="2" t="s">
        <v>528</v>
      </c>
      <c r="E294" s="2" t="s">
        <v>528</v>
      </c>
      <c r="F294" s="2" t="s">
        <v>528</v>
      </c>
      <c r="G294" s="2" t="s">
        <v>528</v>
      </c>
      <c r="H294" s="2" t="s">
        <v>528</v>
      </c>
      <c r="I294" s="8">
        <v>990</v>
      </c>
      <c r="J294" s="2" t="s">
        <v>528</v>
      </c>
      <c r="K294">
        <f t="shared" si="8"/>
        <v>990</v>
      </c>
      <c r="L294" t="str">
        <f t="shared" si="9"/>
        <v xml:space="preserve">Marián Troliga - MT </v>
      </c>
    </row>
    <row r="295" spans="1:12" ht="15" x14ac:dyDescent="0.25">
      <c r="A295" s="10">
        <v>13893</v>
      </c>
      <c r="B295" s="11" t="s">
        <v>293</v>
      </c>
      <c r="C295" s="2" t="s">
        <v>528</v>
      </c>
      <c r="D295" s="2" t="s">
        <v>528</v>
      </c>
      <c r="E295" s="2" t="s">
        <v>528</v>
      </c>
      <c r="F295" s="2" t="s">
        <v>528</v>
      </c>
      <c r="G295" s="2" t="s">
        <v>528</v>
      </c>
      <c r="H295" s="2" t="s">
        <v>528</v>
      </c>
      <c r="I295" s="2" t="s">
        <v>528</v>
      </c>
      <c r="J295" s="12" t="s">
        <v>528</v>
      </c>
      <c r="K295" s="13">
        <f t="shared" si="8"/>
        <v>0</v>
      </c>
      <c r="L295" s="13" t="b">
        <f t="shared" si="9"/>
        <v>0</v>
      </c>
    </row>
    <row r="296" spans="1:12" ht="15" x14ac:dyDescent="0.25">
      <c r="A296" s="10">
        <v>13894</v>
      </c>
      <c r="B296" s="11" t="s">
        <v>294</v>
      </c>
      <c r="C296" s="2" t="s">
        <v>528</v>
      </c>
      <c r="D296" s="2" t="s">
        <v>528</v>
      </c>
      <c r="E296" s="2" t="s">
        <v>528</v>
      </c>
      <c r="F296" s="2" t="s">
        <v>528</v>
      </c>
      <c r="G296" s="2" t="s">
        <v>528</v>
      </c>
      <c r="H296" s="2" t="s">
        <v>528</v>
      </c>
      <c r="I296" s="2" t="s">
        <v>528</v>
      </c>
      <c r="J296" s="12" t="s">
        <v>528</v>
      </c>
      <c r="K296" s="13">
        <f t="shared" si="8"/>
        <v>0</v>
      </c>
      <c r="L296" s="13" t="b">
        <f t="shared" si="9"/>
        <v>0</v>
      </c>
    </row>
    <row r="297" spans="1:12" ht="15" x14ac:dyDescent="0.25">
      <c r="A297" s="10">
        <v>13895</v>
      </c>
      <c r="B297" s="11" t="s">
        <v>295</v>
      </c>
      <c r="C297" s="2" t="s">
        <v>528</v>
      </c>
      <c r="D297" s="2" t="s">
        <v>528</v>
      </c>
      <c r="E297" s="2" t="s">
        <v>528</v>
      </c>
      <c r="F297" s="2" t="s">
        <v>528</v>
      </c>
      <c r="G297" s="2" t="s">
        <v>528</v>
      </c>
      <c r="H297" s="2" t="s">
        <v>528</v>
      </c>
      <c r="I297" s="2" t="s">
        <v>528</v>
      </c>
      <c r="J297" s="12" t="s">
        <v>528</v>
      </c>
      <c r="K297" s="13">
        <f t="shared" si="8"/>
        <v>0</v>
      </c>
      <c r="L297" s="13" t="b">
        <f t="shared" si="9"/>
        <v>0</v>
      </c>
    </row>
    <row r="298" spans="1:12" ht="15" x14ac:dyDescent="0.25">
      <c r="A298" s="10">
        <v>13896</v>
      </c>
      <c r="B298" s="11" t="s">
        <v>296</v>
      </c>
      <c r="C298" s="2" t="s">
        <v>528</v>
      </c>
      <c r="D298" s="2" t="s">
        <v>528</v>
      </c>
      <c r="E298" s="2" t="s">
        <v>528</v>
      </c>
      <c r="F298" s="2" t="s">
        <v>528</v>
      </c>
      <c r="G298" s="2" t="s">
        <v>528</v>
      </c>
      <c r="H298" s="2" t="s">
        <v>528</v>
      </c>
      <c r="I298" s="2" t="s">
        <v>528</v>
      </c>
      <c r="J298" s="12" t="s">
        <v>528</v>
      </c>
      <c r="K298" s="13">
        <f t="shared" si="8"/>
        <v>0</v>
      </c>
      <c r="L298" s="13" t="b">
        <f t="shared" si="9"/>
        <v>0</v>
      </c>
    </row>
    <row r="299" spans="1:12" ht="15" x14ac:dyDescent="0.25">
      <c r="A299" s="1">
        <v>13897</v>
      </c>
      <c r="B299" s="3" t="s">
        <v>297</v>
      </c>
      <c r="C299" s="2" t="s">
        <v>528</v>
      </c>
      <c r="D299" s="2" t="s">
        <v>528</v>
      </c>
      <c r="E299" s="2" t="s">
        <v>528</v>
      </c>
      <c r="F299" s="2" t="s">
        <v>528</v>
      </c>
      <c r="G299" s="8">
        <v>10</v>
      </c>
      <c r="H299" s="2" t="s">
        <v>528</v>
      </c>
      <c r="I299" s="2" t="s">
        <v>528</v>
      </c>
      <c r="J299" s="2" t="s">
        <v>528</v>
      </c>
      <c r="K299">
        <f t="shared" si="8"/>
        <v>10</v>
      </c>
      <c r="L299" t="str">
        <f t="shared" si="9"/>
        <v xml:space="preserve">Inter Bus &amp; Truck, s. r. o. </v>
      </c>
    </row>
    <row r="300" spans="1:12" ht="15" x14ac:dyDescent="0.25">
      <c r="A300" s="1">
        <v>13898</v>
      </c>
      <c r="B300" s="3" t="s">
        <v>298</v>
      </c>
      <c r="C300" s="2" t="s">
        <v>528</v>
      </c>
      <c r="D300" s="2" t="s">
        <v>528</v>
      </c>
      <c r="E300" s="2" t="s">
        <v>528</v>
      </c>
      <c r="F300" s="2" t="s">
        <v>528</v>
      </c>
      <c r="G300" s="8">
        <v>18.899999999999999</v>
      </c>
      <c r="H300" s="2" t="s">
        <v>528</v>
      </c>
      <c r="I300" s="2" t="s">
        <v>528</v>
      </c>
      <c r="J300" s="2" t="s">
        <v>528</v>
      </c>
      <c r="K300">
        <f t="shared" si="8"/>
        <v>18.899999999999999</v>
      </c>
      <c r="L300" t="str">
        <f t="shared" si="9"/>
        <v xml:space="preserve">Inter Bus &amp; Truck, s. r. o. </v>
      </c>
    </row>
    <row r="301" spans="1:12" ht="15" x14ac:dyDescent="0.25">
      <c r="A301" s="1">
        <v>13899</v>
      </c>
      <c r="B301" s="3" t="s">
        <v>299</v>
      </c>
      <c r="C301" s="2" t="s">
        <v>528</v>
      </c>
      <c r="D301" s="2" t="s">
        <v>528</v>
      </c>
      <c r="E301" s="2" t="s">
        <v>528</v>
      </c>
      <c r="F301" s="2" t="s">
        <v>528</v>
      </c>
      <c r="G301" s="2" t="s">
        <v>528</v>
      </c>
      <c r="H301" s="2" t="s">
        <v>528</v>
      </c>
      <c r="I301" s="8">
        <v>24.6</v>
      </c>
      <c r="J301" s="2" t="s">
        <v>528</v>
      </c>
      <c r="K301">
        <f t="shared" si="8"/>
        <v>24.6</v>
      </c>
      <c r="L301" t="str">
        <f t="shared" si="9"/>
        <v xml:space="preserve">Marián Troliga - MT </v>
      </c>
    </row>
    <row r="302" spans="1:12" ht="15" x14ac:dyDescent="0.25">
      <c r="A302" s="1">
        <v>13900</v>
      </c>
      <c r="B302" s="3" t="s">
        <v>300</v>
      </c>
      <c r="C302" s="2" t="s">
        <v>528</v>
      </c>
      <c r="D302" s="2" t="s">
        <v>528</v>
      </c>
      <c r="E302" s="2" t="s">
        <v>528</v>
      </c>
      <c r="F302" s="2" t="s">
        <v>528</v>
      </c>
      <c r="G302" s="2" t="s">
        <v>528</v>
      </c>
      <c r="H302" s="2" t="s">
        <v>528</v>
      </c>
      <c r="I302" s="8">
        <v>1000</v>
      </c>
      <c r="J302" s="2" t="s">
        <v>528</v>
      </c>
      <c r="K302">
        <f t="shared" si="8"/>
        <v>1000</v>
      </c>
      <c r="L302" t="str">
        <f t="shared" si="9"/>
        <v xml:space="preserve">Marián Troliga - MT </v>
      </c>
    </row>
    <row r="303" spans="1:12" ht="15" x14ac:dyDescent="0.25">
      <c r="A303" s="1">
        <v>13901</v>
      </c>
      <c r="B303" s="3" t="s">
        <v>301</v>
      </c>
      <c r="C303" s="2" t="s">
        <v>528</v>
      </c>
      <c r="D303" s="2" t="s">
        <v>528</v>
      </c>
      <c r="E303" s="2" t="s">
        <v>528</v>
      </c>
      <c r="F303" s="2" t="s">
        <v>528</v>
      </c>
      <c r="G303" s="2" t="s">
        <v>528</v>
      </c>
      <c r="H303" s="2" t="s">
        <v>528</v>
      </c>
      <c r="I303" s="8">
        <v>51.7</v>
      </c>
      <c r="J303" s="2" t="s">
        <v>528</v>
      </c>
      <c r="K303">
        <f t="shared" si="8"/>
        <v>51.7</v>
      </c>
      <c r="L303" t="str">
        <f t="shared" si="9"/>
        <v xml:space="preserve">Marián Troliga - MT </v>
      </c>
    </row>
    <row r="304" spans="1:12" ht="15" x14ac:dyDescent="0.25">
      <c r="A304" s="1">
        <v>13902</v>
      </c>
      <c r="B304" s="3" t="s">
        <v>302</v>
      </c>
      <c r="C304" s="2" t="s">
        <v>528</v>
      </c>
      <c r="D304" s="2" t="s">
        <v>528</v>
      </c>
      <c r="E304" s="2" t="s">
        <v>528</v>
      </c>
      <c r="F304" s="2" t="s">
        <v>528</v>
      </c>
      <c r="G304" s="2" t="s">
        <v>528</v>
      </c>
      <c r="H304" s="2" t="s">
        <v>528</v>
      </c>
      <c r="I304" s="8">
        <v>157.30000000000001</v>
      </c>
      <c r="J304" s="2" t="s">
        <v>528</v>
      </c>
      <c r="K304">
        <f t="shared" si="8"/>
        <v>157.30000000000001</v>
      </c>
      <c r="L304" t="str">
        <f t="shared" si="9"/>
        <v xml:space="preserve">Marián Troliga - MT </v>
      </c>
    </row>
    <row r="305" spans="1:12" ht="15" x14ac:dyDescent="0.25">
      <c r="A305" s="1">
        <v>13903</v>
      </c>
      <c r="B305" s="3" t="s">
        <v>303</v>
      </c>
      <c r="C305" s="2" t="s">
        <v>528</v>
      </c>
      <c r="D305" s="2" t="s">
        <v>528</v>
      </c>
      <c r="E305" s="2" t="s">
        <v>528</v>
      </c>
      <c r="F305" s="2" t="s">
        <v>528</v>
      </c>
      <c r="G305" s="8">
        <v>8.4</v>
      </c>
      <c r="H305" s="2" t="s">
        <v>528</v>
      </c>
      <c r="I305" s="7">
        <v>8.8000000000000007</v>
      </c>
      <c r="J305" s="2" t="s">
        <v>528</v>
      </c>
      <c r="K305">
        <f t="shared" si="8"/>
        <v>8.4</v>
      </c>
      <c r="L305" t="str">
        <f t="shared" si="9"/>
        <v xml:space="preserve">Inter Bus &amp; Truck, s. r. o. </v>
      </c>
    </row>
    <row r="306" spans="1:12" ht="15" x14ac:dyDescent="0.25">
      <c r="A306" s="1">
        <v>13904</v>
      </c>
      <c r="B306" s="3" t="s">
        <v>304</v>
      </c>
      <c r="C306" s="2" t="s">
        <v>528</v>
      </c>
      <c r="D306" s="2" t="s">
        <v>528</v>
      </c>
      <c r="E306" s="2" t="s">
        <v>528</v>
      </c>
      <c r="F306" s="2" t="s">
        <v>528</v>
      </c>
      <c r="G306" s="8">
        <v>37</v>
      </c>
      <c r="H306" s="2" t="s">
        <v>528</v>
      </c>
      <c r="I306" s="2" t="s">
        <v>528</v>
      </c>
      <c r="J306" s="2" t="s">
        <v>528</v>
      </c>
      <c r="K306">
        <f t="shared" si="8"/>
        <v>37</v>
      </c>
      <c r="L306" t="str">
        <f t="shared" si="9"/>
        <v xml:space="preserve">Inter Bus &amp; Truck, s. r. o. </v>
      </c>
    </row>
    <row r="307" spans="1:12" ht="15" x14ac:dyDescent="0.25">
      <c r="A307" s="10">
        <v>13905</v>
      </c>
      <c r="B307" s="11" t="s">
        <v>305</v>
      </c>
      <c r="C307" s="2" t="s">
        <v>528</v>
      </c>
      <c r="D307" s="2" t="s">
        <v>528</v>
      </c>
      <c r="E307" s="2" t="s">
        <v>528</v>
      </c>
      <c r="F307" s="2" t="s">
        <v>528</v>
      </c>
      <c r="G307" s="2" t="s">
        <v>528</v>
      </c>
      <c r="H307" s="2" t="s">
        <v>528</v>
      </c>
      <c r="I307" s="2" t="s">
        <v>528</v>
      </c>
      <c r="J307" s="12" t="s">
        <v>528</v>
      </c>
      <c r="K307" s="13">
        <f t="shared" si="8"/>
        <v>0</v>
      </c>
      <c r="L307" s="13" t="b">
        <f t="shared" si="9"/>
        <v>0</v>
      </c>
    </row>
    <row r="308" spans="1:12" ht="15" x14ac:dyDescent="0.25">
      <c r="A308" s="10">
        <v>13906</v>
      </c>
      <c r="B308" s="11" t="s">
        <v>306</v>
      </c>
      <c r="C308" s="2" t="s">
        <v>528</v>
      </c>
      <c r="D308" s="2" t="s">
        <v>528</v>
      </c>
      <c r="E308" s="2" t="s">
        <v>528</v>
      </c>
      <c r="F308" s="2" t="s">
        <v>528</v>
      </c>
      <c r="G308" s="2" t="s">
        <v>528</v>
      </c>
      <c r="H308" s="2" t="s">
        <v>528</v>
      </c>
      <c r="I308" s="2" t="s">
        <v>528</v>
      </c>
      <c r="J308" s="12" t="s">
        <v>528</v>
      </c>
      <c r="K308" s="13">
        <f t="shared" si="8"/>
        <v>0</v>
      </c>
      <c r="L308" s="13" t="b">
        <f t="shared" si="9"/>
        <v>0</v>
      </c>
    </row>
    <row r="309" spans="1:12" ht="15" x14ac:dyDescent="0.25">
      <c r="A309" s="10">
        <v>13907</v>
      </c>
      <c r="B309" s="11" t="s">
        <v>307</v>
      </c>
      <c r="C309" s="2" t="s">
        <v>528</v>
      </c>
      <c r="D309" s="2" t="s">
        <v>528</v>
      </c>
      <c r="E309" s="2" t="s">
        <v>528</v>
      </c>
      <c r="F309" s="2" t="s">
        <v>528</v>
      </c>
      <c r="G309" s="2" t="s">
        <v>528</v>
      </c>
      <c r="H309" s="2" t="s">
        <v>528</v>
      </c>
      <c r="I309" s="2" t="s">
        <v>528</v>
      </c>
      <c r="J309" s="12" t="s">
        <v>528</v>
      </c>
      <c r="K309" s="13">
        <f t="shared" si="8"/>
        <v>0</v>
      </c>
      <c r="L309" s="13" t="b">
        <f t="shared" si="9"/>
        <v>0</v>
      </c>
    </row>
    <row r="310" spans="1:12" ht="15" x14ac:dyDescent="0.25">
      <c r="A310" s="1">
        <v>13908</v>
      </c>
      <c r="B310" s="3" t="s">
        <v>308</v>
      </c>
      <c r="C310" s="2" t="s">
        <v>528</v>
      </c>
      <c r="D310" s="2" t="s">
        <v>528</v>
      </c>
      <c r="E310" s="2" t="s">
        <v>528</v>
      </c>
      <c r="F310" s="2" t="s">
        <v>528</v>
      </c>
      <c r="G310" s="8">
        <v>9.3000000000000007</v>
      </c>
      <c r="H310" s="2" t="s">
        <v>528</v>
      </c>
      <c r="I310" s="2" t="s">
        <v>528</v>
      </c>
      <c r="J310" s="2" t="s">
        <v>528</v>
      </c>
      <c r="K310">
        <f t="shared" si="8"/>
        <v>9.3000000000000007</v>
      </c>
      <c r="L310" t="str">
        <f t="shared" si="9"/>
        <v xml:space="preserve">Inter Bus &amp; Truck, s. r. o. </v>
      </c>
    </row>
    <row r="311" spans="1:12" ht="15" x14ac:dyDescent="0.25">
      <c r="A311" s="10">
        <v>13909</v>
      </c>
      <c r="B311" s="11" t="s">
        <v>309</v>
      </c>
      <c r="C311" s="2" t="s">
        <v>528</v>
      </c>
      <c r="D311" s="2" t="s">
        <v>528</v>
      </c>
      <c r="E311" s="2" t="s">
        <v>528</v>
      </c>
      <c r="F311" s="2" t="s">
        <v>528</v>
      </c>
      <c r="G311" s="2" t="s">
        <v>528</v>
      </c>
      <c r="H311" s="2" t="s">
        <v>528</v>
      </c>
      <c r="I311" s="2" t="s">
        <v>528</v>
      </c>
      <c r="J311" s="12" t="s">
        <v>528</v>
      </c>
      <c r="K311" s="13">
        <f t="shared" si="8"/>
        <v>0</v>
      </c>
      <c r="L311" s="13" t="b">
        <f t="shared" si="9"/>
        <v>0</v>
      </c>
    </row>
    <row r="312" spans="1:12" ht="15" x14ac:dyDescent="0.25">
      <c r="A312" s="1">
        <v>13910</v>
      </c>
      <c r="B312" s="3" t="s">
        <v>310</v>
      </c>
      <c r="C312" s="2" t="s">
        <v>528</v>
      </c>
      <c r="D312" s="2" t="s">
        <v>528</v>
      </c>
      <c r="E312" s="2" t="s">
        <v>528</v>
      </c>
      <c r="F312" s="2" t="s">
        <v>528</v>
      </c>
      <c r="G312" s="2" t="s">
        <v>528</v>
      </c>
      <c r="H312" s="2" t="s">
        <v>528</v>
      </c>
      <c r="I312" s="8">
        <v>990</v>
      </c>
      <c r="J312" s="2" t="s">
        <v>528</v>
      </c>
      <c r="K312">
        <f t="shared" si="8"/>
        <v>990</v>
      </c>
      <c r="L312" t="str">
        <f t="shared" si="9"/>
        <v xml:space="preserve">Marián Troliga - MT </v>
      </c>
    </row>
    <row r="313" spans="1:12" ht="15" x14ac:dyDescent="0.25">
      <c r="A313" s="1">
        <v>13911</v>
      </c>
      <c r="B313" s="3" t="s">
        <v>311</v>
      </c>
      <c r="C313" s="2" t="s">
        <v>528</v>
      </c>
      <c r="D313" s="2" t="s">
        <v>528</v>
      </c>
      <c r="E313" s="2" t="s">
        <v>528</v>
      </c>
      <c r="F313" s="2" t="s">
        <v>528</v>
      </c>
      <c r="G313" s="8">
        <v>1350</v>
      </c>
      <c r="H313" s="2" t="s">
        <v>528</v>
      </c>
      <c r="I313" s="2" t="s">
        <v>528</v>
      </c>
      <c r="J313" s="2" t="s">
        <v>528</v>
      </c>
      <c r="K313">
        <f t="shared" si="8"/>
        <v>1350</v>
      </c>
      <c r="L313" t="str">
        <f t="shared" si="9"/>
        <v xml:space="preserve">Inter Bus &amp; Truck, s. r. o. </v>
      </c>
    </row>
    <row r="314" spans="1:12" ht="15" x14ac:dyDescent="0.25">
      <c r="A314" s="10">
        <v>13912</v>
      </c>
      <c r="B314" s="11" t="s">
        <v>312</v>
      </c>
      <c r="C314" s="2" t="s">
        <v>528</v>
      </c>
      <c r="D314" s="2" t="s">
        <v>528</v>
      </c>
      <c r="E314" s="2" t="s">
        <v>528</v>
      </c>
      <c r="F314" s="2" t="s">
        <v>528</v>
      </c>
      <c r="G314" s="2" t="s">
        <v>528</v>
      </c>
      <c r="H314" s="2" t="s">
        <v>528</v>
      </c>
      <c r="I314" s="2" t="s">
        <v>528</v>
      </c>
      <c r="J314" s="12" t="s">
        <v>528</v>
      </c>
      <c r="K314" s="13">
        <f t="shared" si="8"/>
        <v>0</v>
      </c>
      <c r="L314" s="13" t="b">
        <f t="shared" si="9"/>
        <v>0</v>
      </c>
    </row>
    <row r="315" spans="1:12" ht="15" x14ac:dyDescent="0.25">
      <c r="A315" s="10">
        <v>13913</v>
      </c>
      <c r="B315" s="11" t="s">
        <v>313</v>
      </c>
      <c r="C315" s="2" t="s">
        <v>528</v>
      </c>
      <c r="D315" s="2" t="s">
        <v>528</v>
      </c>
      <c r="E315" s="2" t="s">
        <v>528</v>
      </c>
      <c r="F315" s="2" t="s">
        <v>528</v>
      </c>
      <c r="G315" s="2" t="s">
        <v>528</v>
      </c>
      <c r="H315" s="2" t="s">
        <v>528</v>
      </c>
      <c r="I315" s="2" t="s">
        <v>528</v>
      </c>
      <c r="J315" s="12" t="s">
        <v>528</v>
      </c>
      <c r="K315" s="13">
        <f t="shared" si="8"/>
        <v>0</v>
      </c>
      <c r="L315" s="13" t="b">
        <f t="shared" si="9"/>
        <v>0</v>
      </c>
    </row>
    <row r="316" spans="1:12" ht="15" x14ac:dyDescent="0.25">
      <c r="A316" s="1">
        <v>13914</v>
      </c>
      <c r="B316" s="3" t="s">
        <v>314</v>
      </c>
      <c r="C316" s="2" t="s">
        <v>528</v>
      </c>
      <c r="D316" s="2" t="s">
        <v>528</v>
      </c>
      <c r="E316" s="2" t="s">
        <v>528</v>
      </c>
      <c r="F316" s="2" t="s">
        <v>528</v>
      </c>
      <c r="G316" s="8">
        <v>890</v>
      </c>
      <c r="H316" s="2" t="s">
        <v>528</v>
      </c>
      <c r="I316" s="2" t="s">
        <v>528</v>
      </c>
      <c r="J316" s="2" t="s">
        <v>528</v>
      </c>
      <c r="K316">
        <f t="shared" si="8"/>
        <v>890</v>
      </c>
      <c r="L316" t="str">
        <f t="shared" si="9"/>
        <v xml:space="preserve">Inter Bus &amp; Truck, s. r. o. </v>
      </c>
    </row>
    <row r="317" spans="1:12" ht="15" x14ac:dyDescent="0.25">
      <c r="A317" s="10">
        <v>13915</v>
      </c>
      <c r="B317" s="11" t="s">
        <v>315</v>
      </c>
      <c r="C317" s="2" t="s">
        <v>528</v>
      </c>
      <c r="D317" s="2" t="s">
        <v>528</v>
      </c>
      <c r="E317" s="2" t="s">
        <v>528</v>
      </c>
      <c r="F317" s="2" t="s">
        <v>528</v>
      </c>
      <c r="G317" s="2" t="s">
        <v>528</v>
      </c>
      <c r="H317" s="2" t="s">
        <v>528</v>
      </c>
      <c r="I317" s="2" t="s">
        <v>528</v>
      </c>
      <c r="J317" s="12" t="s">
        <v>528</v>
      </c>
      <c r="K317" s="13">
        <f t="shared" si="8"/>
        <v>0</v>
      </c>
      <c r="L317" s="13" t="b">
        <f t="shared" si="9"/>
        <v>0</v>
      </c>
    </row>
    <row r="318" spans="1:12" ht="15" x14ac:dyDescent="0.25">
      <c r="A318" s="10">
        <v>13916</v>
      </c>
      <c r="B318" s="11" t="s">
        <v>316</v>
      </c>
      <c r="C318" s="2" t="s">
        <v>528</v>
      </c>
      <c r="D318" s="2" t="s">
        <v>528</v>
      </c>
      <c r="E318" s="2" t="s">
        <v>528</v>
      </c>
      <c r="F318" s="2" t="s">
        <v>528</v>
      </c>
      <c r="G318" s="2" t="s">
        <v>528</v>
      </c>
      <c r="H318" s="2" t="s">
        <v>528</v>
      </c>
      <c r="I318" s="2" t="s">
        <v>528</v>
      </c>
      <c r="J318" s="12" t="s">
        <v>528</v>
      </c>
      <c r="K318" s="13">
        <f t="shared" si="8"/>
        <v>0</v>
      </c>
      <c r="L318" s="13" t="b">
        <f t="shared" si="9"/>
        <v>0</v>
      </c>
    </row>
    <row r="319" spans="1:12" ht="15" x14ac:dyDescent="0.25">
      <c r="A319" s="10">
        <v>13917</v>
      </c>
      <c r="B319" s="11" t="s">
        <v>317</v>
      </c>
      <c r="C319" s="2" t="s">
        <v>528</v>
      </c>
      <c r="D319" s="2" t="s">
        <v>528</v>
      </c>
      <c r="E319" s="2" t="s">
        <v>528</v>
      </c>
      <c r="F319" s="2" t="s">
        <v>528</v>
      </c>
      <c r="G319" s="2" t="s">
        <v>528</v>
      </c>
      <c r="H319" s="2" t="s">
        <v>528</v>
      </c>
      <c r="I319" s="2" t="s">
        <v>528</v>
      </c>
      <c r="J319" s="12" t="s">
        <v>528</v>
      </c>
      <c r="K319" s="13">
        <f t="shared" si="8"/>
        <v>0</v>
      </c>
      <c r="L319" s="13" t="b">
        <f t="shared" si="9"/>
        <v>0</v>
      </c>
    </row>
    <row r="320" spans="1:12" ht="15" x14ac:dyDescent="0.25">
      <c r="A320" s="10">
        <v>13918</v>
      </c>
      <c r="B320" s="11" t="s">
        <v>318</v>
      </c>
      <c r="C320" s="2" t="s">
        <v>528</v>
      </c>
      <c r="D320" s="2" t="s">
        <v>528</v>
      </c>
      <c r="E320" s="2" t="s">
        <v>528</v>
      </c>
      <c r="F320" s="2" t="s">
        <v>528</v>
      </c>
      <c r="G320" s="2" t="s">
        <v>528</v>
      </c>
      <c r="H320" s="2" t="s">
        <v>528</v>
      </c>
      <c r="I320" s="2" t="s">
        <v>528</v>
      </c>
      <c r="J320" s="12" t="s">
        <v>528</v>
      </c>
      <c r="K320" s="13">
        <f t="shared" si="8"/>
        <v>0</v>
      </c>
      <c r="L320" s="13" t="b">
        <f t="shared" si="9"/>
        <v>0</v>
      </c>
    </row>
    <row r="321" spans="1:12" ht="15" x14ac:dyDescent="0.25">
      <c r="A321" s="10">
        <v>13919</v>
      </c>
      <c r="B321" s="11" t="s">
        <v>319</v>
      </c>
      <c r="C321" s="2" t="s">
        <v>528</v>
      </c>
      <c r="D321" s="2" t="s">
        <v>528</v>
      </c>
      <c r="E321" s="2" t="s">
        <v>528</v>
      </c>
      <c r="F321" s="2" t="s">
        <v>528</v>
      </c>
      <c r="G321" s="2" t="s">
        <v>528</v>
      </c>
      <c r="H321" s="2" t="s">
        <v>528</v>
      </c>
      <c r="I321" s="2" t="s">
        <v>528</v>
      </c>
      <c r="J321" s="12" t="s">
        <v>528</v>
      </c>
      <c r="K321" s="13">
        <f t="shared" si="8"/>
        <v>0</v>
      </c>
      <c r="L321" s="13" t="b">
        <f t="shared" si="9"/>
        <v>0</v>
      </c>
    </row>
    <row r="322" spans="1:12" ht="15" x14ac:dyDescent="0.25">
      <c r="A322" s="1">
        <v>13920</v>
      </c>
      <c r="B322" s="3" t="s">
        <v>320</v>
      </c>
      <c r="C322" s="2" t="s">
        <v>528</v>
      </c>
      <c r="D322" s="2" t="s">
        <v>528</v>
      </c>
      <c r="E322" s="2" t="s">
        <v>528</v>
      </c>
      <c r="F322" s="2" t="s">
        <v>528</v>
      </c>
      <c r="G322" s="8">
        <v>210</v>
      </c>
      <c r="H322" s="2" t="s">
        <v>528</v>
      </c>
      <c r="I322" s="2" t="s">
        <v>528</v>
      </c>
      <c r="J322" s="2" t="s">
        <v>528</v>
      </c>
      <c r="K322">
        <f t="shared" si="8"/>
        <v>210</v>
      </c>
      <c r="L322" t="str">
        <f t="shared" si="9"/>
        <v xml:space="preserve">Inter Bus &amp; Truck, s. r. o. </v>
      </c>
    </row>
    <row r="323" spans="1:12" ht="15" x14ac:dyDescent="0.25">
      <c r="A323" s="1">
        <v>13921</v>
      </c>
      <c r="B323" s="3" t="s">
        <v>321</v>
      </c>
      <c r="C323" s="2" t="s">
        <v>528</v>
      </c>
      <c r="D323" s="2" t="s">
        <v>528</v>
      </c>
      <c r="E323" s="2" t="s">
        <v>528</v>
      </c>
      <c r="F323" s="2" t="s">
        <v>528</v>
      </c>
      <c r="G323" s="2" t="s">
        <v>528</v>
      </c>
      <c r="H323" s="2" t="s">
        <v>528</v>
      </c>
      <c r="I323" s="8">
        <v>26.53</v>
      </c>
      <c r="J323" s="2" t="s">
        <v>528</v>
      </c>
      <c r="K323">
        <f t="shared" ref="K323:K386" si="10">MIN(C323,D323,E323,F323,G323,H323,I323,J323)</f>
        <v>26.53</v>
      </c>
      <c r="L323" t="str">
        <f t="shared" ref="L323:L386" si="11">IF(K323=C323,$C$1,IF(K323=D323,$D$1,IF(K323=E323,$E$1,IF(K323=F323,$F$1,IF(K323=G323,$G$1,IF(K323=H323,$H$1,IF(K323=I323,$I$1,IF(K323=J323,$J$1))))))))</f>
        <v xml:space="preserve">Marián Troliga - MT </v>
      </c>
    </row>
    <row r="324" spans="1:12" ht="15" x14ac:dyDescent="0.25">
      <c r="A324" s="1">
        <v>13922</v>
      </c>
      <c r="B324" s="3" t="s">
        <v>322</v>
      </c>
      <c r="C324" s="2" t="s">
        <v>528</v>
      </c>
      <c r="D324" s="2" t="s">
        <v>528</v>
      </c>
      <c r="E324" s="2" t="s">
        <v>528</v>
      </c>
      <c r="F324" s="2" t="s">
        <v>528</v>
      </c>
      <c r="G324" s="2" t="s">
        <v>528</v>
      </c>
      <c r="H324" s="2" t="s">
        <v>528</v>
      </c>
      <c r="I324" s="8">
        <v>3.31</v>
      </c>
      <c r="J324" s="2" t="s">
        <v>528</v>
      </c>
      <c r="K324">
        <f t="shared" si="10"/>
        <v>3.31</v>
      </c>
      <c r="L324" t="str">
        <f t="shared" si="11"/>
        <v xml:space="preserve">Marián Troliga - MT </v>
      </c>
    </row>
    <row r="325" spans="1:12" ht="15" x14ac:dyDescent="0.25">
      <c r="A325" s="1">
        <v>13923</v>
      </c>
      <c r="B325" s="3" t="s">
        <v>323</v>
      </c>
      <c r="C325" s="2" t="s">
        <v>528</v>
      </c>
      <c r="D325" s="2" t="s">
        <v>528</v>
      </c>
      <c r="E325" s="2" t="s">
        <v>528</v>
      </c>
      <c r="F325" s="2" t="s">
        <v>528</v>
      </c>
      <c r="G325" s="2" t="s">
        <v>528</v>
      </c>
      <c r="H325" s="2" t="s">
        <v>528</v>
      </c>
      <c r="I325" s="8">
        <v>2.39</v>
      </c>
      <c r="J325" s="2" t="s">
        <v>528</v>
      </c>
      <c r="K325">
        <f t="shared" si="10"/>
        <v>2.39</v>
      </c>
      <c r="L325" t="str">
        <f t="shared" si="11"/>
        <v xml:space="preserve">Marián Troliga - MT </v>
      </c>
    </row>
    <row r="326" spans="1:12" ht="15" x14ac:dyDescent="0.25">
      <c r="A326" s="10">
        <v>13924</v>
      </c>
      <c r="B326" s="11" t="s">
        <v>324</v>
      </c>
      <c r="C326" s="2" t="s">
        <v>528</v>
      </c>
      <c r="D326" s="2" t="s">
        <v>528</v>
      </c>
      <c r="E326" s="2" t="s">
        <v>528</v>
      </c>
      <c r="F326" s="2" t="s">
        <v>528</v>
      </c>
      <c r="G326" s="2" t="s">
        <v>528</v>
      </c>
      <c r="H326" s="2" t="s">
        <v>528</v>
      </c>
      <c r="I326" s="2" t="s">
        <v>528</v>
      </c>
      <c r="J326" s="12" t="s">
        <v>528</v>
      </c>
      <c r="K326" s="13">
        <f t="shared" si="10"/>
        <v>0</v>
      </c>
      <c r="L326" s="13" t="b">
        <f t="shared" si="11"/>
        <v>0</v>
      </c>
    </row>
    <row r="327" spans="1:12" ht="15" x14ac:dyDescent="0.25">
      <c r="A327" s="1">
        <v>13925</v>
      </c>
      <c r="B327" s="3" t="s">
        <v>325</v>
      </c>
      <c r="C327" s="2" t="s">
        <v>528</v>
      </c>
      <c r="D327" s="2" t="s">
        <v>528</v>
      </c>
      <c r="E327" s="2" t="s">
        <v>528</v>
      </c>
      <c r="F327" s="2" t="s">
        <v>528</v>
      </c>
      <c r="G327" s="2" t="s">
        <v>528</v>
      </c>
      <c r="H327" s="2" t="s">
        <v>528</v>
      </c>
      <c r="I327" s="8">
        <v>79</v>
      </c>
      <c r="J327" s="2" t="s">
        <v>528</v>
      </c>
      <c r="K327">
        <f t="shared" si="10"/>
        <v>79</v>
      </c>
      <c r="L327" t="str">
        <f t="shared" si="11"/>
        <v xml:space="preserve">Marián Troliga - MT </v>
      </c>
    </row>
    <row r="328" spans="1:12" ht="15" x14ac:dyDescent="0.25">
      <c r="A328" s="10">
        <v>13926</v>
      </c>
      <c r="B328" s="11" t="s">
        <v>326</v>
      </c>
      <c r="C328" s="2" t="s">
        <v>528</v>
      </c>
      <c r="D328" s="2" t="s">
        <v>528</v>
      </c>
      <c r="E328" s="2" t="s">
        <v>528</v>
      </c>
      <c r="F328" s="2" t="s">
        <v>528</v>
      </c>
      <c r="G328" s="2" t="s">
        <v>528</v>
      </c>
      <c r="H328" s="2" t="s">
        <v>528</v>
      </c>
      <c r="I328" s="2" t="s">
        <v>528</v>
      </c>
      <c r="J328" s="12" t="s">
        <v>528</v>
      </c>
      <c r="K328" s="13">
        <f t="shared" si="10"/>
        <v>0</v>
      </c>
      <c r="L328" s="13" t="b">
        <f t="shared" si="11"/>
        <v>0</v>
      </c>
    </row>
    <row r="329" spans="1:12" ht="15" x14ac:dyDescent="0.25">
      <c r="A329" s="10">
        <v>13927</v>
      </c>
      <c r="B329" s="11" t="s">
        <v>327</v>
      </c>
      <c r="C329" s="2" t="s">
        <v>528</v>
      </c>
      <c r="D329" s="2" t="s">
        <v>528</v>
      </c>
      <c r="E329" s="2" t="s">
        <v>528</v>
      </c>
      <c r="F329" s="2" t="s">
        <v>528</v>
      </c>
      <c r="G329" s="2" t="s">
        <v>528</v>
      </c>
      <c r="H329" s="2" t="s">
        <v>528</v>
      </c>
      <c r="I329" s="2" t="s">
        <v>528</v>
      </c>
      <c r="J329" s="12" t="s">
        <v>528</v>
      </c>
      <c r="K329" s="13">
        <f t="shared" si="10"/>
        <v>0</v>
      </c>
      <c r="L329" s="13" t="b">
        <f t="shared" si="11"/>
        <v>0</v>
      </c>
    </row>
    <row r="330" spans="1:12" ht="15" x14ac:dyDescent="0.25">
      <c r="A330" s="10">
        <v>13928</v>
      </c>
      <c r="B330" s="11" t="s">
        <v>328</v>
      </c>
      <c r="C330" s="2" t="s">
        <v>528</v>
      </c>
      <c r="D330" s="2" t="s">
        <v>528</v>
      </c>
      <c r="E330" s="2" t="s">
        <v>528</v>
      </c>
      <c r="F330" s="2" t="s">
        <v>528</v>
      </c>
      <c r="G330" s="2" t="s">
        <v>528</v>
      </c>
      <c r="H330" s="2" t="s">
        <v>528</v>
      </c>
      <c r="I330" s="2" t="s">
        <v>528</v>
      </c>
      <c r="J330" s="12" t="s">
        <v>528</v>
      </c>
      <c r="K330" s="13">
        <f t="shared" si="10"/>
        <v>0</v>
      </c>
      <c r="L330" s="13" t="b">
        <f t="shared" si="11"/>
        <v>0</v>
      </c>
    </row>
    <row r="331" spans="1:12" ht="15" x14ac:dyDescent="0.25">
      <c r="A331" s="10">
        <v>13929</v>
      </c>
      <c r="B331" s="11" t="s">
        <v>329</v>
      </c>
      <c r="C331" s="2" t="s">
        <v>528</v>
      </c>
      <c r="D331" s="2" t="s">
        <v>528</v>
      </c>
      <c r="E331" s="2" t="s">
        <v>528</v>
      </c>
      <c r="F331" s="2" t="s">
        <v>528</v>
      </c>
      <c r="G331" s="2" t="s">
        <v>528</v>
      </c>
      <c r="H331" s="2" t="s">
        <v>528</v>
      </c>
      <c r="I331" s="2" t="s">
        <v>528</v>
      </c>
      <c r="J331" s="12" t="s">
        <v>528</v>
      </c>
      <c r="K331" s="13">
        <f t="shared" si="10"/>
        <v>0</v>
      </c>
      <c r="L331" s="13" t="b">
        <f t="shared" si="11"/>
        <v>0</v>
      </c>
    </row>
    <row r="332" spans="1:12" ht="15" x14ac:dyDescent="0.25">
      <c r="A332" s="1">
        <v>13930</v>
      </c>
      <c r="B332" s="3" t="s">
        <v>330</v>
      </c>
      <c r="C332" s="2" t="s">
        <v>528</v>
      </c>
      <c r="D332" s="2" t="s">
        <v>528</v>
      </c>
      <c r="E332" s="2" t="s">
        <v>528</v>
      </c>
      <c r="F332" s="2" t="s">
        <v>528</v>
      </c>
      <c r="G332" s="2" t="s">
        <v>528</v>
      </c>
      <c r="H332" s="2" t="s">
        <v>528</v>
      </c>
      <c r="I332" s="8">
        <v>244.2</v>
      </c>
      <c r="J332" s="2" t="s">
        <v>528</v>
      </c>
      <c r="K332">
        <f t="shared" si="10"/>
        <v>244.2</v>
      </c>
      <c r="L332" t="str">
        <f t="shared" si="11"/>
        <v xml:space="preserve">Marián Troliga - MT </v>
      </c>
    </row>
    <row r="333" spans="1:12" ht="15" x14ac:dyDescent="0.25">
      <c r="A333" s="10">
        <v>13931</v>
      </c>
      <c r="B333" s="11" t="s">
        <v>331</v>
      </c>
      <c r="C333" s="2" t="s">
        <v>528</v>
      </c>
      <c r="D333" s="2" t="s">
        <v>528</v>
      </c>
      <c r="E333" s="2" t="s">
        <v>528</v>
      </c>
      <c r="F333" s="2" t="s">
        <v>528</v>
      </c>
      <c r="G333" s="2" t="s">
        <v>528</v>
      </c>
      <c r="H333" s="2" t="s">
        <v>528</v>
      </c>
      <c r="I333" s="2" t="s">
        <v>528</v>
      </c>
      <c r="J333" s="12" t="s">
        <v>528</v>
      </c>
      <c r="K333" s="13">
        <f t="shared" si="10"/>
        <v>0</v>
      </c>
      <c r="L333" s="13" t="b">
        <f t="shared" si="11"/>
        <v>0</v>
      </c>
    </row>
    <row r="334" spans="1:12" ht="15" x14ac:dyDescent="0.25">
      <c r="A334" s="10">
        <v>13932</v>
      </c>
      <c r="B334" s="11" t="s">
        <v>332</v>
      </c>
      <c r="C334" s="2" t="s">
        <v>528</v>
      </c>
      <c r="D334" s="2" t="s">
        <v>528</v>
      </c>
      <c r="E334" s="2" t="s">
        <v>528</v>
      </c>
      <c r="F334" s="2" t="s">
        <v>528</v>
      </c>
      <c r="G334" s="2" t="s">
        <v>528</v>
      </c>
      <c r="H334" s="2" t="s">
        <v>528</v>
      </c>
      <c r="I334" s="2" t="s">
        <v>528</v>
      </c>
      <c r="J334" s="12" t="s">
        <v>528</v>
      </c>
      <c r="K334" s="13">
        <f t="shared" si="10"/>
        <v>0</v>
      </c>
      <c r="L334" s="13" t="b">
        <f t="shared" si="11"/>
        <v>0</v>
      </c>
    </row>
    <row r="335" spans="1:12" ht="15" x14ac:dyDescent="0.25">
      <c r="A335" s="10">
        <v>13933</v>
      </c>
      <c r="B335" s="11" t="s">
        <v>333</v>
      </c>
      <c r="C335" s="2" t="s">
        <v>528</v>
      </c>
      <c r="D335" s="2" t="s">
        <v>528</v>
      </c>
      <c r="E335" s="2" t="s">
        <v>528</v>
      </c>
      <c r="F335" s="2" t="s">
        <v>528</v>
      </c>
      <c r="G335" s="2" t="s">
        <v>528</v>
      </c>
      <c r="H335" s="2" t="s">
        <v>528</v>
      </c>
      <c r="I335" s="2" t="s">
        <v>528</v>
      </c>
      <c r="J335" s="12" t="s">
        <v>528</v>
      </c>
      <c r="K335" s="13">
        <f t="shared" si="10"/>
        <v>0</v>
      </c>
      <c r="L335" s="13" t="b">
        <f t="shared" si="11"/>
        <v>0</v>
      </c>
    </row>
    <row r="336" spans="1:12" ht="15" x14ac:dyDescent="0.25">
      <c r="A336" s="10">
        <v>13934</v>
      </c>
      <c r="B336" s="11" t="s">
        <v>334</v>
      </c>
      <c r="C336" s="2" t="s">
        <v>528</v>
      </c>
      <c r="D336" s="2" t="s">
        <v>528</v>
      </c>
      <c r="E336" s="2" t="s">
        <v>528</v>
      </c>
      <c r="F336" s="2" t="s">
        <v>528</v>
      </c>
      <c r="G336" s="2" t="s">
        <v>528</v>
      </c>
      <c r="H336" s="2" t="s">
        <v>528</v>
      </c>
      <c r="I336" s="2" t="s">
        <v>528</v>
      </c>
      <c r="J336" s="12" t="s">
        <v>528</v>
      </c>
      <c r="K336" s="13">
        <f t="shared" si="10"/>
        <v>0</v>
      </c>
      <c r="L336" s="13" t="b">
        <f t="shared" si="11"/>
        <v>0</v>
      </c>
    </row>
    <row r="337" spans="1:12" ht="15" x14ac:dyDescent="0.25">
      <c r="A337" s="10">
        <v>13935</v>
      </c>
      <c r="B337" s="11" t="s">
        <v>335</v>
      </c>
      <c r="C337" s="2" t="s">
        <v>528</v>
      </c>
      <c r="D337" s="2" t="s">
        <v>528</v>
      </c>
      <c r="E337" s="2" t="s">
        <v>528</v>
      </c>
      <c r="F337" s="2" t="s">
        <v>528</v>
      </c>
      <c r="G337" s="2" t="s">
        <v>528</v>
      </c>
      <c r="H337" s="2" t="s">
        <v>528</v>
      </c>
      <c r="I337" s="2" t="s">
        <v>528</v>
      </c>
      <c r="J337" s="12" t="s">
        <v>528</v>
      </c>
      <c r="K337" s="13">
        <f t="shared" si="10"/>
        <v>0</v>
      </c>
      <c r="L337" s="13" t="b">
        <f t="shared" si="11"/>
        <v>0</v>
      </c>
    </row>
    <row r="338" spans="1:12" ht="15" x14ac:dyDescent="0.25">
      <c r="A338" s="1">
        <v>13936</v>
      </c>
      <c r="B338" s="3" t="s">
        <v>336</v>
      </c>
      <c r="C338" s="2" t="s">
        <v>528</v>
      </c>
      <c r="D338" s="2" t="s">
        <v>528</v>
      </c>
      <c r="E338" s="2" t="s">
        <v>528</v>
      </c>
      <c r="F338" s="2" t="s">
        <v>528</v>
      </c>
      <c r="G338" s="8">
        <v>1415</v>
      </c>
      <c r="H338" s="2" t="s">
        <v>528</v>
      </c>
      <c r="I338" s="2" t="s">
        <v>528</v>
      </c>
      <c r="J338" s="2" t="s">
        <v>528</v>
      </c>
      <c r="K338">
        <f t="shared" si="10"/>
        <v>1415</v>
      </c>
      <c r="L338" t="str">
        <f t="shared" si="11"/>
        <v xml:space="preserve">Inter Bus &amp; Truck, s. r. o. </v>
      </c>
    </row>
    <row r="339" spans="1:12" ht="15" x14ac:dyDescent="0.25">
      <c r="A339" s="1">
        <v>13937</v>
      </c>
      <c r="B339" s="3" t="s">
        <v>337</v>
      </c>
      <c r="C339" s="2" t="s">
        <v>528</v>
      </c>
      <c r="D339" s="2" t="s">
        <v>528</v>
      </c>
      <c r="E339" s="2" t="s">
        <v>528</v>
      </c>
      <c r="F339" s="2" t="s">
        <v>528</v>
      </c>
      <c r="G339" s="2" t="s">
        <v>528</v>
      </c>
      <c r="H339" s="2" t="s">
        <v>528</v>
      </c>
      <c r="I339" s="8">
        <v>260</v>
      </c>
      <c r="J339" s="2" t="s">
        <v>528</v>
      </c>
      <c r="K339">
        <f t="shared" si="10"/>
        <v>260</v>
      </c>
      <c r="L339" t="str">
        <f t="shared" si="11"/>
        <v xml:space="preserve">Marián Troliga - MT </v>
      </c>
    </row>
    <row r="340" spans="1:12" ht="15" x14ac:dyDescent="0.25">
      <c r="A340" s="10">
        <v>13938</v>
      </c>
      <c r="B340" s="11" t="s">
        <v>338</v>
      </c>
      <c r="C340" s="2" t="s">
        <v>528</v>
      </c>
      <c r="D340" s="2" t="s">
        <v>528</v>
      </c>
      <c r="E340" s="2" t="s">
        <v>528</v>
      </c>
      <c r="F340" s="2" t="s">
        <v>528</v>
      </c>
      <c r="G340" s="2" t="s">
        <v>528</v>
      </c>
      <c r="H340" s="2" t="s">
        <v>528</v>
      </c>
      <c r="I340" s="2" t="s">
        <v>528</v>
      </c>
      <c r="J340" s="12" t="s">
        <v>528</v>
      </c>
      <c r="K340" s="13">
        <f t="shared" si="10"/>
        <v>0</v>
      </c>
      <c r="L340" s="13" t="b">
        <f t="shared" si="11"/>
        <v>0</v>
      </c>
    </row>
    <row r="341" spans="1:12" ht="15" x14ac:dyDescent="0.25">
      <c r="A341" s="1">
        <v>13939</v>
      </c>
      <c r="B341" s="3" t="s">
        <v>339</v>
      </c>
      <c r="C341" s="2" t="s">
        <v>528</v>
      </c>
      <c r="D341" s="2" t="s">
        <v>528</v>
      </c>
      <c r="E341" s="2" t="s">
        <v>528</v>
      </c>
      <c r="F341" s="2" t="s">
        <v>528</v>
      </c>
      <c r="G341" s="8">
        <v>6.9</v>
      </c>
      <c r="H341" s="2" t="s">
        <v>528</v>
      </c>
      <c r="I341" s="7">
        <v>7.2</v>
      </c>
      <c r="J341" s="2" t="s">
        <v>528</v>
      </c>
      <c r="K341">
        <f t="shared" si="10"/>
        <v>6.9</v>
      </c>
      <c r="L341" t="str">
        <f t="shared" si="11"/>
        <v xml:space="preserve">Inter Bus &amp; Truck, s. r. o. </v>
      </c>
    </row>
    <row r="342" spans="1:12" ht="15" x14ac:dyDescent="0.25">
      <c r="A342" s="1">
        <v>13940</v>
      </c>
      <c r="B342" s="3" t="s">
        <v>340</v>
      </c>
      <c r="C342" s="2" t="s">
        <v>528</v>
      </c>
      <c r="D342" s="2" t="s">
        <v>528</v>
      </c>
      <c r="E342" s="2" t="s">
        <v>528</v>
      </c>
      <c r="F342" s="2" t="s">
        <v>528</v>
      </c>
      <c r="G342" s="2" t="s">
        <v>528</v>
      </c>
      <c r="H342" s="2" t="s">
        <v>528</v>
      </c>
      <c r="I342" s="8">
        <v>42.9</v>
      </c>
      <c r="J342" s="2" t="s">
        <v>528</v>
      </c>
      <c r="K342">
        <f t="shared" si="10"/>
        <v>42.9</v>
      </c>
      <c r="L342" t="str">
        <f t="shared" si="11"/>
        <v xml:space="preserve">Marián Troliga - MT </v>
      </c>
    </row>
    <row r="343" spans="1:12" ht="15" x14ac:dyDescent="0.25">
      <c r="A343" s="1">
        <v>13941</v>
      </c>
      <c r="B343" s="3" t="s">
        <v>341</v>
      </c>
      <c r="C343" s="2" t="s">
        <v>528</v>
      </c>
      <c r="D343" s="2" t="s">
        <v>528</v>
      </c>
      <c r="E343" s="2" t="s">
        <v>528</v>
      </c>
      <c r="F343" s="2" t="s">
        <v>528</v>
      </c>
      <c r="G343" s="8">
        <v>515</v>
      </c>
      <c r="H343" s="2" t="s">
        <v>528</v>
      </c>
      <c r="I343" s="2" t="s">
        <v>528</v>
      </c>
      <c r="J343" s="2" t="s">
        <v>528</v>
      </c>
      <c r="K343">
        <f t="shared" si="10"/>
        <v>515</v>
      </c>
      <c r="L343" t="str">
        <f t="shared" si="11"/>
        <v xml:space="preserve">Inter Bus &amp; Truck, s. r. o. </v>
      </c>
    </row>
    <row r="344" spans="1:12" ht="15" x14ac:dyDescent="0.25">
      <c r="A344" s="1">
        <v>13942</v>
      </c>
      <c r="B344" s="3" t="s">
        <v>342</v>
      </c>
      <c r="C344" s="2" t="s">
        <v>528</v>
      </c>
      <c r="D344" s="2" t="s">
        <v>528</v>
      </c>
      <c r="E344" s="2" t="s">
        <v>528</v>
      </c>
      <c r="F344" s="2" t="s">
        <v>528</v>
      </c>
      <c r="G344" s="2" t="s">
        <v>528</v>
      </c>
      <c r="H344" s="2" t="s">
        <v>528</v>
      </c>
      <c r="I344" s="8">
        <v>97</v>
      </c>
      <c r="J344" s="2" t="s">
        <v>528</v>
      </c>
      <c r="K344">
        <f t="shared" si="10"/>
        <v>97</v>
      </c>
      <c r="L344" t="str">
        <f t="shared" si="11"/>
        <v xml:space="preserve">Marián Troliga - MT </v>
      </c>
    </row>
    <row r="345" spans="1:12" ht="15" x14ac:dyDescent="0.25">
      <c r="A345" s="10">
        <v>13943</v>
      </c>
      <c r="B345" s="11" t="s">
        <v>343</v>
      </c>
      <c r="C345" s="2" t="s">
        <v>528</v>
      </c>
      <c r="D345" s="2" t="s">
        <v>528</v>
      </c>
      <c r="E345" s="2" t="s">
        <v>528</v>
      </c>
      <c r="F345" s="2" t="s">
        <v>528</v>
      </c>
      <c r="G345" s="2" t="s">
        <v>528</v>
      </c>
      <c r="H345" s="2" t="s">
        <v>528</v>
      </c>
      <c r="I345" s="2" t="s">
        <v>528</v>
      </c>
      <c r="J345" s="12" t="s">
        <v>528</v>
      </c>
      <c r="K345" s="13">
        <f t="shared" si="10"/>
        <v>0</v>
      </c>
      <c r="L345" s="13" t="b">
        <f t="shared" si="11"/>
        <v>0</v>
      </c>
    </row>
    <row r="346" spans="1:12" ht="15" x14ac:dyDescent="0.25">
      <c r="A346" s="10">
        <v>13944</v>
      </c>
      <c r="B346" s="11" t="s">
        <v>344</v>
      </c>
      <c r="C346" s="2" t="s">
        <v>528</v>
      </c>
      <c r="D346" s="2" t="s">
        <v>528</v>
      </c>
      <c r="E346" s="2" t="s">
        <v>528</v>
      </c>
      <c r="F346" s="2" t="s">
        <v>528</v>
      </c>
      <c r="G346" s="2" t="s">
        <v>528</v>
      </c>
      <c r="H346" s="2" t="s">
        <v>528</v>
      </c>
      <c r="I346" s="2" t="s">
        <v>528</v>
      </c>
      <c r="J346" s="12" t="s">
        <v>528</v>
      </c>
      <c r="K346" s="13">
        <f t="shared" si="10"/>
        <v>0</v>
      </c>
      <c r="L346" s="13" t="b">
        <f t="shared" si="11"/>
        <v>0</v>
      </c>
    </row>
    <row r="347" spans="1:12" ht="15" x14ac:dyDescent="0.25">
      <c r="A347" s="1">
        <v>13945</v>
      </c>
      <c r="B347" s="3" t="s">
        <v>345</v>
      </c>
      <c r="C347" s="2" t="s">
        <v>528</v>
      </c>
      <c r="D347" s="2" t="s">
        <v>528</v>
      </c>
      <c r="E347" s="2" t="s">
        <v>528</v>
      </c>
      <c r="F347" s="2" t="s">
        <v>528</v>
      </c>
      <c r="G347" s="8">
        <v>1590</v>
      </c>
      <c r="H347" s="2" t="s">
        <v>528</v>
      </c>
      <c r="I347" s="2" t="s">
        <v>528</v>
      </c>
      <c r="J347" s="2" t="s">
        <v>528</v>
      </c>
      <c r="K347">
        <f t="shared" si="10"/>
        <v>1590</v>
      </c>
      <c r="L347" t="str">
        <f t="shared" si="11"/>
        <v xml:space="preserve">Inter Bus &amp; Truck, s. r. o. </v>
      </c>
    </row>
    <row r="348" spans="1:12" ht="15" x14ac:dyDescent="0.25">
      <c r="A348" s="10">
        <v>13946</v>
      </c>
      <c r="B348" s="11" t="s">
        <v>346</v>
      </c>
      <c r="C348" s="2" t="s">
        <v>528</v>
      </c>
      <c r="D348" s="2" t="s">
        <v>528</v>
      </c>
      <c r="E348" s="2" t="s">
        <v>528</v>
      </c>
      <c r="F348" s="2" t="s">
        <v>528</v>
      </c>
      <c r="G348" s="2" t="s">
        <v>528</v>
      </c>
      <c r="H348" s="2" t="s">
        <v>528</v>
      </c>
      <c r="I348" s="2" t="s">
        <v>528</v>
      </c>
      <c r="J348" s="12" t="s">
        <v>528</v>
      </c>
      <c r="K348" s="13">
        <f t="shared" si="10"/>
        <v>0</v>
      </c>
      <c r="L348" s="13" t="b">
        <f t="shared" si="11"/>
        <v>0</v>
      </c>
    </row>
    <row r="349" spans="1:12" ht="15" x14ac:dyDescent="0.25">
      <c r="A349" s="10">
        <v>13947</v>
      </c>
      <c r="B349" s="11" t="s">
        <v>347</v>
      </c>
      <c r="C349" s="2" t="s">
        <v>528</v>
      </c>
      <c r="D349" s="2" t="s">
        <v>528</v>
      </c>
      <c r="E349" s="2" t="s">
        <v>528</v>
      </c>
      <c r="F349" s="2" t="s">
        <v>528</v>
      </c>
      <c r="G349" s="2" t="s">
        <v>528</v>
      </c>
      <c r="H349" s="2" t="s">
        <v>528</v>
      </c>
      <c r="I349" s="2" t="s">
        <v>528</v>
      </c>
      <c r="J349" s="12" t="s">
        <v>528</v>
      </c>
      <c r="K349" s="13">
        <f t="shared" si="10"/>
        <v>0</v>
      </c>
      <c r="L349" s="13" t="b">
        <f t="shared" si="11"/>
        <v>0</v>
      </c>
    </row>
    <row r="350" spans="1:12" ht="15" x14ac:dyDescent="0.25">
      <c r="A350" s="10">
        <v>13948</v>
      </c>
      <c r="B350" s="11" t="s">
        <v>348</v>
      </c>
      <c r="C350" s="2" t="s">
        <v>528</v>
      </c>
      <c r="D350" s="2" t="s">
        <v>528</v>
      </c>
      <c r="E350" s="2" t="s">
        <v>528</v>
      </c>
      <c r="F350" s="2" t="s">
        <v>528</v>
      </c>
      <c r="G350" s="2" t="s">
        <v>528</v>
      </c>
      <c r="H350" s="2" t="s">
        <v>528</v>
      </c>
      <c r="I350" s="2" t="s">
        <v>528</v>
      </c>
      <c r="J350" s="12" t="s">
        <v>528</v>
      </c>
      <c r="K350" s="13">
        <f t="shared" si="10"/>
        <v>0</v>
      </c>
      <c r="L350" s="13" t="b">
        <f t="shared" si="11"/>
        <v>0</v>
      </c>
    </row>
    <row r="351" spans="1:12" ht="15" x14ac:dyDescent="0.25">
      <c r="A351" s="10">
        <v>13949</v>
      </c>
      <c r="B351" s="11" t="s">
        <v>349</v>
      </c>
      <c r="C351" s="2" t="s">
        <v>528</v>
      </c>
      <c r="D351" s="2" t="s">
        <v>528</v>
      </c>
      <c r="E351" s="2" t="s">
        <v>528</v>
      </c>
      <c r="F351" s="2" t="s">
        <v>528</v>
      </c>
      <c r="G351" s="2" t="s">
        <v>528</v>
      </c>
      <c r="H351" s="2" t="s">
        <v>528</v>
      </c>
      <c r="I351" s="2" t="s">
        <v>528</v>
      </c>
      <c r="J351" s="12" t="s">
        <v>528</v>
      </c>
      <c r="K351" s="13">
        <f t="shared" si="10"/>
        <v>0</v>
      </c>
      <c r="L351" s="13" t="b">
        <f t="shared" si="11"/>
        <v>0</v>
      </c>
    </row>
    <row r="352" spans="1:12" ht="15" x14ac:dyDescent="0.25">
      <c r="A352" s="10">
        <v>13950</v>
      </c>
      <c r="B352" s="11" t="s">
        <v>350</v>
      </c>
      <c r="C352" s="2" t="s">
        <v>528</v>
      </c>
      <c r="D352" s="2" t="s">
        <v>528</v>
      </c>
      <c r="E352" s="2" t="s">
        <v>528</v>
      </c>
      <c r="F352" s="2" t="s">
        <v>528</v>
      </c>
      <c r="G352" s="2" t="s">
        <v>528</v>
      </c>
      <c r="H352" s="2" t="s">
        <v>528</v>
      </c>
      <c r="I352" s="2" t="s">
        <v>528</v>
      </c>
      <c r="J352" s="12" t="s">
        <v>528</v>
      </c>
      <c r="K352" s="13">
        <f t="shared" si="10"/>
        <v>0</v>
      </c>
      <c r="L352" s="13" t="b">
        <f t="shared" si="11"/>
        <v>0</v>
      </c>
    </row>
    <row r="353" spans="1:12" ht="15" x14ac:dyDescent="0.25">
      <c r="A353" s="10">
        <v>13951</v>
      </c>
      <c r="B353" s="11" t="s">
        <v>351</v>
      </c>
      <c r="C353" s="2" t="s">
        <v>528</v>
      </c>
      <c r="D353" s="2" t="s">
        <v>528</v>
      </c>
      <c r="E353" s="2" t="s">
        <v>528</v>
      </c>
      <c r="F353" s="2" t="s">
        <v>528</v>
      </c>
      <c r="G353" s="2" t="s">
        <v>528</v>
      </c>
      <c r="H353" s="2" t="s">
        <v>528</v>
      </c>
      <c r="I353" s="2" t="s">
        <v>528</v>
      </c>
      <c r="J353" s="12" t="s">
        <v>528</v>
      </c>
      <c r="K353" s="13">
        <f t="shared" si="10"/>
        <v>0</v>
      </c>
      <c r="L353" s="13" t="b">
        <f t="shared" si="11"/>
        <v>0</v>
      </c>
    </row>
    <row r="354" spans="1:12" ht="15" x14ac:dyDescent="0.25">
      <c r="A354" s="10">
        <v>13952</v>
      </c>
      <c r="B354" s="11" t="s">
        <v>352</v>
      </c>
      <c r="C354" s="2" t="s">
        <v>528</v>
      </c>
      <c r="D354" s="2" t="s">
        <v>528</v>
      </c>
      <c r="E354" s="2" t="s">
        <v>528</v>
      </c>
      <c r="F354" s="2" t="s">
        <v>528</v>
      </c>
      <c r="G354" s="2" t="s">
        <v>528</v>
      </c>
      <c r="H354" s="2" t="s">
        <v>528</v>
      </c>
      <c r="I354" s="2" t="s">
        <v>528</v>
      </c>
      <c r="J354" s="12" t="s">
        <v>528</v>
      </c>
      <c r="K354" s="13">
        <f t="shared" si="10"/>
        <v>0</v>
      </c>
      <c r="L354" s="13" t="b">
        <f t="shared" si="11"/>
        <v>0</v>
      </c>
    </row>
    <row r="355" spans="1:12" ht="15" x14ac:dyDescent="0.25">
      <c r="A355" s="1">
        <v>13953</v>
      </c>
      <c r="B355" s="3" t="s">
        <v>353</v>
      </c>
      <c r="C355" s="2" t="s">
        <v>528</v>
      </c>
      <c r="D355" s="2" t="s">
        <v>528</v>
      </c>
      <c r="E355" s="2" t="s">
        <v>528</v>
      </c>
      <c r="F355" s="2" t="s">
        <v>528</v>
      </c>
      <c r="G355" s="2" t="s">
        <v>528</v>
      </c>
      <c r="H355" s="2" t="s">
        <v>528</v>
      </c>
      <c r="I355" s="8">
        <v>149.6</v>
      </c>
      <c r="J355" s="2" t="s">
        <v>528</v>
      </c>
      <c r="K355">
        <f t="shared" si="10"/>
        <v>149.6</v>
      </c>
      <c r="L355" t="str">
        <f t="shared" si="11"/>
        <v xml:space="preserve">Marián Troliga - MT </v>
      </c>
    </row>
    <row r="356" spans="1:12" ht="15" x14ac:dyDescent="0.25">
      <c r="A356" s="1">
        <v>13954</v>
      </c>
      <c r="B356" s="3" t="s">
        <v>354</v>
      </c>
      <c r="C356" s="2" t="s">
        <v>528</v>
      </c>
      <c r="D356" s="2" t="s">
        <v>528</v>
      </c>
      <c r="E356" s="2" t="s">
        <v>528</v>
      </c>
      <c r="F356" s="2" t="s">
        <v>528</v>
      </c>
      <c r="G356" s="2" t="s">
        <v>528</v>
      </c>
      <c r="H356" s="2" t="s">
        <v>528</v>
      </c>
      <c r="I356" s="8">
        <v>1.27</v>
      </c>
      <c r="J356" s="2" t="s">
        <v>528</v>
      </c>
      <c r="K356">
        <f t="shared" si="10"/>
        <v>1.27</v>
      </c>
      <c r="L356" t="str">
        <f t="shared" si="11"/>
        <v xml:space="preserve">Marián Troliga - MT </v>
      </c>
    </row>
    <row r="357" spans="1:12" ht="15" x14ac:dyDescent="0.25">
      <c r="A357" s="1">
        <v>13955</v>
      </c>
      <c r="B357" s="3" t="s">
        <v>355</v>
      </c>
      <c r="C357" s="2" t="s">
        <v>528</v>
      </c>
      <c r="D357" s="2" t="s">
        <v>528</v>
      </c>
      <c r="E357" s="2" t="s">
        <v>528</v>
      </c>
      <c r="F357" s="2" t="s">
        <v>528</v>
      </c>
      <c r="G357" s="2" t="s">
        <v>528</v>
      </c>
      <c r="H357" s="2" t="s">
        <v>528</v>
      </c>
      <c r="I357" s="8">
        <v>25.42</v>
      </c>
      <c r="J357" s="2" t="s">
        <v>528</v>
      </c>
      <c r="K357">
        <f t="shared" si="10"/>
        <v>25.42</v>
      </c>
      <c r="L357" t="str">
        <f t="shared" si="11"/>
        <v xml:space="preserve">Marián Troliga - MT </v>
      </c>
    </row>
    <row r="358" spans="1:12" ht="15" x14ac:dyDescent="0.25">
      <c r="A358" s="1">
        <v>13956</v>
      </c>
      <c r="B358" s="3" t="s">
        <v>356</v>
      </c>
      <c r="C358" s="2" t="s">
        <v>528</v>
      </c>
      <c r="D358" s="2" t="s">
        <v>528</v>
      </c>
      <c r="E358" s="2" t="s">
        <v>528</v>
      </c>
      <c r="F358" s="2" t="s">
        <v>528</v>
      </c>
      <c r="G358" s="2" t="s">
        <v>528</v>
      </c>
      <c r="H358" s="2" t="s">
        <v>528</v>
      </c>
      <c r="I358" s="8">
        <v>52.8</v>
      </c>
      <c r="J358" s="2" t="s">
        <v>528</v>
      </c>
      <c r="K358">
        <f t="shared" si="10"/>
        <v>52.8</v>
      </c>
      <c r="L358" t="str">
        <f t="shared" si="11"/>
        <v xml:space="preserve">Marián Troliga - MT </v>
      </c>
    </row>
    <row r="359" spans="1:12" ht="15" x14ac:dyDescent="0.25">
      <c r="A359" s="10">
        <v>13957</v>
      </c>
      <c r="B359" s="11" t="s">
        <v>357</v>
      </c>
      <c r="C359" s="2" t="s">
        <v>528</v>
      </c>
      <c r="D359" s="2" t="s">
        <v>528</v>
      </c>
      <c r="E359" s="2" t="s">
        <v>528</v>
      </c>
      <c r="F359" s="2" t="s">
        <v>528</v>
      </c>
      <c r="G359" s="2" t="s">
        <v>528</v>
      </c>
      <c r="H359" s="2" t="s">
        <v>528</v>
      </c>
      <c r="I359" s="2" t="s">
        <v>528</v>
      </c>
      <c r="J359" s="12" t="s">
        <v>528</v>
      </c>
      <c r="K359" s="13">
        <f t="shared" si="10"/>
        <v>0</v>
      </c>
      <c r="L359" s="13" t="b">
        <f t="shared" si="11"/>
        <v>0</v>
      </c>
    </row>
    <row r="360" spans="1:12" ht="15" x14ac:dyDescent="0.25">
      <c r="A360" s="10">
        <v>13958</v>
      </c>
      <c r="B360" s="11" t="s">
        <v>358</v>
      </c>
      <c r="C360" s="2" t="s">
        <v>528</v>
      </c>
      <c r="D360" s="2" t="s">
        <v>528</v>
      </c>
      <c r="E360" s="2" t="s">
        <v>528</v>
      </c>
      <c r="F360" s="2" t="s">
        <v>528</v>
      </c>
      <c r="G360" s="2" t="s">
        <v>528</v>
      </c>
      <c r="H360" s="2" t="s">
        <v>528</v>
      </c>
      <c r="I360" s="2" t="s">
        <v>528</v>
      </c>
      <c r="J360" s="12" t="s">
        <v>528</v>
      </c>
      <c r="K360" s="13">
        <f t="shared" si="10"/>
        <v>0</v>
      </c>
      <c r="L360" s="13" t="b">
        <f t="shared" si="11"/>
        <v>0</v>
      </c>
    </row>
    <row r="361" spans="1:12" ht="15" x14ac:dyDescent="0.25">
      <c r="A361" s="1">
        <v>13959</v>
      </c>
      <c r="B361" s="3" t="s">
        <v>359</v>
      </c>
      <c r="C361" s="2" t="s">
        <v>528</v>
      </c>
      <c r="D361" s="2" t="s">
        <v>528</v>
      </c>
      <c r="E361" s="2" t="s">
        <v>528</v>
      </c>
      <c r="F361" s="2" t="s">
        <v>528</v>
      </c>
      <c r="G361" s="2" t="s">
        <v>528</v>
      </c>
      <c r="H361" s="2" t="s">
        <v>528</v>
      </c>
      <c r="I361" s="8">
        <v>4.62</v>
      </c>
      <c r="J361" s="2" t="s">
        <v>528</v>
      </c>
      <c r="K361">
        <f t="shared" si="10"/>
        <v>4.62</v>
      </c>
      <c r="L361" t="str">
        <f t="shared" si="11"/>
        <v xml:space="preserve">Marián Troliga - MT </v>
      </c>
    </row>
    <row r="362" spans="1:12" ht="15" x14ac:dyDescent="0.25">
      <c r="A362" s="10">
        <v>13960</v>
      </c>
      <c r="B362" s="11" t="s">
        <v>360</v>
      </c>
      <c r="C362" s="2" t="s">
        <v>528</v>
      </c>
      <c r="D362" s="2" t="s">
        <v>528</v>
      </c>
      <c r="E362" s="2" t="s">
        <v>528</v>
      </c>
      <c r="F362" s="2" t="s">
        <v>528</v>
      </c>
      <c r="G362" s="2" t="s">
        <v>528</v>
      </c>
      <c r="H362" s="2" t="s">
        <v>528</v>
      </c>
      <c r="I362" s="2" t="s">
        <v>528</v>
      </c>
      <c r="J362" s="12" t="s">
        <v>528</v>
      </c>
      <c r="K362" s="13">
        <f t="shared" si="10"/>
        <v>0</v>
      </c>
      <c r="L362" s="13" t="b">
        <f t="shared" si="11"/>
        <v>0</v>
      </c>
    </row>
    <row r="363" spans="1:12" ht="15" x14ac:dyDescent="0.25">
      <c r="A363" s="1">
        <v>13961</v>
      </c>
      <c r="B363" s="3" t="s">
        <v>361</v>
      </c>
      <c r="C363" s="2" t="s">
        <v>528</v>
      </c>
      <c r="D363" s="2" t="s">
        <v>528</v>
      </c>
      <c r="E363" s="2" t="s">
        <v>528</v>
      </c>
      <c r="F363" s="2" t="s">
        <v>528</v>
      </c>
      <c r="G363" s="2" t="s">
        <v>528</v>
      </c>
      <c r="H363" s="2" t="s">
        <v>528</v>
      </c>
      <c r="I363" s="8">
        <v>148.5</v>
      </c>
      <c r="J363" s="2" t="s">
        <v>528</v>
      </c>
      <c r="K363">
        <f t="shared" si="10"/>
        <v>148.5</v>
      </c>
      <c r="L363" t="str">
        <f t="shared" si="11"/>
        <v xml:space="preserve">Marián Troliga - MT </v>
      </c>
    </row>
    <row r="364" spans="1:12" ht="15" x14ac:dyDescent="0.25">
      <c r="A364" s="10">
        <v>13962</v>
      </c>
      <c r="B364" s="11" t="s">
        <v>362</v>
      </c>
      <c r="C364" s="2" t="s">
        <v>528</v>
      </c>
      <c r="D364" s="2" t="s">
        <v>528</v>
      </c>
      <c r="E364" s="2" t="s">
        <v>528</v>
      </c>
      <c r="F364" s="2" t="s">
        <v>528</v>
      </c>
      <c r="G364" s="2" t="s">
        <v>528</v>
      </c>
      <c r="H364" s="2" t="s">
        <v>528</v>
      </c>
      <c r="I364" s="2" t="s">
        <v>528</v>
      </c>
      <c r="J364" s="12" t="s">
        <v>528</v>
      </c>
      <c r="K364" s="13">
        <f t="shared" si="10"/>
        <v>0</v>
      </c>
      <c r="L364" s="13" t="b">
        <f t="shared" si="11"/>
        <v>0</v>
      </c>
    </row>
    <row r="365" spans="1:12" ht="15" x14ac:dyDescent="0.25">
      <c r="A365" s="10">
        <v>13963</v>
      </c>
      <c r="B365" s="11" t="s">
        <v>363</v>
      </c>
      <c r="C365" s="2" t="s">
        <v>528</v>
      </c>
      <c r="D365" s="2" t="s">
        <v>528</v>
      </c>
      <c r="E365" s="2" t="s">
        <v>528</v>
      </c>
      <c r="F365" s="2" t="s">
        <v>528</v>
      </c>
      <c r="G365" s="2" t="s">
        <v>528</v>
      </c>
      <c r="H365" s="2" t="s">
        <v>528</v>
      </c>
      <c r="I365" s="2" t="s">
        <v>528</v>
      </c>
      <c r="J365" s="12" t="s">
        <v>528</v>
      </c>
      <c r="K365" s="13">
        <f t="shared" si="10"/>
        <v>0</v>
      </c>
      <c r="L365" s="13" t="b">
        <f t="shared" si="11"/>
        <v>0</v>
      </c>
    </row>
    <row r="366" spans="1:12" ht="15" x14ac:dyDescent="0.25">
      <c r="A366" s="10">
        <v>13964</v>
      </c>
      <c r="B366" s="11" t="s">
        <v>364</v>
      </c>
      <c r="C366" s="2" t="s">
        <v>528</v>
      </c>
      <c r="D366" s="2" t="s">
        <v>528</v>
      </c>
      <c r="E366" s="2" t="s">
        <v>528</v>
      </c>
      <c r="F366" s="2" t="s">
        <v>528</v>
      </c>
      <c r="G366" s="2" t="s">
        <v>528</v>
      </c>
      <c r="H366" s="2" t="s">
        <v>528</v>
      </c>
      <c r="I366" s="2" t="s">
        <v>528</v>
      </c>
      <c r="J366" s="12" t="s">
        <v>528</v>
      </c>
      <c r="K366" s="13">
        <f t="shared" si="10"/>
        <v>0</v>
      </c>
      <c r="L366" s="13" t="b">
        <f t="shared" si="11"/>
        <v>0</v>
      </c>
    </row>
    <row r="367" spans="1:12" ht="15" x14ac:dyDescent="0.25">
      <c r="A367" s="10">
        <v>13965</v>
      </c>
      <c r="B367" s="11" t="s">
        <v>365</v>
      </c>
      <c r="C367" s="2" t="s">
        <v>528</v>
      </c>
      <c r="D367" s="2" t="s">
        <v>528</v>
      </c>
      <c r="E367" s="2" t="s">
        <v>528</v>
      </c>
      <c r="F367" s="2" t="s">
        <v>528</v>
      </c>
      <c r="G367" s="2" t="s">
        <v>528</v>
      </c>
      <c r="H367" s="2" t="s">
        <v>528</v>
      </c>
      <c r="I367" s="2" t="s">
        <v>528</v>
      </c>
      <c r="J367" s="12" t="s">
        <v>528</v>
      </c>
      <c r="K367" s="13">
        <f t="shared" si="10"/>
        <v>0</v>
      </c>
      <c r="L367" s="13" t="b">
        <f t="shared" si="11"/>
        <v>0</v>
      </c>
    </row>
    <row r="368" spans="1:12" ht="15" x14ac:dyDescent="0.25">
      <c r="A368" s="10">
        <v>13966</v>
      </c>
      <c r="B368" s="11" t="s">
        <v>366</v>
      </c>
      <c r="C368" s="2" t="s">
        <v>528</v>
      </c>
      <c r="D368" s="2" t="s">
        <v>528</v>
      </c>
      <c r="E368" s="2" t="s">
        <v>528</v>
      </c>
      <c r="F368" s="2" t="s">
        <v>528</v>
      </c>
      <c r="G368" s="2" t="s">
        <v>528</v>
      </c>
      <c r="H368" s="2" t="s">
        <v>528</v>
      </c>
      <c r="I368" s="2" t="s">
        <v>528</v>
      </c>
      <c r="J368" s="12" t="s">
        <v>528</v>
      </c>
      <c r="K368" s="13">
        <f t="shared" si="10"/>
        <v>0</v>
      </c>
      <c r="L368" s="13" t="b">
        <f t="shared" si="11"/>
        <v>0</v>
      </c>
    </row>
    <row r="369" spans="1:12" ht="15" x14ac:dyDescent="0.25">
      <c r="A369" s="1">
        <v>13967</v>
      </c>
      <c r="B369" s="3" t="s">
        <v>367</v>
      </c>
      <c r="C369" s="2" t="s">
        <v>528</v>
      </c>
      <c r="D369" s="2" t="s">
        <v>528</v>
      </c>
      <c r="E369" s="2" t="s">
        <v>528</v>
      </c>
      <c r="F369" s="2" t="s">
        <v>528</v>
      </c>
      <c r="G369" s="2" t="s">
        <v>528</v>
      </c>
      <c r="H369" s="2" t="s">
        <v>528</v>
      </c>
      <c r="I369" s="8">
        <v>111.1</v>
      </c>
      <c r="J369" s="2" t="s">
        <v>528</v>
      </c>
      <c r="K369">
        <f t="shared" si="10"/>
        <v>111.1</v>
      </c>
      <c r="L369" t="str">
        <f t="shared" si="11"/>
        <v xml:space="preserve">Marián Troliga - MT </v>
      </c>
    </row>
    <row r="370" spans="1:12" ht="15" x14ac:dyDescent="0.25">
      <c r="A370" s="10">
        <v>13968</v>
      </c>
      <c r="B370" s="11" t="s">
        <v>368</v>
      </c>
      <c r="C370" s="2" t="s">
        <v>528</v>
      </c>
      <c r="D370" s="2" t="s">
        <v>528</v>
      </c>
      <c r="E370" s="2" t="s">
        <v>528</v>
      </c>
      <c r="F370" s="2" t="s">
        <v>528</v>
      </c>
      <c r="G370" s="2" t="s">
        <v>528</v>
      </c>
      <c r="H370" s="2" t="s">
        <v>528</v>
      </c>
      <c r="I370" s="2" t="s">
        <v>528</v>
      </c>
      <c r="J370" s="12" t="s">
        <v>528</v>
      </c>
      <c r="K370" s="13">
        <f t="shared" si="10"/>
        <v>0</v>
      </c>
      <c r="L370" s="13" t="b">
        <f t="shared" si="11"/>
        <v>0</v>
      </c>
    </row>
    <row r="371" spans="1:12" ht="15" x14ac:dyDescent="0.25">
      <c r="A371" s="10">
        <v>13969</v>
      </c>
      <c r="B371" s="11" t="s">
        <v>369</v>
      </c>
      <c r="C371" s="2" t="s">
        <v>528</v>
      </c>
      <c r="D371" s="2" t="s">
        <v>528</v>
      </c>
      <c r="E371" s="2" t="s">
        <v>528</v>
      </c>
      <c r="F371" s="2" t="s">
        <v>528</v>
      </c>
      <c r="G371" s="2" t="s">
        <v>528</v>
      </c>
      <c r="H371" s="2" t="s">
        <v>528</v>
      </c>
      <c r="I371" s="2" t="s">
        <v>528</v>
      </c>
      <c r="J371" s="12" t="s">
        <v>528</v>
      </c>
      <c r="K371" s="13">
        <f t="shared" si="10"/>
        <v>0</v>
      </c>
      <c r="L371" s="13" t="b">
        <f t="shared" si="11"/>
        <v>0</v>
      </c>
    </row>
    <row r="372" spans="1:12" ht="15" x14ac:dyDescent="0.25">
      <c r="A372" s="10">
        <v>13970</v>
      </c>
      <c r="B372" s="11" t="s">
        <v>370</v>
      </c>
      <c r="C372" s="2" t="s">
        <v>528</v>
      </c>
      <c r="D372" s="2" t="s">
        <v>528</v>
      </c>
      <c r="E372" s="2" t="s">
        <v>528</v>
      </c>
      <c r="F372" s="2" t="s">
        <v>528</v>
      </c>
      <c r="G372" s="2" t="s">
        <v>528</v>
      </c>
      <c r="H372" s="2" t="s">
        <v>528</v>
      </c>
      <c r="I372" s="2" t="s">
        <v>528</v>
      </c>
      <c r="J372" s="12" t="s">
        <v>528</v>
      </c>
      <c r="K372" s="13">
        <f t="shared" si="10"/>
        <v>0</v>
      </c>
      <c r="L372" s="13" t="b">
        <f t="shared" si="11"/>
        <v>0</v>
      </c>
    </row>
    <row r="373" spans="1:12" ht="15" x14ac:dyDescent="0.25">
      <c r="A373" s="10">
        <v>13971</v>
      </c>
      <c r="B373" s="11" t="s">
        <v>371</v>
      </c>
      <c r="C373" s="2" t="s">
        <v>528</v>
      </c>
      <c r="D373" s="2" t="s">
        <v>528</v>
      </c>
      <c r="E373" s="2" t="s">
        <v>528</v>
      </c>
      <c r="F373" s="2" t="s">
        <v>528</v>
      </c>
      <c r="G373" s="2" t="s">
        <v>528</v>
      </c>
      <c r="H373" s="2" t="s">
        <v>528</v>
      </c>
      <c r="I373" s="2" t="s">
        <v>528</v>
      </c>
      <c r="J373" s="12" t="s">
        <v>528</v>
      </c>
      <c r="K373" s="13">
        <f t="shared" si="10"/>
        <v>0</v>
      </c>
      <c r="L373" s="13" t="b">
        <f t="shared" si="11"/>
        <v>0</v>
      </c>
    </row>
    <row r="374" spans="1:12" ht="15" x14ac:dyDescent="0.25">
      <c r="A374" s="10">
        <v>13972</v>
      </c>
      <c r="B374" s="11" t="s">
        <v>372</v>
      </c>
      <c r="C374" s="2" t="s">
        <v>528</v>
      </c>
      <c r="D374" s="2" t="s">
        <v>528</v>
      </c>
      <c r="E374" s="2" t="s">
        <v>528</v>
      </c>
      <c r="F374" s="2" t="s">
        <v>528</v>
      </c>
      <c r="G374" s="2" t="s">
        <v>528</v>
      </c>
      <c r="H374" s="2" t="s">
        <v>528</v>
      </c>
      <c r="I374" s="2" t="s">
        <v>528</v>
      </c>
      <c r="J374" s="12" t="s">
        <v>528</v>
      </c>
      <c r="K374" s="13">
        <f t="shared" si="10"/>
        <v>0</v>
      </c>
      <c r="L374" s="13" t="b">
        <f t="shared" si="11"/>
        <v>0</v>
      </c>
    </row>
    <row r="375" spans="1:12" ht="15" x14ac:dyDescent="0.25">
      <c r="A375" s="10">
        <v>13973</v>
      </c>
      <c r="B375" s="11" t="s">
        <v>373</v>
      </c>
      <c r="C375" s="2" t="s">
        <v>528</v>
      </c>
      <c r="D375" s="2" t="s">
        <v>528</v>
      </c>
      <c r="E375" s="2" t="s">
        <v>528</v>
      </c>
      <c r="F375" s="2" t="s">
        <v>528</v>
      </c>
      <c r="G375" s="2" t="s">
        <v>528</v>
      </c>
      <c r="H375" s="2" t="s">
        <v>528</v>
      </c>
      <c r="I375" s="2" t="s">
        <v>528</v>
      </c>
      <c r="J375" s="12" t="s">
        <v>528</v>
      </c>
      <c r="K375" s="13">
        <f t="shared" si="10"/>
        <v>0</v>
      </c>
      <c r="L375" s="13" t="b">
        <f t="shared" si="11"/>
        <v>0</v>
      </c>
    </row>
    <row r="376" spans="1:12" ht="15" x14ac:dyDescent="0.25">
      <c r="A376" s="10">
        <v>13974</v>
      </c>
      <c r="B376" s="11" t="s">
        <v>374</v>
      </c>
      <c r="C376" s="2" t="s">
        <v>528</v>
      </c>
      <c r="D376" s="2" t="s">
        <v>528</v>
      </c>
      <c r="E376" s="2" t="s">
        <v>528</v>
      </c>
      <c r="F376" s="2" t="s">
        <v>528</v>
      </c>
      <c r="G376" s="2" t="s">
        <v>528</v>
      </c>
      <c r="H376" s="2" t="s">
        <v>528</v>
      </c>
      <c r="I376" s="2" t="s">
        <v>528</v>
      </c>
      <c r="J376" s="12" t="s">
        <v>528</v>
      </c>
      <c r="K376" s="13">
        <f t="shared" si="10"/>
        <v>0</v>
      </c>
      <c r="L376" s="13" t="b">
        <f t="shared" si="11"/>
        <v>0</v>
      </c>
    </row>
    <row r="377" spans="1:12" ht="15" x14ac:dyDescent="0.25">
      <c r="A377" s="10">
        <v>13975</v>
      </c>
      <c r="B377" s="11" t="s">
        <v>375</v>
      </c>
      <c r="C377" s="2" t="s">
        <v>528</v>
      </c>
      <c r="D377" s="2" t="s">
        <v>528</v>
      </c>
      <c r="E377" s="2" t="s">
        <v>528</v>
      </c>
      <c r="F377" s="2" t="s">
        <v>528</v>
      </c>
      <c r="G377" s="2" t="s">
        <v>528</v>
      </c>
      <c r="H377" s="2" t="s">
        <v>528</v>
      </c>
      <c r="I377" s="2" t="s">
        <v>528</v>
      </c>
      <c r="J377" s="12" t="s">
        <v>528</v>
      </c>
      <c r="K377" s="13">
        <f t="shared" si="10"/>
        <v>0</v>
      </c>
      <c r="L377" s="13" t="b">
        <f t="shared" si="11"/>
        <v>0</v>
      </c>
    </row>
    <row r="378" spans="1:12" ht="15" x14ac:dyDescent="0.25">
      <c r="A378" s="10">
        <v>13976</v>
      </c>
      <c r="B378" s="11" t="s">
        <v>376</v>
      </c>
      <c r="C378" s="2" t="s">
        <v>528</v>
      </c>
      <c r="D378" s="2" t="s">
        <v>528</v>
      </c>
      <c r="E378" s="2" t="s">
        <v>528</v>
      </c>
      <c r="F378" s="2" t="s">
        <v>528</v>
      </c>
      <c r="G378" s="2" t="s">
        <v>528</v>
      </c>
      <c r="H378" s="2" t="s">
        <v>528</v>
      </c>
      <c r="I378" s="2" t="s">
        <v>528</v>
      </c>
      <c r="J378" s="12" t="s">
        <v>528</v>
      </c>
      <c r="K378" s="13">
        <f t="shared" si="10"/>
        <v>0</v>
      </c>
      <c r="L378" s="13" t="b">
        <f t="shared" si="11"/>
        <v>0</v>
      </c>
    </row>
    <row r="379" spans="1:12" ht="15" x14ac:dyDescent="0.25">
      <c r="A379" s="10">
        <v>13977</v>
      </c>
      <c r="B379" s="11" t="s">
        <v>377</v>
      </c>
      <c r="C379" s="2" t="s">
        <v>528</v>
      </c>
      <c r="D379" s="2" t="s">
        <v>528</v>
      </c>
      <c r="E379" s="2" t="s">
        <v>528</v>
      </c>
      <c r="F379" s="2" t="s">
        <v>528</v>
      </c>
      <c r="G379" s="2" t="s">
        <v>528</v>
      </c>
      <c r="H379" s="2" t="s">
        <v>528</v>
      </c>
      <c r="I379" s="2" t="s">
        <v>528</v>
      </c>
      <c r="J379" s="12" t="s">
        <v>528</v>
      </c>
      <c r="K379" s="13">
        <f t="shared" si="10"/>
        <v>0</v>
      </c>
      <c r="L379" s="13" t="b">
        <f t="shared" si="11"/>
        <v>0</v>
      </c>
    </row>
    <row r="380" spans="1:12" ht="15" x14ac:dyDescent="0.25">
      <c r="A380" s="10">
        <v>13978</v>
      </c>
      <c r="B380" s="11" t="s">
        <v>378</v>
      </c>
      <c r="C380" s="2" t="s">
        <v>528</v>
      </c>
      <c r="D380" s="2" t="s">
        <v>528</v>
      </c>
      <c r="E380" s="2" t="s">
        <v>528</v>
      </c>
      <c r="F380" s="2" t="s">
        <v>528</v>
      </c>
      <c r="G380" s="2" t="s">
        <v>528</v>
      </c>
      <c r="H380" s="2" t="s">
        <v>528</v>
      </c>
      <c r="I380" s="2" t="s">
        <v>528</v>
      </c>
      <c r="J380" s="12" t="s">
        <v>528</v>
      </c>
      <c r="K380" s="13">
        <f t="shared" si="10"/>
        <v>0</v>
      </c>
      <c r="L380" s="13" t="b">
        <f t="shared" si="11"/>
        <v>0</v>
      </c>
    </row>
    <row r="381" spans="1:12" ht="15" x14ac:dyDescent="0.25">
      <c r="A381" s="1">
        <v>13979</v>
      </c>
      <c r="B381" s="3" t="s">
        <v>379</v>
      </c>
      <c r="C381" s="2" t="s">
        <v>528</v>
      </c>
      <c r="D381" s="2" t="s">
        <v>528</v>
      </c>
      <c r="E381" s="2" t="s">
        <v>528</v>
      </c>
      <c r="F381" s="2" t="s">
        <v>528</v>
      </c>
      <c r="G381" s="2" t="s">
        <v>528</v>
      </c>
      <c r="H381" s="2" t="s">
        <v>528</v>
      </c>
      <c r="I381" s="8">
        <v>166.1</v>
      </c>
      <c r="J381" s="2" t="s">
        <v>528</v>
      </c>
      <c r="K381">
        <f t="shared" si="10"/>
        <v>166.1</v>
      </c>
      <c r="L381" t="str">
        <f t="shared" si="11"/>
        <v xml:space="preserve">Marián Troliga - MT </v>
      </c>
    </row>
    <row r="382" spans="1:12" ht="15" x14ac:dyDescent="0.25">
      <c r="A382" s="10">
        <v>13980</v>
      </c>
      <c r="B382" s="11" t="s">
        <v>380</v>
      </c>
      <c r="C382" s="2" t="s">
        <v>528</v>
      </c>
      <c r="D382" s="2" t="s">
        <v>528</v>
      </c>
      <c r="E382" s="2" t="s">
        <v>528</v>
      </c>
      <c r="F382" s="2" t="s">
        <v>528</v>
      </c>
      <c r="G382" s="2" t="s">
        <v>528</v>
      </c>
      <c r="H382" s="2" t="s">
        <v>528</v>
      </c>
      <c r="I382" s="2" t="s">
        <v>528</v>
      </c>
      <c r="J382" s="12" t="s">
        <v>528</v>
      </c>
      <c r="K382" s="13">
        <f t="shared" si="10"/>
        <v>0</v>
      </c>
      <c r="L382" s="13" t="b">
        <f t="shared" si="11"/>
        <v>0</v>
      </c>
    </row>
    <row r="383" spans="1:12" ht="15" x14ac:dyDescent="0.25">
      <c r="A383" s="10">
        <v>13981</v>
      </c>
      <c r="B383" s="11" t="s">
        <v>381</v>
      </c>
      <c r="C383" s="2" t="s">
        <v>528</v>
      </c>
      <c r="D383" s="2" t="s">
        <v>528</v>
      </c>
      <c r="E383" s="2" t="s">
        <v>528</v>
      </c>
      <c r="F383" s="2" t="s">
        <v>528</v>
      </c>
      <c r="G383" s="2" t="s">
        <v>528</v>
      </c>
      <c r="H383" s="2" t="s">
        <v>528</v>
      </c>
      <c r="I383" s="2" t="s">
        <v>528</v>
      </c>
      <c r="J383" s="12" t="s">
        <v>528</v>
      </c>
      <c r="K383" s="13">
        <f t="shared" si="10"/>
        <v>0</v>
      </c>
      <c r="L383" s="13" t="b">
        <f t="shared" si="11"/>
        <v>0</v>
      </c>
    </row>
    <row r="384" spans="1:12" ht="15" x14ac:dyDescent="0.25">
      <c r="A384" s="1">
        <v>13982</v>
      </c>
      <c r="B384" s="3" t="s">
        <v>382</v>
      </c>
      <c r="C384" s="2" t="s">
        <v>528</v>
      </c>
      <c r="D384" s="2" t="s">
        <v>528</v>
      </c>
      <c r="E384" s="2" t="s">
        <v>528</v>
      </c>
      <c r="F384" s="2" t="s">
        <v>528</v>
      </c>
      <c r="G384" s="8">
        <v>105</v>
      </c>
      <c r="H384" s="2" t="s">
        <v>528</v>
      </c>
      <c r="I384" s="2" t="s">
        <v>528</v>
      </c>
      <c r="J384" s="2" t="s">
        <v>528</v>
      </c>
      <c r="K384">
        <f t="shared" si="10"/>
        <v>105</v>
      </c>
      <c r="L384" t="str">
        <f t="shared" si="11"/>
        <v xml:space="preserve">Inter Bus &amp; Truck, s. r. o. </v>
      </c>
    </row>
    <row r="385" spans="1:12" ht="15" x14ac:dyDescent="0.25">
      <c r="A385" s="1">
        <v>13983</v>
      </c>
      <c r="B385" s="3" t="s">
        <v>383</v>
      </c>
      <c r="C385" s="2" t="s">
        <v>528</v>
      </c>
      <c r="D385" s="2" t="s">
        <v>528</v>
      </c>
      <c r="E385" s="2" t="s">
        <v>528</v>
      </c>
      <c r="F385" s="2" t="s">
        <v>528</v>
      </c>
      <c r="G385" s="2" t="s">
        <v>528</v>
      </c>
      <c r="H385" s="2" t="s">
        <v>528</v>
      </c>
      <c r="I385" s="8">
        <v>24.6</v>
      </c>
      <c r="J385" s="2" t="s">
        <v>528</v>
      </c>
      <c r="K385">
        <f t="shared" si="10"/>
        <v>24.6</v>
      </c>
      <c r="L385" t="str">
        <f t="shared" si="11"/>
        <v xml:space="preserve">Marián Troliga - MT </v>
      </c>
    </row>
    <row r="386" spans="1:12" ht="15" x14ac:dyDescent="0.25">
      <c r="A386" s="10">
        <v>13984</v>
      </c>
      <c r="B386" s="11" t="s">
        <v>384</v>
      </c>
      <c r="C386" s="2" t="s">
        <v>528</v>
      </c>
      <c r="D386" s="2" t="s">
        <v>528</v>
      </c>
      <c r="E386" s="2" t="s">
        <v>528</v>
      </c>
      <c r="F386" s="2" t="s">
        <v>528</v>
      </c>
      <c r="G386" s="2" t="s">
        <v>528</v>
      </c>
      <c r="H386" s="2" t="s">
        <v>528</v>
      </c>
      <c r="I386" s="2" t="s">
        <v>528</v>
      </c>
      <c r="J386" s="12" t="s">
        <v>528</v>
      </c>
      <c r="K386" s="13">
        <f t="shared" si="10"/>
        <v>0</v>
      </c>
      <c r="L386" s="13" t="b">
        <f t="shared" si="11"/>
        <v>0</v>
      </c>
    </row>
    <row r="387" spans="1:12" ht="15" x14ac:dyDescent="0.25">
      <c r="A387" s="1">
        <v>13985</v>
      </c>
      <c r="B387" s="3" t="s">
        <v>385</v>
      </c>
      <c r="C387" s="2" t="s">
        <v>528</v>
      </c>
      <c r="D387" s="2" t="s">
        <v>528</v>
      </c>
      <c r="E387" s="2" t="s">
        <v>528</v>
      </c>
      <c r="F387" s="2" t="s">
        <v>528</v>
      </c>
      <c r="G387" s="2" t="s">
        <v>528</v>
      </c>
      <c r="H387" s="2" t="s">
        <v>528</v>
      </c>
      <c r="I387" s="8">
        <v>108.9</v>
      </c>
      <c r="J387" s="2" t="s">
        <v>528</v>
      </c>
      <c r="K387">
        <f t="shared" ref="K387:K450" si="12">MIN(C387,D387,E387,F387,G387,H387,I387,J387)</f>
        <v>108.9</v>
      </c>
      <c r="L387" t="str">
        <f t="shared" ref="L387:L450" si="13">IF(K387=C387,$C$1,IF(K387=D387,$D$1,IF(K387=E387,$E$1,IF(K387=F387,$F$1,IF(K387=G387,$G$1,IF(K387=H387,$H$1,IF(K387=I387,$I$1,IF(K387=J387,$J$1))))))))</f>
        <v xml:space="preserve">Marián Troliga - MT </v>
      </c>
    </row>
    <row r="388" spans="1:12" ht="15" x14ac:dyDescent="0.25">
      <c r="A388" s="1">
        <v>13986</v>
      </c>
      <c r="B388" s="3" t="s">
        <v>386</v>
      </c>
      <c r="C388" s="2" t="s">
        <v>528</v>
      </c>
      <c r="D388" s="2" t="s">
        <v>528</v>
      </c>
      <c r="E388" s="2" t="s">
        <v>528</v>
      </c>
      <c r="F388" s="2" t="s">
        <v>528</v>
      </c>
      <c r="G388" s="2" t="s">
        <v>528</v>
      </c>
      <c r="H388" s="2" t="s">
        <v>528</v>
      </c>
      <c r="I388" s="8">
        <v>108.9</v>
      </c>
      <c r="J388" s="2" t="s">
        <v>528</v>
      </c>
      <c r="K388">
        <f t="shared" si="12"/>
        <v>108.9</v>
      </c>
      <c r="L388" t="str">
        <f t="shared" si="13"/>
        <v xml:space="preserve">Marián Troliga - MT </v>
      </c>
    </row>
    <row r="389" spans="1:12" ht="15" x14ac:dyDescent="0.25">
      <c r="A389" s="10">
        <v>13987</v>
      </c>
      <c r="B389" s="11" t="s">
        <v>387</v>
      </c>
      <c r="C389" s="2" t="s">
        <v>528</v>
      </c>
      <c r="D389" s="2" t="s">
        <v>528</v>
      </c>
      <c r="E389" s="2" t="s">
        <v>528</v>
      </c>
      <c r="F389" s="2" t="s">
        <v>528</v>
      </c>
      <c r="G389" s="2" t="s">
        <v>528</v>
      </c>
      <c r="H389" s="2" t="s">
        <v>528</v>
      </c>
      <c r="I389" s="2" t="s">
        <v>528</v>
      </c>
      <c r="J389" s="12" t="s">
        <v>528</v>
      </c>
      <c r="K389" s="13">
        <f t="shared" si="12"/>
        <v>0</v>
      </c>
      <c r="L389" s="13" t="b">
        <f t="shared" si="13"/>
        <v>0</v>
      </c>
    </row>
    <row r="390" spans="1:12" ht="15" x14ac:dyDescent="0.25">
      <c r="A390" s="10">
        <v>13988</v>
      </c>
      <c r="B390" s="11" t="s">
        <v>388</v>
      </c>
      <c r="C390" s="2" t="s">
        <v>528</v>
      </c>
      <c r="D390" s="2" t="s">
        <v>528</v>
      </c>
      <c r="E390" s="2" t="s">
        <v>528</v>
      </c>
      <c r="F390" s="2" t="s">
        <v>528</v>
      </c>
      <c r="G390" s="2" t="s">
        <v>528</v>
      </c>
      <c r="H390" s="2" t="s">
        <v>528</v>
      </c>
      <c r="I390" s="2" t="s">
        <v>528</v>
      </c>
      <c r="J390" s="12" t="s">
        <v>528</v>
      </c>
      <c r="K390" s="13">
        <f t="shared" si="12"/>
        <v>0</v>
      </c>
      <c r="L390" s="13" t="b">
        <f t="shared" si="13"/>
        <v>0</v>
      </c>
    </row>
    <row r="391" spans="1:12" ht="15" x14ac:dyDescent="0.25">
      <c r="A391" s="1">
        <v>13989</v>
      </c>
      <c r="B391" s="3" t="s">
        <v>389</v>
      </c>
      <c r="C391" s="2" t="s">
        <v>528</v>
      </c>
      <c r="D391" s="2" t="s">
        <v>528</v>
      </c>
      <c r="E391" s="2" t="s">
        <v>528</v>
      </c>
      <c r="F391" s="2" t="s">
        <v>528</v>
      </c>
      <c r="G391" s="2" t="s">
        <v>528</v>
      </c>
      <c r="H391" s="2" t="s">
        <v>528</v>
      </c>
      <c r="I391" s="8">
        <v>48.4</v>
      </c>
      <c r="J391" s="2" t="s">
        <v>528</v>
      </c>
      <c r="K391">
        <f t="shared" si="12"/>
        <v>48.4</v>
      </c>
      <c r="L391" t="str">
        <f t="shared" si="13"/>
        <v xml:space="preserve">Marián Troliga - MT </v>
      </c>
    </row>
    <row r="392" spans="1:12" ht="15" x14ac:dyDescent="0.25">
      <c r="A392" s="10">
        <v>13990</v>
      </c>
      <c r="B392" s="11" t="s">
        <v>390</v>
      </c>
      <c r="C392" s="2" t="s">
        <v>528</v>
      </c>
      <c r="D392" s="2" t="s">
        <v>528</v>
      </c>
      <c r="E392" s="2" t="s">
        <v>528</v>
      </c>
      <c r="F392" s="2" t="s">
        <v>528</v>
      </c>
      <c r="G392" s="2" t="s">
        <v>528</v>
      </c>
      <c r="H392" s="2" t="s">
        <v>528</v>
      </c>
      <c r="I392" s="2" t="s">
        <v>528</v>
      </c>
      <c r="J392" s="12" t="s">
        <v>528</v>
      </c>
      <c r="K392" s="13">
        <f t="shared" si="12"/>
        <v>0</v>
      </c>
      <c r="L392" s="13" t="b">
        <f t="shared" si="13"/>
        <v>0</v>
      </c>
    </row>
    <row r="393" spans="1:12" ht="15" x14ac:dyDescent="0.25">
      <c r="A393" s="10">
        <v>13991</v>
      </c>
      <c r="B393" s="11" t="s">
        <v>391</v>
      </c>
      <c r="C393" s="2" t="s">
        <v>528</v>
      </c>
      <c r="D393" s="2" t="s">
        <v>528</v>
      </c>
      <c r="E393" s="2" t="s">
        <v>528</v>
      </c>
      <c r="F393" s="2" t="s">
        <v>528</v>
      </c>
      <c r="G393" s="2" t="s">
        <v>528</v>
      </c>
      <c r="H393" s="2" t="s">
        <v>528</v>
      </c>
      <c r="I393" s="2" t="s">
        <v>528</v>
      </c>
      <c r="J393" s="12" t="s">
        <v>528</v>
      </c>
      <c r="K393" s="13">
        <f t="shared" si="12"/>
        <v>0</v>
      </c>
      <c r="L393" s="13" t="b">
        <f t="shared" si="13"/>
        <v>0</v>
      </c>
    </row>
    <row r="394" spans="1:12" ht="15" x14ac:dyDescent="0.25">
      <c r="A394" s="10">
        <v>13992</v>
      </c>
      <c r="B394" s="11" t="s">
        <v>392</v>
      </c>
      <c r="C394" s="2" t="s">
        <v>528</v>
      </c>
      <c r="D394" s="2" t="s">
        <v>528</v>
      </c>
      <c r="E394" s="2" t="s">
        <v>528</v>
      </c>
      <c r="F394" s="2" t="s">
        <v>528</v>
      </c>
      <c r="G394" s="2" t="s">
        <v>528</v>
      </c>
      <c r="H394" s="2" t="s">
        <v>528</v>
      </c>
      <c r="I394" s="2" t="s">
        <v>528</v>
      </c>
      <c r="J394" s="12" t="s">
        <v>528</v>
      </c>
      <c r="K394" s="13">
        <f t="shared" si="12"/>
        <v>0</v>
      </c>
      <c r="L394" s="13" t="b">
        <f t="shared" si="13"/>
        <v>0</v>
      </c>
    </row>
    <row r="395" spans="1:12" ht="15" x14ac:dyDescent="0.25">
      <c r="A395" s="10">
        <v>13993</v>
      </c>
      <c r="B395" s="11" t="s">
        <v>393</v>
      </c>
      <c r="C395" s="2" t="s">
        <v>528</v>
      </c>
      <c r="D395" s="2" t="s">
        <v>528</v>
      </c>
      <c r="E395" s="2" t="s">
        <v>528</v>
      </c>
      <c r="F395" s="2" t="s">
        <v>528</v>
      </c>
      <c r="G395" s="2" t="s">
        <v>528</v>
      </c>
      <c r="H395" s="2" t="s">
        <v>528</v>
      </c>
      <c r="I395" s="2" t="s">
        <v>528</v>
      </c>
      <c r="J395" s="12" t="s">
        <v>528</v>
      </c>
      <c r="K395" s="13">
        <f t="shared" si="12"/>
        <v>0</v>
      </c>
      <c r="L395" s="13" t="b">
        <f t="shared" si="13"/>
        <v>0</v>
      </c>
    </row>
    <row r="396" spans="1:12" ht="15" x14ac:dyDescent="0.25">
      <c r="A396" s="1">
        <v>13994</v>
      </c>
      <c r="B396" s="3" t="s">
        <v>394</v>
      </c>
      <c r="C396" s="2" t="s">
        <v>528</v>
      </c>
      <c r="D396" s="2" t="s">
        <v>528</v>
      </c>
      <c r="E396" s="2" t="s">
        <v>528</v>
      </c>
      <c r="F396" s="2" t="s">
        <v>528</v>
      </c>
      <c r="G396" s="2" t="s">
        <v>528</v>
      </c>
      <c r="H396" s="2" t="s">
        <v>528</v>
      </c>
      <c r="I396" s="8">
        <v>24.2</v>
      </c>
      <c r="J396" s="2" t="s">
        <v>528</v>
      </c>
      <c r="K396">
        <f t="shared" si="12"/>
        <v>24.2</v>
      </c>
      <c r="L396" t="str">
        <f t="shared" si="13"/>
        <v xml:space="preserve">Marián Troliga - MT </v>
      </c>
    </row>
    <row r="397" spans="1:12" ht="15" x14ac:dyDescent="0.25">
      <c r="A397" s="10">
        <v>13995</v>
      </c>
      <c r="B397" s="11" t="s">
        <v>395</v>
      </c>
      <c r="C397" s="2" t="s">
        <v>528</v>
      </c>
      <c r="D397" s="2" t="s">
        <v>528</v>
      </c>
      <c r="E397" s="2" t="s">
        <v>528</v>
      </c>
      <c r="F397" s="2" t="s">
        <v>528</v>
      </c>
      <c r="G397" s="2" t="s">
        <v>528</v>
      </c>
      <c r="H397" s="2" t="s">
        <v>528</v>
      </c>
      <c r="I397" s="2" t="s">
        <v>528</v>
      </c>
      <c r="J397" s="12" t="s">
        <v>528</v>
      </c>
      <c r="K397" s="13">
        <f t="shared" si="12"/>
        <v>0</v>
      </c>
      <c r="L397" s="13" t="b">
        <f t="shared" si="13"/>
        <v>0</v>
      </c>
    </row>
    <row r="398" spans="1:12" ht="15" x14ac:dyDescent="0.25">
      <c r="A398" s="10">
        <v>13996</v>
      </c>
      <c r="B398" s="11" t="s">
        <v>396</v>
      </c>
      <c r="C398" s="2" t="s">
        <v>528</v>
      </c>
      <c r="D398" s="2" t="s">
        <v>528</v>
      </c>
      <c r="E398" s="2" t="s">
        <v>528</v>
      </c>
      <c r="F398" s="2" t="s">
        <v>528</v>
      </c>
      <c r="G398" s="2" t="s">
        <v>528</v>
      </c>
      <c r="H398" s="2" t="s">
        <v>528</v>
      </c>
      <c r="I398" s="2" t="s">
        <v>528</v>
      </c>
      <c r="J398" s="12" t="s">
        <v>528</v>
      </c>
      <c r="K398" s="13">
        <f t="shared" si="12"/>
        <v>0</v>
      </c>
      <c r="L398" s="13" t="b">
        <f t="shared" si="13"/>
        <v>0</v>
      </c>
    </row>
    <row r="399" spans="1:12" ht="15" x14ac:dyDescent="0.25">
      <c r="A399" s="10">
        <v>13997</v>
      </c>
      <c r="B399" s="11" t="s">
        <v>397</v>
      </c>
      <c r="C399" s="2" t="s">
        <v>528</v>
      </c>
      <c r="D399" s="2" t="s">
        <v>528</v>
      </c>
      <c r="E399" s="2" t="s">
        <v>528</v>
      </c>
      <c r="F399" s="2" t="s">
        <v>528</v>
      </c>
      <c r="G399" s="2" t="s">
        <v>528</v>
      </c>
      <c r="H399" s="2" t="s">
        <v>528</v>
      </c>
      <c r="I399" s="2" t="s">
        <v>528</v>
      </c>
      <c r="J399" s="12" t="s">
        <v>528</v>
      </c>
      <c r="K399" s="13">
        <f t="shared" si="12"/>
        <v>0</v>
      </c>
      <c r="L399" s="13" t="b">
        <f t="shared" si="13"/>
        <v>0</v>
      </c>
    </row>
    <row r="400" spans="1:12" ht="15" x14ac:dyDescent="0.25">
      <c r="A400" s="10">
        <v>13998</v>
      </c>
      <c r="B400" s="11" t="s">
        <v>398</v>
      </c>
      <c r="C400" s="2" t="s">
        <v>528</v>
      </c>
      <c r="D400" s="2" t="s">
        <v>528</v>
      </c>
      <c r="E400" s="2" t="s">
        <v>528</v>
      </c>
      <c r="F400" s="2" t="s">
        <v>528</v>
      </c>
      <c r="G400" s="2" t="s">
        <v>528</v>
      </c>
      <c r="H400" s="2" t="s">
        <v>528</v>
      </c>
      <c r="I400" s="2" t="s">
        <v>528</v>
      </c>
      <c r="J400" s="12" t="s">
        <v>528</v>
      </c>
      <c r="K400" s="13">
        <f t="shared" si="12"/>
        <v>0</v>
      </c>
      <c r="L400" s="13" t="b">
        <f t="shared" si="13"/>
        <v>0</v>
      </c>
    </row>
    <row r="401" spans="1:12" ht="15" x14ac:dyDescent="0.25">
      <c r="A401" s="10">
        <v>13999</v>
      </c>
      <c r="B401" s="11" t="s">
        <v>399</v>
      </c>
      <c r="C401" s="2" t="s">
        <v>528</v>
      </c>
      <c r="D401" s="2" t="s">
        <v>528</v>
      </c>
      <c r="E401" s="2" t="s">
        <v>528</v>
      </c>
      <c r="F401" s="2" t="s">
        <v>528</v>
      </c>
      <c r="G401" s="2" t="s">
        <v>528</v>
      </c>
      <c r="H401" s="2" t="s">
        <v>528</v>
      </c>
      <c r="I401" s="2" t="s">
        <v>528</v>
      </c>
      <c r="J401" s="12" t="s">
        <v>528</v>
      </c>
      <c r="K401" s="13">
        <f t="shared" si="12"/>
        <v>0</v>
      </c>
      <c r="L401" s="13" t="b">
        <f t="shared" si="13"/>
        <v>0</v>
      </c>
    </row>
    <row r="402" spans="1:12" ht="15" x14ac:dyDescent="0.25">
      <c r="A402" s="1">
        <v>14000</v>
      </c>
      <c r="B402" s="3" t="s">
        <v>400</v>
      </c>
      <c r="C402" s="2" t="s">
        <v>528</v>
      </c>
      <c r="D402" s="2" t="s">
        <v>528</v>
      </c>
      <c r="E402" s="2" t="s">
        <v>528</v>
      </c>
      <c r="F402" s="2" t="s">
        <v>528</v>
      </c>
      <c r="G402" s="8">
        <v>190</v>
      </c>
      <c r="H402" s="2" t="s">
        <v>528</v>
      </c>
      <c r="I402" s="2" t="s">
        <v>528</v>
      </c>
      <c r="J402" s="2" t="s">
        <v>528</v>
      </c>
      <c r="K402">
        <f t="shared" si="12"/>
        <v>190</v>
      </c>
      <c r="L402" t="str">
        <f t="shared" si="13"/>
        <v xml:space="preserve">Inter Bus &amp; Truck, s. r. o. </v>
      </c>
    </row>
    <row r="403" spans="1:12" ht="15" x14ac:dyDescent="0.25">
      <c r="A403" s="10">
        <v>14001</v>
      </c>
      <c r="B403" s="11" t="s">
        <v>401</v>
      </c>
      <c r="C403" s="2" t="s">
        <v>528</v>
      </c>
      <c r="D403" s="2" t="s">
        <v>528</v>
      </c>
      <c r="E403" s="2" t="s">
        <v>528</v>
      </c>
      <c r="F403" s="2" t="s">
        <v>528</v>
      </c>
      <c r="G403" s="2" t="s">
        <v>528</v>
      </c>
      <c r="H403" s="2" t="s">
        <v>528</v>
      </c>
      <c r="I403" s="2" t="s">
        <v>528</v>
      </c>
      <c r="J403" s="12" t="s">
        <v>528</v>
      </c>
      <c r="K403" s="13">
        <f t="shared" si="12"/>
        <v>0</v>
      </c>
      <c r="L403" s="13" t="b">
        <f t="shared" si="13"/>
        <v>0</v>
      </c>
    </row>
    <row r="404" spans="1:12" ht="15" x14ac:dyDescent="0.25">
      <c r="A404" s="1">
        <v>14002</v>
      </c>
      <c r="B404" s="3" t="s">
        <v>402</v>
      </c>
      <c r="C404" s="2" t="s">
        <v>528</v>
      </c>
      <c r="D404" s="2" t="s">
        <v>528</v>
      </c>
      <c r="E404" s="2" t="s">
        <v>528</v>
      </c>
      <c r="F404" s="2" t="s">
        <v>528</v>
      </c>
      <c r="G404" s="2" t="s">
        <v>528</v>
      </c>
      <c r="H404" s="2" t="s">
        <v>528</v>
      </c>
      <c r="I404" s="8">
        <v>275</v>
      </c>
      <c r="J404" s="2" t="s">
        <v>528</v>
      </c>
      <c r="K404">
        <f t="shared" si="12"/>
        <v>275</v>
      </c>
      <c r="L404" t="str">
        <f t="shared" si="13"/>
        <v xml:space="preserve">Marián Troliga - MT </v>
      </c>
    </row>
    <row r="405" spans="1:12" ht="15" x14ac:dyDescent="0.25">
      <c r="A405" s="10">
        <v>14003</v>
      </c>
      <c r="B405" s="11" t="s">
        <v>403</v>
      </c>
      <c r="C405" s="2" t="s">
        <v>528</v>
      </c>
      <c r="D405" s="2" t="s">
        <v>528</v>
      </c>
      <c r="E405" s="2" t="s">
        <v>528</v>
      </c>
      <c r="F405" s="2" t="s">
        <v>528</v>
      </c>
      <c r="G405" s="2" t="s">
        <v>528</v>
      </c>
      <c r="H405" s="2" t="s">
        <v>528</v>
      </c>
      <c r="I405" s="2" t="s">
        <v>528</v>
      </c>
      <c r="J405" s="12" t="s">
        <v>528</v>
      </c>
      <c r="K405" s="13">
        <f t="shared" si="12"/>
        <v>0</v>
      </c>
      <c r="L405" s="13" t="b">
        <f t="shared" si="13"/>
        <v>0</v>
      </c>
    </row>
    <row r="406" spans="1:12" ht="15" x14ac:dyDescent="0.25">
      <c r="A406" s="10">
        <v>14004</v>
      </c>
      <c r="B406" s="11" t="s">
        <v>404</v>
      </c>
      <c r="C406" s="2" t="s">
        <v>528</v>
      </c>
      <c r="D406" s="2" t="s">
        <v>528</v>
      </c>
      <c r="E406" s="2" t="s">
        <v>528</v>
      </c>
      <c r="F406" s="2" t="s">
        <v>528</v>
      </c>
      <c r="G406" s="2" t="s">
        <v>528</v>
      </c>
      <c r="H406" s="2" t="s">
        <v>528</v>
      </c>
      <c r="I406" s="2" t="s">
        <v>528</v>
      </c>
      <c r="J406" s="12" t="s">
        <v>528</v>
      </c>
      <c r="K406" s="13">
        <f t="shared" si="12"/>
        <v>0</v>
      </c>
      <c r="L406" s="13" t="b">
        <f t="shared" si="13"/>
        <v>0</v>
      </c>
    </row>
    <row r="407" spans="1:12" ht="15" x14ac:dyDescent="0.25">
      <c r="A407" s="10">
        <v>14005</v>
      </c>
      <c r="B407" s="11" t="s">
        <v>405</v>
      </c>
      <c r="C407" s="2" t="s">
        <v>528</v>
      </c>
      <c r="D407" s="2" t="s">
        <v>528</v>
      </c>
      <c r="E407" s="2" t="s">
        <v>528</v>
      </c>
      <c r="F407" s="2" t="s">
        <v>528</v>
      </c>
      <c r="G407" s="2" t="s">
        <v>528</v>
      </c>
      <c r="H407" s="2" t="s">
        <v>528</v>
      </c>
      <c r="I407" s="2" t="s">
        <v>528</v>
      </c>
      <c r="J407" s="12" t="s">
        <v>528</v>
      </c>
      <c r="K407" s="13">
        <f t="shared" si="12"/>
        <v>0</v>
      </c>
      <c r="L407" s="13" t="b">
        <f t="shared" si="13"/>
        <v>0</v>
      </c>
    </row>
    <row r="408" spans="1:12" ht="15" x14ac:dyDescent="0.25">
      <c r="A408" s="10">
        <v>14006</v>
      </c>
      <c r="B408" s="11" t="s">
        <v>406</v>
      </c>
      <c r="C408" s="2" t="s">
        <v>528</v>
      </c>
      <c r="D408" s="2" t="s">
        <v>528</v>
      </c>
      <c r="E408" s="2" t="s">
        <v>528</v>
      </c>
      <c r="F408" s="2" t="s">
        <v>528</v>
      </c>
      <c r="G408" s="2" t="s">
        <v>528</v>
      </c>
      <c r="H408" s="2" t="s">
        <v>528</v>
      </c>
      <c r="I408" s="2" t="s">
        <v>528</v>
      </c>
      <c r="J408" s="12" t="s">
        <v>528</v>
      </c>
      <c r="K408" s="13">
        <f t="shared" si="12"/>
        <v>0</v>
      </c>
      <c r="L408" s="13" t="b">
        <f t="shared" si="13"/>
        <v>0</v>
      </c>
    </row>
    <row r="409" spans="1:12" ht="15" x14ac:dyDescent="0.25">
      <c r="A409" s="10">
        <v>14007</v>
      </c>
      <c r="B409" s="11" t="s">
        <v>407</v>
      </c>
      <c r="C409" s="2" t="s">
        <v>528</v>
      </c>
      <c r="D409" s="2" t="s">
        <v>528</v>
      </c>
      <c r="E409" s="2" t="s">
        <v>528</v>
      </c>
      <c r="F409" s="2" t="s">
        <v>528</v>
      </c>
      <c r="G409" s="2" t="s">
        <v>528</v>
      </c>
      <c r="H409" s="2" t="s">
        <v>528</v>
      </c>
      <c r="I409" s="2" t="s">
        <v>528</v>
      </c>
      <c r="J409" s="12" t="s">
        <v>528</v>
      </c>
      <c r="K409" s="13">
        <f t="shared" si="12"/>
        <v>0</v>
      </c>
      <c r="L409" s="13" t="b">
        <f t="shared" si="13"/>
        <v>0</v>
      </c>
    </row>
    <row r="410" spans="1:12" ht="15" x14ac:dyDescent="0.25">
      <c r="A410" s="10">
        <v>14008</v>
      </c>
      <c r="B410" s="11" t="s">
        <v>408</v>
      </c>
      <c r="C410" s="2" t="s">
        <v>528</v>
      </c>
      <c r="D410" s="2" t="s">
        <v>528</v>
      </c>
      <c r="E410" s="2" t="s">
        <v>528</v>
      </c>
      <c r="F410" s="2" t="s">
        <v>528</v>
      </c>
      <c r="G410" s="2" t="s">
        <v>528</v>
      </c>
      <c r="H410" s="2" t="s">
        <v>528</v>
      </c>
      <c r="I410" s="2" t="s">
        <v>528</v>
      </c>
      <c r="J410" s="12" t="s">
        <v>528</v>
      </c>
      <c r="K410" s="13">
        <f t="shared" si="12"/>
        <v>0</v>
      </c>
      <c r="L410" s="13" t="b">
        <f t="shared" si="13"/>
        <v>0</v>
      </c>
    </row>
    <row r="411" spans="1:12" ht="15" x14ac:dyDescent="0.25">
      <c r="A411" s="10">
        <v>14009</v>
      </c>
      <c r="B411" s="11" t="s">
        <v>409</v>
      </c>
      <c r="C411" s="2" t="s">
        <v>528</v>
      </c>
      <c r="D411" s="2" t="s">
        <v>528</v>
      </c>
      <c r="E411" s="2" t="s">
        <v>528</v>
      </c>
      <c r="F411" s="2" t="s">
        <v>528</v>
      </c>
      <c r="G411" s="2" t="s">
        <v>528</v>
      </c>
      <c r="H411" s="2" t="s">
        <v>528</v>
      </c>
      <c r="I411" s="2" t="s">
        <v>528</v>
      </c>
      <c r="J411" s="12" t="s">
        <v>528</v>
      </c>
      <c r="K411" s="13">
        <f t="shared" si="12"/>
        <v>0</v>
      </c>
      <c r="L411" s="13" t="b">
        <f t="shared" si="13"/>
        <v>0</v>
      </c>
    </row>
    <row r="412" spans="1:12" ht="15" x14ac:dyDescent="0.25">
      <c r="A412" s="10">
        <v>14010</v>
      </c>
      <c r="B412" s="11" t="s">
        <v>410</v>
      </c>
      <c r="C412" s="2" t="s">
        <v>528</v>
      </c>
      <c r="D412" s="2" t="s">
        <v>528</v>
      </c>
      <c r="E412" s="2" t="s">
        <v>528</v>
      </c>
      <c r="F412" s="2" t="s">
        <v>528</v>
      </c>
      <c r="G412" s="2" t="s">
        <v>528</v>
      </c>
      <c r="H412" s="2" t="s">
        <v>528</v>
      </c>
      <c r="I412" s="2" t="s">
        <v>528</v>
      </c>
      <c r="J412" s="12" t="s">
        <v>528</v>
      </c>
      <c r="K412" s="13">
        <f t="shared" si="12"/>
        <v>0</v>
      </c>
      <c r="L412" s="13" t="b">
        <f t="shared" si="13"/>
        <v>0</v>
      </c>
    </row>
    <row r="413" spans="1:12" ht="15" x14ac:dyDescent="0.25">
      <c r="A413" s="10">
        <v>14011</v>
      </c>
      <c r="B413" s="11" t="s">
        <v>411</v>
      </c>
      <c r="C413" s="2" t="s">
        <v>528</v>
      </c>
      <c r="D413" s="2" t="s">
        <v>528</v>
      </c>
      <c r="E413" s="2" t="s">
        <v>528</v>
      </c>
      <c r="F413" s="2" t="s">
        <v>528</v>
      </c>
      <c r="G413" s="2" t="s">
        <v>528</v>
      </c>
      <c r="H413" s="2" t="s">
        <v>528</v>
      </c>
      <c r="I413" s="2" t="s">
        <v>528</v>
      </c>
      <c r="J413" s="12" t="s">
        <v>528</v>
      </c>
      <c r="K413" s="13">
        <f t="shared" si="12"/>
        <v>0</v>
      </c>
      <c r="L413" s="13" t="b">
        <f t="shared" si="13"/>
        <v>0</v>
      </c>
    </row>
    <row r="414" spans="1:12" ht="15" x14ac:dyDescent="0.25">
      <c r="A414" s="10">
        <v>14012</v>
      </c>
      <c r="B414" s="11" t="s">
        <v>412</v>
      </c>
      <c r="C414" s="2" t="s">
        <v>528</v>
      </c>
      <c r="D414" s="2" t="s">
        <v>528</v>
      </c>
      <c r="E414" s="2" t="s">
        <v>528</v>
      </c>
      <c r="F414" s="2" t="s">
        <v>528</v>
      </c>
      <c r="G414" s="2" t="s">
        <v>528</v>
      </c>
      <c r="H414" s="2" t="s">
        <v>528</v>
      </c>
      <c r="I414" s="2" t="s">
        <v>528</v>
      </c>
      <c r="J414" s="12" t="s">
        <v>528</v>
      </c>
      <c r="K414" s="13">
        <f t="shared" si="12"/>
        <v>0</v>
      </c>
      <c r="L414" s="13" t="b">
        <f t="shared" si="13"/>
        <v>0</v>
      </c>
    </row>
    <row r="415" spans="1:12" ht="15" x14ac:dyDescent="0.25">
      <c r="A415" s="10">
        <v>14013</v>
      </c>
      <c r="B415" s="11" t="s">
        <v>413</v>
      </c>
      <c r="C415" s="2" t="s">
        <v>528</v>
      </c>
      <c r="D415" s="2" t="s">
        <v>528</v>
      </c>
      <c r="E415" s="2" t="s">
        <v>528</v>
      </c>
      <c r="F415" s="2" t="s">
        <v>528</v>
      </c>
      <c r="G415" s="2" t="s">
        <v>528</v>
      </c>
      <c r="H415" s="2" t="s">
        <v>528</v>
      </c>
      <c r="I415" s="2" t="s">
        <v>528</v>
      </c>
      <c r="J415" s="12" t="s">
        <v>528</v>
      </c>
      <c r="K415" s="13">
        <f t="shared" si="12"/>
        <v>0</v>
      </c>
      <c r="L415" s="13" t="b">
        <f t="shared" si="13"/>
        <v>0</v>
      </c>
    </row>
    <row r="416" spans="1:12" ht="15" x14ac:dyDescent="0.25">
      <c r="A416" s="10">
        <v>14014</v>
      </c>
      <c r="B416" s="11" t="s">
        <v>414</v>
      </c>
      <c r="C416" s="2" t="s">
        <v>528</v>
      </c>
      <c r="D416" s="2" t="s">
        <v>528</v>
      </c>
      <c r="E416" s="2" t="s">
        <v>528</v>
      </c>
      <c r="F416" s="2" t="s">
        <v>528</v>
      </c>
      <c r="G416" s="2" t="s">
        <v>528</v>
      </c>
      <c r="H416" s="2" t="s">
        <v>528</v>
      </c>
      <c r="I416" s="2" t="s">
        <v>528</v>
      </c>
      <c r="J416" s="12" t="s">
        <v>528</v>
      </c>
      <c r="K416" s="13">
        <f t="shared" si="12"/>
        <v>0</v>
      </c>
      <c r="L416" s="13" t="b">
        <f t="shared" si="13"/>
        <v>0</v>
      </c>
    </row>
    <row r="417" spans="1:12" ht="15" x14ac:dyDescent="0.25">
      <c r="A417" s="1">
        <v>14015</v>
      </c>
      <c r="B417" s="3" t="s">
        <v>415</v>
      </c>
      <c r="C417" s="2" t="s">
        <v>528</v>
      </c>
      <c r="D417" s="2" t="s">
        <v>528</v>
      </c>
      <c r="E417" s="2" t="s">
        <v>528</v>
      </c>
      <c r="F417" s="2" t="s">
        <v>528</v>
      </c>
      <c r="G417" s="2" t="s">
        <v>528</v>
      </c>
      <c r="H417" s="2" t="s">
        <v>528</v>
      </c>
      <c r="I417" s="8">
        <v>308</v>
      </c>
      <c r="J417" s="2" t="s">
        <v>528</v>
      </c>
      <c r="K417">
        <f t="shared" si="12"/>
        <v>308</v>
      </c>
      <c r="L417" t="str">
        <f t="shared" si="13"/>
        <v xml:space="preserve">Marián Troliga - MT </v>
      </c>
    </row>
    <row r="418" spans="1:12" ht="15" x14ac:dyDescent="0.25">
      <c r="A418" s="10">
        <v>14016</v>
      </c>
      <c r="B418" s="11" t="s">
        <v>416</v>
      </c>
      <c r="C418" s="2" t="s">
        <v>528</v>
      </c>
      <c r="D418" s="2" t="s">
        <v>528</v>
      </c>
      <c r="E418" s="2" t="s">
        <v>528</v>
      </c>
      <c r="F418" s="2" t="s">
        <v>528</v>
      </c>
      <c r="G418" s="2" t="s">
        <v>528</v>
      </c>
      <c r="H418" s="2" t="s">
        <v>528</v>
      </c>
      <c r="I418" s="2" t="s">
        <v>528</v>
      </c>
      <c r="J418" s="12" t="s">
        <v>528</v>
      </c>
      <c r="K418" s="13">
        <f t="shared" si="12"/>
        <v>0</v>
      </c>
      <c r="L418" s="13" t="b">
        <f t="shared" si="13"/>
        <v>0</v>
      </c>
    </row>
    <row r="419" spans="1:12" ht="15" x14ac:dyDescent="0.25">
      <c r="A419" s="1">
        <v>14017</v>
      </c>
      <c r="B419" s="3" t="s">
        <v>417</v>
      </c>
      <c r="C419" s="2" t="s">
        <v>528</v>
      </c>
      <c r="D419" s="2" t="s">
        <v>528</v>
      </c>
      <c r="E419" s="2" t="s">
        <v>528</v>
      </c>
      <c r="F419" s="2" t="s">
        <v>528</v>
      </c>
      <c r="G419" s="2" t="s">
        <v>528</v>
      </c>
      <c r="H419" s="2" t="s">
        <v>528</v>
      </c>
      <c r="I419" s="8">
        <v>54.3</v>
      </c>
      <c r="J419" s="2" t="s">
        <v>528</v>
      </c>
      <c r="K419">
        <f t="shared" si="12"/>
        <v>54.3</v>
      </c>
      <c r="L419" t="str">
        <f t="shared" si="13"/>
        <v xml:space="preserve">Marián Troliga - MT </v>
      </c>
    </row>
    <row r="420" spans="1:12" ht="15" x14ac:dyDescent="0.25">
      <c r="A420" s="10">
        <v>14018</v>
      </c>
      <c r="B420" s="11" t="s">
        <v>418</v>
      </c>
      <c r="C420" s="2" t="s">
        <v>528</v>
      </c>
      <c r="D420" s="2" t="s">
        <v>528</v>
      </c>
      <c r="E420" s="2" t="s">
        <v>528</v>
      </c>
      <c r="F420" s="2" t="s">
        <v>528</v>
      </c>
      <c r="G420" s="2" t="s">
        <v>528</v>
      </c>
      <c r="H420" s="2" t="s">
        <v>528</v>
      </c>
      <c r="I420" s="2" t="s">
        <v>528</v>
      </c>
      <c r="J420" s="12" t="s">
        <v>528</v>
      </c>
      <c r="K420" s="13">
        <f t="shared" si="12"/>
        <v>0</v>
      </c>
      <c r="L420" s="13" t="b">
        <f t="shared" si="13"/>
        <v>0</v>
      </c>
    </row>
    <row r="421" spans="1:12" ht="15" x14ac:dyDescent="0.25">
      <c r="A421" s="1">
        <v>14019</v>
      </c>
      <c r="B421" s="3" t="s">
        <v>419</v>
      </c>
      <c r="C421" s="2" t="s">
        <v>528</v>
      </c>
      <c r="D421" s="2" t="s">
        <v>528</v>
      </c>
      <c r="E421" s="2" t="s">
        <v>528</v>
      </c>
      <c r="F421" s="2" t="s">
        <v>528</v>
      </c>
      <c r="G421" s="2" t="s">
        <v>528</v>
      </c>
      <c r="H421" s="2" t="s">
        <v>528</v>
      </c>
      <c r="I421" s="8">
        <v>99</v>
      </c>
      <c r="J421" s="2" t="s">
        <v>528</v>
      </c>
      <c r="K421">
        <f t="shared" si="12"/>
        <v>99</v>
      </c>
      <c r="L421" t="str">
        <f t="shared" si="13"/>
        <v xml:space="preserve">Marián Troliga - MT </v>
      </c>
    </row>
    <row r="422" spans="1:12" ht="15" x14ac:dyDescent="0.25">
      <c r="A422" s="10">
        <v>14020</v>
      </c>
      <c r="B422" s="11" t="s">
        <v>420</v>
      </c>
      <c r="C422" s="2" t="s">
        <v>528</v>
      </c>
      <c r="D422" s="2" t="s">
        <v>528</v>
      </c>
      <c r="E422" s="2" t="s">
        <v>528</v>
      </c>
      <c r="F422" s="2" t="s">
        <v>528</v>
      </c>
      <c r="G422" s="2" t="s">
        <v>528</v>
      </c>
      <c r="H422" s="2" t="s">
        <v>528</v>
      </c>
      <c r="I422" s="2" t="s">
        <v>528</v>
      </c>
      <c r="J422" s="12" t="s">
        <v>528</v>
      </c>
      <c r="K422" s="13">
        <f t="shared" si="12"/>
        <v>0</v>
      </c>
      <c r="L422" s="13" t="b">
        <f t="shared" si="13"/>
        <v>0</v>
      </c>
    </row>
    <row r="423" spans="1:12" ht="15" x14ac:dyDescent="0.25">
      <c r="A423" s="10">
        <v>14021</v>
      </c>
      <c r="B423" s="11" t="s">
        <v>421</v>
      </c>
      <c r="C423" s="2" t="s">
        <v>528</v>
      </c>
      <c r="D423" s="2" t="s">
        <v>528</v>
      </c>
      <c r="E423" s="2" t="s">
        <v>528</v>
      </c>
      <c r="F423" s="2" t="s">
        <v>528</v>
      </c>
      <c r="G423" s="2" t="s">
        <v>528</v>
      </c>
      <c r="H423" s="2" t="s">
        <v>528</v>
      </c>
      <c r="I423" s="2" t="s">
        <v>528</v>
      </c>
      <c r="J423" s="12" t="s">
        <v>528</v>
      </c>
      <c r="K423" s="13">
        <f t="shared" si="12"/>
        <v>0</v>
      </c>
      <c r="L423" s="13" t="b">
        <f t="shared" si="13"/>
        <v>0</v>
      </c>
    </row>
    <row r="424" spans="1:12" ht="15" x14ac:dyDescent="0.25">
      <c r="A424" s="10">
        <v>14022</v>
      </c>
      <c r="B424" s="11" t="s">
        <v>422</v>
      </c>
      <c r="C424" s="2" t="s">
        <v>528</v>
      </c>
      <c r="D424" s="2" t="s">
        <v>528</v>
      </c>
      <c r="E424" s="2" t="s">
        <v>528</v>
      </c>
      <c r="F424" s="2" t="s">
        <v>528</v>
      </c>
      <c r="G424" s="2" t="s">
        <v>528</v>
      </c>
      <c r="H424" s="2" t="s">
        <v>528</v>
      </c>
      <c r="I424" s="2" t="s">
        <v>528</v>
      </c>
      <c r="J424" s="12" t="s">
        <v>528</v>
      </c>
      <c r="K424" s="13">
        <f t="shared" si="12"/>
        <v>0</v>
      </c>
      <c r="L424" s="13" t="b">
        <f t="shared" si="13"/>
        <v>0</v>
      </c>
    </row>
    <row r="425" spans="1:12" ht="15" x14ac:dyDescent="0.25">
      <c r="A425" s="10">
        <v>14023</v>
      </c>
      <c r="B425" s="11" t="s">
        <v>423</v>
      </c>
      <c r="C425" s="2" t="s">
        <v>528</v>
      </c>
      <c r="D425" s="2" t="s">
        <v>528</v>
      </c>
      <c r="E425" s="2" t="s">
        <v>528</v>
      </c>
      <c r="F425" s="2" t="s">
        <v>528</v>
      </c>
      <c r="G425" s="2" t="s">
        <v>528</v>
      </c>
      <c r="H425" s="2" t="s">
        <v>528</v>
      </c>
      <c r="I425" s="2" t="s">
        <v>528</v>
      </c>
      <c r="J425" s="12" t="s">
        <v>528</v>
      </c>
      <c r="K425" s="13">
        <f t="shared" si="12"/>
        <v>0</v>
      </c>
      <c r="L425" s="13" t="b">
        <f t="shared" si="13"/>
        <v>0</v>
      </c>
    </row>
    <row r="426" spans="1:12" ht="15" x14ac:dyDescent="0.25">
      <c r="A426" s="10">
        <v>14024</v>
      </c>
      <c r="B426" s="11" t="s">
        <v>424</v>
      </c>
      <c r="C426" s="2" t="s">
        <v>528</v>
      </c>
      <c r="D426" s="2" t="s">
        <v>528</v>
      </c>
      <c r="E426" s="2" t="s">
        <v>528</v>
      </c>
      <c r="F426" s="2" t="s">
        <v>528</v>
      </c>
      <c r="G426" s="2" t="s">
        <v>528</v>
      </c>
      <c r="H426" s="2" t="s">
        <v>528</v>
      </c>
      <c r="I426" s="2" t="s">
        <v>528</v>
      </c>
      <c r="J426" s="12" t="s">
        <v>528</v>
      </c>
      <c r="K426" s="13">
        <f t="shared" si="12"/>
        <v>0</v>
      </c>
      <c r="L426" s="13" t="b">
        <f t="shared" si="13"/>
        <v>0</v>
      </c>
    </row>
    <row r="427" spans="1:12" ht="15" x14ac:dyDescent="0.25">
      <c r="A427" s="10">
        <v>14025</v>
      </c>
      <c r="B427" s="11" t="s">
        <v>425</v>
      </c>
      <c r="C427" s="2" t="s">
        <v>528</v>
      </c>
      <c r="D427" s="2" t="s">
        <v>528</v>
      </c>
      <c r="E427" s="2" t="s">
        <v>528</v>
      </c>
      <c r="F427" s="2" t="s">
        <v>528</v>
      </c>
      <c r="G427" s="2" t="s">
        <v>528</v>
      </c>
      <c r="H427" s="2" t="s">
        <v>528</v>
      </c>
      <c r="I427" s="2" t="s">
        <v>528</v>
      </c>
      <c r="J427" s="12" t="s">
        <v>528</v>
      </c>
      <c r="K427" s="13">
        <f t="shared" si="12"/>
        <v>0</v>
      </c>
      <c r="L427" s="13" t="b">
        <f t="shared" si="13"/>
        <v>0</v>
      </c>
    </row>
    <row r="428" spans="1:12" ht="15" x14ac:dyDescent="0.25">
      <c r="A428" s="10">
        <v>14026</v>
      </c>
      <c r="B428" s="11" t="s">
        <v>426</v>
      </c>
      <c r="C428" s="2" t="s">
        <v>528</v>
      </c>
      <c r="D428" s="2" t="s">
        <v>528</v>
      </c>
      <c r="E428" s="2" t="s">
        <v>528</v>
      </c>
      <c r="F428" s="2" t="s">
        <v>528</v>
      </c>
      <c r="G428" s="2" t="s">
        <v>528</v>
      </c>
      <c r="H428" s="2" t="s">
        <v>528</v>
      </c>
      <c r="I428" s="2" t="s">
        <v>528</v>
      </c>
      <c r="J428" s="12" t="s">
        <v>528</v>
      </c>
      <c r="K428" s="13">
        <f t="shared" si="12"/>
        <v>0</v>
      </c>
      <c r="L428" s="13" t="b">
        <f t="shared" si="13"/>
        <v>0</v>
      </c>
    </row>
    <row r="429" spans="1:12" ht="15" x14ac:dyDescent="0.25">
      <c r="A429" s="10">
        <v>14027</v>
      </c>
      <c r="B429" s="11" t="s">
        <v>427</v>
      </c>
      <c r="C429" s="2" t="s">
        <v>528</v>
      </c>
      <c r="D429" s="2" t="s">
        <v>528</v>
      </c>
      <c r="E429" s="2" t="s">
        <v>528</v>
      </c>
      <c r="F429" s="2" t="s">
        <v>528</v>
      </c>
      <c r="G429" s="2" t="s">
        <v>528</v>
      </c>
      <c r="H429" s="2" t="s">
        <v>528</v>
      </c>
      <c r="I429" s="2" t="s">
        <v>528</v>
      </c>
      <c r="J429" s="12" t="s">
        <v>528</v>
      </c>
      <c r="K429" s="13">
        <f t="shared" si="12"/>
        <v>0</v>
      </c>
      <c r="L429" s="13" t="b">
        <f t="shared" si="13"/>
        <v>0</v>
      </c>
    </row>
    <row r="430" spans="1:12" ht="15" x14ac:dyDescent="0.25">
      <c r="A430" s="10">
        <v>14028</v>
      </c>
      <c r="B430" s="11" t="s">
        <v>428</v>
      </c>
      <c r="C430" s="2" t="s">
        <v>528</v>
      </c>
      <c r="D430" s="2" t="s">
        <v>528</v>
      </c>
      <c r="E430" s="2" t="s">
        <v>528</v>
      </c>
      <c r="F430" s="2" t="s">
        <v>528</v>
      </c>
      <c r="G430" s="2" t="s">
        <v>528</v>
      </c>
      <c r="H430" s="2" t="s">
        <v>528</v>
      </c>
      <c r="I430" s="2" t="s">
        <v>528</v>
      </c>
      <c r="J430" s="12" t="s">
        <v>528</v>
      </c>
      <c r="K430" s="13">
        <f t="shared" si="12"/>
        <v>0</v>
      </c>
      <c r="L430" s="13" t="b">
        <f t="shared" si="13"/>
        <v>0</v>
      </c>
    </row>
    <row r="431" spans="1:12" ht="15" x14ac:dyDescent="0.25">
      <c r="A431" s="10">
        <v>14029</v>
      </c>
      <c r="B431" s="11" t="s">
        <v>429</v>
      </c>
      <c r="C431" s="2" t="s">
        <v>528</v>
      </c>
      <c r="D431" s="2" t="s">
        <v>528</v>
      </c>
      <c r="E431" s="2" t="s">
        <v>528</v>
      </c>
      <c r="F431" s="2" t="s">
        <v>528</v>
      </c>
      <c r="G431" s="2" t="s">
        <v>528</v>
      </c>
      <c r="H431" s="2" t="s">
        <v>528</v>
      </c>
      <c r="I431" s="2" t="s">
        <v>528</v>
      </c>
      <c r="J431" s="12" t="s">
        <v>528</v>
      </c>
      <c r="K431" s="13">
        <f t="shared" si="12"/>
        <v>0</v>
      </c>
      <c r="L431" s="13" t="b">
        <f t="shared" si="13"/>
        <v>0</v>
      </c>
    </row>
    <row r="432" spans="1:12" ht="15" x14ac:dyDescent="0.25">
      <c r="A432" s="10">
        <v>14030</v>
      </c>
      <c r="B432" s="11" t="s">
        <v>430</v>
      </c>
      <c r="C432" s="2" t="s">
        <v>528</v>
      </c>
      <c r="D432" s="2" t="s">
        <v>528</v>
      </c>
      <c r="E432" s="2" t="s">
        <v>528</v>
      </c>
      <c r="F432" s="2" t="s">
        <v>528</v>
      </c>
      <c r="G432" s="2" t="s">
        <v>528</v>
      </c>
      <c r="H432" s="2" t="s">
        <v>528</v>
      </c>
      <c r="I432" s="2" t="s">
        <v>528</v>
      </c>
      <c r="J432" s="12" t="s">
        <v>528</v>
      </c>
      <c r="K432" s="13">
        <f t="shared" si="12"/>
        <v>0</v>
      </c>
      <c r="L432" s="13" t="b">
        <f t="shared" si="13"/>
        <v>0</v>
      </c>
    </row>
    <row r="433" spans="1:12" ht="15" x14ac:dyDescent="0.25">
      <c r="A433" s="10">
        <v>14031</v>
      </c>
      <c r="B433" s="11" t="s">
        <v>431</v>
      </c>
      <c r="C433" s="2" t="s">
        <v>528</v>
      </c>
      <c r="D433" s="2" t="s">
        <v>528</v>
      </c>
      <c r="E433" s="2" t="s">
        <v>528</v>
      </c>
      <c r="F433" s="2" t="s">
        <v>528</v>
      </c>
      <c r="G433" s="2" t="s">
        <v>528</v>
      </c>
      <c r="H433" s="2" t="s">
        <v>528</v>
      </c>
      <c r="I433" s="2" t="s">
        <v>528</v>
      </c>
      <c r="J433" s="12" t="s">
        <v>528</v>
      </c>
      <c r="K433" s="13">
        <f t="shared" si="12"/>
        <v>0</v>
      </c>
      <c r="L433" s="13" t="b">
        <f t="shared" si="13"/>
        <v>0</v>
      </c>
    </row>
    <row r="434" spans="1:12" ht="15" x14ac:dyDescent="0.25">
      <c r="A434" s="10">
        <v>14032</v>
      </c>
      <c r="B434" s="11" t="s">
        <v>432</v>
      </c>
      <c r="C434" s="2" t="s">
        <v>528</v>
      </c>
      <c r="D434" s="2" t="s">
        <v>528</v>
      </c>
      <c r="E434" s="2" t="s">
        <v>528</v>
      </c>
      <c r="F434" s="2" t="s">
        <v>528</v>
      </c>
      <c r="G434" s="2" t="s">
        <v>528</v>
      </c>
      <c r="H434" s="2" t="s">
        <v>528</v>
      </c>
      <c r="I434" s="2" t="s">
        <v>528</v>
      </c>
      <c r="J434" s="12" t="s">
        <v>528</v>
      </c>
      <c r="K434" s="13">
        <f t="shared" si="12"/>
        <v>0</v>
      </c>
      <c r="L434" s="13" t="b">
        <f t="shared" si="13"/>
        <v>0</v>
      </c>
    </row>
    <row r="435" spans="1:12" ht="15" x14ac:dyDescent="0.25">
      <c r="A435" s="10">
        <v>14033</v>
      </c>
      <c r="B435" s="11" t="s">
        <v>433</v>
      </c>
      <c r="C435" s="2" t="s">
        <v>528</v>
      </c>
      <c r="D435" s="2" t="s">
        <v>528</v>
      </c>
      <c r="E435" s="2" t="s">
        <v>528</v>
      </c>
      <c r="F435" s="2" t="s">
        <v>528</v>
      </c>
      <c r="G435" s="2" t="s">
        <v>528</v>
      </c>
      <c r="H435" s="2" t="s">
        <v>528</v>
      </c>
      <c r="I435" s="2" t="s">
        <v>528</v>
      </c>
      <c r="J435" s="12" t="s">
        <v>528</v>
      </c>
      <c r="K435" s="13">
        <f t="shared" si="12"/>
        <v>0</v>
      </c>
      <c r="L435" s="13" t="b">
        <f t="shared" si="13"/>
        <v>0</v>
      </c>
    </row>
    <row r="436" spans="1:12" ht="15" x14ac:dyDescent="0.25">
      <c r="A436" s="10">
        <v>14034</v>
      </c>
      <c r="B436" s="11" t="s">
        <v>434</v>
      </c>
      <c r="C436" s="2" t="s">
        <v>528</v>
      </c>
      <c r="D436" s="2" t="s">
        <v>528</v>
      </c>
      <c r="E436" s="2" t="s">
        <v>528</v>
      </c>
      <c r="F436" s="2" t="s">
        <v>528</v>
      </c>
      <c r="G436" s="2" t="s">
        <v>528</v>
      </c>
      <c r="H436" s="2" t="s">
        <v>528</v>
      </c>
      <c r="I436" s="2" t="s">
        <v>528</v>
      </c>
      <c r="J436" s="12" t="s">
        <v>528</v>
      </c>
      <c r="K436" s="13">
        <f t="shared" si="12"/>
        <v>0</v>
      </c>
      <c r="L436" s="13" t="b">
        <f t="shared" si="13"/>
        <v>0</v>
      </c>
    </row>
    <row r="437" spans="1:12" ht="15" x14ac:dyDescent="0.25">
      <c r="A437" s="10">
        <v>14035</v>
      </c>
      <c r="B437" s="11" t="s">
        <v>435</v>
      </c>
      <c r="C437" s="2" t="s">
        <v>528</v>
      </c>
      <c r="D437" s="2" t="s">
        <v>528</v>
      </c>
      <c r="E437" s="2" t="s">
        <v>528</v>
      </c>
      <c r="F437" s="2" t="s">
        <v>528</v>
      </c>
      <c r="G437" s="2" t="s">
        <v>528</v>
      </c>
      <c r="H437" s="2" t="s">
        <v>528</v>
      </c>
      <c r="I437" s="2" t="s">
        <v>528</v>
      </c>
      <c r="J437" s="12" t="s">
        <v>528</v>
      </c>
      <c r="K437" s="13">
        <f t="shared" si="12"/>
        <v>0</v>
      </c>
      <c r="L437" s="13" t="b">
        <f t="shared" si="13"/>
        <v>0</v>
      </c>
    </row>
    <row r="438" spans="1:12" ht="15" x14ac:dyDescent="0.25">
      <c r="A438" s="10">
        <v>14036</v>
      </c>
      <c r="B438" s="11" t="s">
        <v>436</v>
      </c>
      <c r="C438" s="2" t="s">
        <v>528</v>
      </c>
      <c r="D438" s="2" t="s">
        <v>528</v>
      </c>
      <c r="E438" s="2" t="s">
        <v>528</v>
      </c>
      <c r="F438" s="2" t="s">
        <v>528</v>
      </c>
      <c r="G438" s="2" t="s">
        <v>528</v>
      </c>
      <c r="H438" s="2" t="s">
        <v>528</v>
      </c>
      <c r="I438" s="2" t="s">
        <v>528</v>
      </c>
      <c r="J438" s="12" t="s">
        <v>528</v>
      </c>
      <c r="K438" s="13">
        <f t="shared" si="12"/>
        <v>0</v>
      </c>
      <c r="L438" s="13" t="b">
        <f t="shared" si="13"/>
        <v>0</v>
      </c>
    </row>
    <row r="439" spans="1:12" ht="15" x14ac:dyDescent="0.25">
      <c r="A439" s="10">
        <v>14037</v>
      </c>
      <c r="B439" s="11" t="s">
        <v>437</v>
      </c>
      <c r="C439" s="2" t="s">
        <v>528</v>
      </c>
      <c r="D439" s="2" t="s">
        <v>528</v>
      </c>
      <c r="E439" s="2" t="s">
        <v>528</v>
      </c>
      <c r="F439" s="2" t="s">
        <v>528</v>
      </c>
      <c r="G439" s="2" t="s">
        <v>528</v>
      </c>
      <c r="H439" s="2" t="s">
        <v>528</v>
      </c>
      <c r="I439" s="2" t="s">
        <v>528</v>
      </c>
      <c r="J439" s="12" t="s">
        <v>528</v>
      </c>
      <c r="K439" s="13">
        <f t="shared" si="12"/>
        <v>0</v>
      </c>
      <c r="L439" s="13" t="b">
        <f t="shared" si="13"/>
        <v>0</v>
      </c>
    </row>
    <row r="440" spans="1:12" ht="15" x14ac:dyDescent="0.25">
      <c r="A440" s="10">
        <v>14038</v>
      </c>
      <c r="B440" s="11" t="s">
        <v>438</v>
      </c>
      <c r="C440" s="2" t="s">
        <v>528</v>
      </c>
      <c r="D440" s="2" t="s">
        <v>528</v>
      </c>
      <c r="E440" s="2" t="s">
        <v>528</v>
      </c>
      <c r="F440" s="2" t="s">
        <v>528</v>
      </c>
      <c r="G440" s="2" t="s">
        <v>528</v>
      </c>
      <c r="H440" s="2" t="s">
        <v>528</v>
      </c>
      <c r="I440" s="2" t="s">
        <v>528</v>
      </c>
      <c r="J440" s="12" t="s">
        <v>528</v>
      </c>
      <c r="K440" s="13">
        <f t="shared" si="12"/>
        <v>0</v>
      </c>
      <c r="L440" s="13" t="b">
        <f t="shared" si="13"/>
        <v>0</v>
      </c>
    </row>
    <row r="441" spans="1:12" ht="15" x14ac:dyDescent="0.25">
      <c r="A441" s="10">
        <v>14039</v>
      </c>
      <c r="B441" s="11" t="s">
        <v>439</v>
      </c>
      <c r="C441" s="2" t="s">
        <v>528</v>
      </c>
      <c r="D441" s="2" t="s">
        <v>528</v>
      </c>
      <c r="E441" s="2" t="s">
        <v>528</v>
      </c>
      <c r="F441" s="2" t="s">
        <v>528</v>
      </c>
      <c r="G441" s="2" t="s">
        <v>528</v>
      </c>
      <c r="H441" s="2" t="s">
        <v>528</v>
      </c>
      <c r="I441" s="2" t="s">
        <v>528</v>
      </c>
      <c r="J441" s="12" t="s">
        <v>528</v>
      </c>
      <c r="K441" s="13">
        <f t="shared" si="12"/>
        <v>0</v>
      </c>
      <c r="L441" s="13" t="b">
        <f t="shared" si="13"/>
        <v>0</v>
      </c>
    </row>
    <row r="442" spans="1:12" ht="15" x14ac:dyDescent="0.25">
      <c r="A442" s="10">
        <v>14040</v>
      </c>
      <c r="B442" s="11" t="s">
        <v>440</v>
      </c>
      <c r="C442" s="2" t="s">
        <v>528</v>
      </c>
      <c r="D442" s="2" t="s">
        <v>528</v>
      </c>
      <c r="E442" s="2" t="s">
        <v>528</v>
      </c>
      <c r="F442" s="2" t="s">
        <v>528</v>
      </c>
      <c r="G442" s="2" t="s">
        <v>528</v>
      </c>
      <c r="H442" s="2" t="s">
        <v>528</v>
      </c>
      <c r="I442" s="2" t="s">
        <v>528</v>
      </c>
      <c r="J442" s="12" t="s">
        <v>528</v>
      </c>
      <c r="K442" s="13">
        <f t="shared" si="12"/>
        <v>0</v>
      </c>
      <c r="L442" s="13" t="b">
        <f t="shared" si="13"/>
        <v>0</v>
      </c>
    </row>
    <row r="443" spans="1:12" ht="15" x14ac:dyDescent="0.25">
      <c r="A443" s="10">
        <v>14041</v>
      </c>
      <c r="B443" s="11" t="s">
        <v>441</v>
      </c>
      <c r="C443" s="2" t="s">
        <v>528</v>
      </c>
      <c r="D443" s="2" t="s">
        <v>528</v>
      </c>
      <c r="E443" s="2" t="s">
        <v>528</v>
      </c>
      <c r="F443" s="2" t="s">
        <v>528</v>
      </c>
      <c r="G443" s="2" t="s">
        <v>528</v>
      </c>
      <c r="H443" s="2" t="s">
        <v>528</v>
      </c>
      <c r="I443" s="2" t="s">
        <v>528</v>
      </c>
      <c r="J443" s="12" t="s">
        <v>528</v>
      </c>
      <c r="K443" s="13">
        <f t="shared" si="12"/>
        <v>0</v>
      </c>
      <c r="L443" s="13" t="b">
        <f t="shared" si="13"/>
        <v>0</v>
      </c>
    </row>
    <row r="444" spans="1:12" ht="15" x14ac:dyDescent="0.25">
      <c r="A444" s="10">
        <v>14042</v>
      </c>
      <c r="B444" s="11" t="s">
        <v>442</v>
      </c>
      <c r="C444" s="2" t="s">
        <v>528</v>
      </c>
      <c r="D444" s="2" t="s">
        <v>528</v>
      </c>
      <c r="E444" s="2" t="s">
        <v>528</v>
      </c>
      <c r="F444" s="2" t="s">
        <v>528</v>
      </c>
      <c r="G444" s="2" t="s">
        <v>528</v>
      </c>
      <c r="H444" s="2" t="s">
        <v>528</v>
      </c>
      <c r="I444" s="2" t="s">
        <v>528</v>
      </c>
      <c r="J444" s="12" t="s">
        <v>528</v>
      </c>
      <c r="K444" s="13">
        <f t="shared" si="12"/>
        <v>0</v>
      </c>
      <c r="L444" s="13" t="b">
        <f t="shared" si="13"/>
        <v>0</v>
      </c>
    </row>
    <row r="445" spans="1:12" ht="15" x14ac:dyDescent="0.25">
      <c r="A445" s="1">
        <v>14043</v>
      </c>
      <c r="B445" s="3" t="s">
        <v>443</v>
      </c>
      <c r="C445" s="2" t="s">
        <v>528</v>
      </c>
      <c r="D445" s="2" t="s">
        <v>528</v>
      </c>
      <c r="E445" s="2" t="s">
        <v>528</v>
      </c>
      <c r="F445" s="2" t="s">
        <v>528</v>
      </c>
      <c r="G445" s="8">
        <v>140</v>
      </c>
      <c r="H445" s="2" t="s">
        <v>528</v>
      </c>
      <c r="I445" s="2" t="s">
        <v>528</v>
      </c>
      <c r="J445" s="2" t="s">
        <v>528</v>
      </c>
      <c r="K445">
        <f t="shared" si="12"/>
        <v>140</v>
      </c>
      <c r="L445" t="str">
        <f t="shared" si="13"/>
        <v xml:space="preserve">Inter Bus &amp; Truck, s. r. o. </v>
      </c>
    </row>
    <row r="446" spans="1:12" ht="15" x14ac:dyDescent="0.25">
      <c r="A446" s="10">
        <v>14044</v>
      </c>
      <c r="B446" s="11" t="s">
        <v>444</v>
      </c>
      <c r="C446" s="2" t="s">
        <v>528</v>
      </c>
      <c r="D446" s="2" t="s">
        <v>528</v>
      </c>
      <c r="E446" s="2" t="s">
        <v>528</v>
      </c>
      <c r="F446" s="2" t="s">
        <v>528</v>
      </c>
      <c r="G446" s="2" t="s">
        <v>528</v>
      </c>
      <c r="H446" s="2" t="s">
        <v>528</v>
      </c>
      <c r="I446" s="2" t="s">
        <v>528</v>
      </c>
      <c r="J446" s="12" t="s">
        <v>528</v>
      </c>
      <c r="K446" s="13">
        <f t="shared" si="12"/>
        <v>0</v>
      </c>
      <c r="L446" s="13" t="b">
        <f t="shared" si="13"/>
        <v>0</v>
      </c>
    </row>
    <row r="447" spans="1:12" ht="15" x14ac:dyDescent="0.25">
      <c r="A447" s="10">
        <v>14045</v>
      </c>
      <c r="B447" s="11" t="s">
        <v>445</v>
      </c>
      <c r="C447" s="2" t="s">
        <v>528</v>
      </c>
      <c r="D447" s="2" t="s">
        <v>528</v>
      </c>
      <c r="E447" s="2" t="s">
        <v>528</v>
      </c>
      <c r="F447" s="2" t="s">
        <v>528</v>
      </c>
      <c r="G447" s="2" t="s">
        <v>528</v>
      </c>
      <c r="H447" s="2" t="s">
        <v>528</v>
      </c>
      <c r="I447" s="2" t="s">
        <v>528</v>
      </c>
      <c r="J447" s="12" t="s">
        <v>528</v>
      </c>
      <c r="K447" s="13">
        <f t="shared" si="12"/>
        <v>0</v>
      </c>
      <c r="L447" s="13" t="b">
        <f t="shared" si="13"/>
        <v>0</v>
      </c>
    </row>
    <row r="448" spans="1:12" ht="15" x14ac:dyDescent="0.25">
      <c r="A448" s="10">
        <v>14046</v>
      </c>
      <c r="B448" s="11" t="s">
        <v>446</v>
      </c>
      <c r="C448" s="2" t="s">
        <v>528</v>
      </c>
      <c r="D448" s="2" t="s">
        <v>528</v>
      </c>
      <c r="E448" s="2" t="s">
        <v>528</v>
      </c>
      <c r="F448" s="2" t="s">
        <v>528</v>
      </c>
      <c r="G448" s="2" t="s">
        <v>528</v>
      </c>
      <c r="H448" s="2" t="s">
        <v>528</v>
      </c>
      <c r="I448" s="2" t="s">
        <v>528</v>
      </c>
      <c r="J448" s="12" t="s">
        <v>528</v>
      </c>
      <c r="K448" s="13">
        <f t="shared" si="12"/>
        <v>0</v>
      </c>
      <c r="L448" s="13" t="b">
        <f t="shared" si="13"/>
        <v>0</v>
      </c>
    </row>
    <row r="449" spans="1:12" ht="15" x14ac:dyDescent="0.25">
      <c r="A449" s="10">
        <v>14047</v>
      </c>
      <c r="B449" s="11" t="s">
        <v>447</v>
      </c>
      <c r="C449" s="2" t="s">
        <v>528</v>
      </c>
      <c r="D449" s="2" t="s">
        <v>528</v>
      </c>
      <c r="E449" s="2" t="s">
        <v>528</v>
      </c>
      <c r="F449" s="2" t="s">
        <v>528</v>
      </c>
      <c r="G449" s="2" t="s">
        <v>528</v>
      </c>
      <c r="H449" s="2" t="s">
        <v>528</v>
      </c>
      <c r="I449" s="2" t="s">
        <v>528</v>
      </c>
      <c r="J449" s="12" t="s">
        <v>528</v>
      </c>
      <c r="K449" s="13">
        <f t="shared" si="12"/>
        <v>0</v>
      </c>
      <c r="L449" s="13" t="b">
        <f t="shared" si="13"/>
        <v>0</v>
      </c>
    </row>
    <row r="450" spans="1:12" ht="15" x14ac:dyDescent="0.25">
      <c r="A450" s="10">
        <v>14048</v>
      </c>
      <c r="B450" s="11" t="s">
        <v>448</v>
      </c>
      <c r="C450" s="2" t="s">
        <v>528</v>
      </c>
      <c r="D450" s="2" t="s">
        <v>528</v>
      </c>
      <c r="E450" s="2" t="s">
        <v>528</v>
      </c>
      <c r="F450" s="2" t="s">
        <v>528</v>
      </c>
      <c r="G450" s="2" t="s">
        <v>528</v>
      </c>
      <c r="H450" s="2" t="s">
        <v>528</v>
      </c>
      <c r="I450" s="2" t="s">
        <v>528</v>
      </c>
      <c r="J450" s="12" t="s">
        <v>528</v>
      </c>
      <c r="K450" s="13">
        <f t="shared" si="12"/>
        <v>0</v>
      </c>
      <c r="L450" s="13" t="b">
        <f t="shared" si="13"/>
        <v>0</v>
      </c>
    </row>
    <row r="451" spans="1:12" ht="15" x14ac:dyDescent="0.25">
      <c r="A451" s="10">
        <v>14049</v>
      </c>
      <c r="B451" s="11" t="s">
        <v>449</v>
      </c>
      <c r="C451" s="2" t="s">
        <v>528</v>
      </c>
      <c r="D451" s="2" t="s">
        <v>528</v>
      </c>
      <c r="E451" s="2" t="s">
        <v>528</v>
      </c>
      <c r="F451" s="2" t="s">
        <v>528</v>
      </c>
      <c r="G451" s="2" t="s">
        <v>528</v>
      </c>
      <c r="H451" s="2" t="s">
        <v>528</v>
      </c>
      <c r="I451" s="2" t="s">
        <v>528</v>
      </c>
      <c r="J451" s="12" t="s">
        <v>528</v>
      </c>
      <c r="K451" s="13">
        <f t="shared" ref="K451:K514" si="14">MIN(C451,D451,E451,F451,G451,H451,I451,J451)</f>
        <v>0</v>
      </c>
      <c r="L451" s="13" t="b">
        <f t="shared" ref="L451:L514" si="15">IF(K451=C451,$C$1,IF(K451=D451,$D$1,IF(K451=E451,$E$1,IF(K451=F451,$F$1,IF(K451=G451,$G$1,IF(K451=H451,$H$1,IF(K451=I451,$I$1,IF(K451=J451,$J$1))))))))</f>
        <v>0</v>
      </c>
    </row>
    <row r="452" spans="1:12" ht="15" x14ac:dyDescent="0.25">
      <c r="A452" s="10">
        <v>14050</v>
      </c>
      <c r="B452" s="11" t="s">
        <v>450</v>
      </c>
      <c r="C452" s="2" t="s">
        <v>528</v>
      </c>
      <c r="D452" s="2" t="s">
        <v>528</v>
      </c>
      <c r="E452" s="2" t="s">
        <v>528</v>
      </c>
      <c r="F452" s="2" t="s">
        <v>528</v>
      </c>
      <c r="G452" s="2" t="s">
        <v>528</v>
      </c>
      <c r="H452" s="2" t="s">
        <v>528</v>
      </c>
      <c r="I452" s="2" t="s">
        <v>528</v>
      </c>
      <c r="J452" s="12" t="s">
        <v>528</v>
      </c>
      <c r="K452" s="13">
        <f t="shared" si="14"/>
        <v>0</v>
      </c>
      <c r="L452" s="13" t="b">
        <f t="shared" si="15"/>
        <v>0</v>
      </c>
    </row>
    <row r="453" spans="1:12" ht="15" x14ac:dyDescent="0.25">
      <c r="A453" s="10">
        <v>14051</v>
      </c>
      <c r="B453" s="11" t="s">
        <v>451</v>
      </c>
      <c r="C453" s="2" t="s">
        <v>528</v>
      </c>
      <c r="D453" s="2" t="s">
        <v>528</v>
      </c>
      <c r="E453" s="2" t="s">
        <v>528</v>
      </c>
      <c r="F453" s="2" t="s">
        <v>528</v>
      </c>
      <c r="G453" s="2" t="s">
        <v>528</v>
      </c>
      <c r="H453" s="2" t="s">
        <v>528</v>
      </c>
      <c r="I453" s="2" t="s">
        <v>528</v>
      </c>
      <c r="J453" s="12" t="s">
        <v>528</v>
      </c>
      <c r="K453" s="13">
        <f t="shared" si="14"/>
        <v>0</v>
      </c>
      <c r="L453" s="13" t="b">
        <f t="shared" si="15"/>
        <v>0</v>
      </c>
    </row>
    <row r="454" spans="1:12" ht="15" x14ac:dyDescent="0.25">
      <c r="A454" s="10">
        <v>14052</v>
      </c>
      <c r="B454" s="11" t="s">
        <v>452</v>
      </c>
      <c r="C454" s="2" t="s">
        <v>528</v>
      </c>
      <c r="D454" s="2" t="s">
        <v>528</v>
      </c>
      <c r="E454" s="2" t="s">
        <v>528</v>
      </c>
      <c r="F454" s="2" t="s">
        <v>528</v>
      </c>
      <c r="G454" s="2" t="s">
        <v>528</v>
      </c>
      <c r="H454" s="2" t="s">
        <v>528</v>
      </c>
      <c r="I454" s="2" t="s">
        <v>528</v>
      </c>
      <c r="J454" s="12" t="s">
        <v>528</v>
      </c>
      <c r="K454" s="13">
        <f t="shared" si="14"/>
        <v>0</v>
      </c>
      <c r="L454" s="13" t="b">
        <f t="shared" si="15"/>
        <v>0</v>
      </c>
    </row>
    <row r="455" spans="1:12" ht="15" x14ac:dyDescent="0.25">
      <c r="A455" s="10">
        <v>14053</v>
      </c>
      <c r="B455" s="11" t="s">
        <v>453</v>
      </c>
      <c r="C455" s="2" t="s">
        <v>528</v>
      </c>
      <c r="D455" s="2" t="s">
        <v>528</v>
      </c>
      <c r="E455" s="2" t="s">
        <v>528</v>
      </c>
      <c r="F455" s="2" t="s">
        <v>528</v>
      </c>
      <c r="G455" s="2" t="s">
        <v>528</v>
      </c>
      <c r="H455" s="2" t="s">
        <v>528</v>
      </c>
      <c r="I455" s="2" t="s">
        <v>528</v>
      </c>
      <c r="J455" s="12" t="s">
        <v>528</v>
      </c>
      <c r="K455" s="13">
        <f t="shared" si="14"/>
        <v>0</v>
      </c>
      <c r="L455" s="13" t="b">
        <f t="shared" si="15"/>
        <v>0</v>
      </c>
    </row>
    <row r="456" spans="1:12" ht="15" x14ac:dyDescent="0.25">
      <c r="A456" s="10">
        <v>14054</v>
      </c>
      <c r="B456" s="11" t="s">
        <v>454</v>
      </c>
      <c r="C456" s="2" t="s">
        <v>528</v>
      </c>
      <c r="D456" s="2" t="s">
        <v>528</v>
      </c>
      <c r="E456" s="2" t="s">
        <v>528</v>
      </c>
      <c r="F456" s="2" t="s">
        <v>528</v>
      </c>
      <c r="G456" s="2" t="s">
        <v>528</v>
      </c>
      <c r="H456" s="2" t="s">
        <v>528</v>
      </c>
      <c r="I456" s="2" t="s">
        <v>528</v>
      </c>
      <c r="J456" s="12" t="s">
        <v>528</v>
      </c>
      <c r="K456" s="13">
        <f t="shared" si="14"/>
        <v>0</v>
      </c>
      <c r="L456" s="13" t="b">
        <f t="shared" si="15"/>
        <v>0</v>
      </c>
    </row>
    <row r="457" spans="1:12" ht="15" x14ac:dyDescent="0.25">
      <c r="A457" s="1">
        <v>14055</v>
      </c>
      <c r="B457" s="3" t="s">
        <v>455</v>
      </c>
      <c r="C457" s="2" t="s">
        <v>528</v>
      </c>
      <c r="D457" s="2" t="s">
        <v>528</v>
      </c>
      <c r="E457" s="2" t="s">
        <v>528</v>
      </c>
      <c r="F457" s="2" t="s">
        <v>528</v>
      </c>
      <c r="G457" s="2" t="s">
        <v>528</v>
      </c>
      <c r="H457" s="2" t="s">
        <v>528</v>
      </c>
      <c r="I457" s="8">
        <v>40.9</v>
      </c>
      <c r="J457" s="2" t="s">
        <v>528</v>
      </c>
      <c r="K457">
        <f t="shared" si="14"/>
        <v>40.9</v>
      </c>
      <c r="L457" t="str">
        <f t="shared" si="15"/>
        <v xml:space="preserve">Marián Troliga - MT </v>
      </c>
    </row>
    <row r="458" spans="1:12" ht="15" x14ac:dyDescent="0.25">
      <c r="A458" s="10">
        <v>14056</v>
      </c>
      <c r="B458" s="11" t="s">
        <v>456</v>
      </c>
      <c r="C458" s="2" t="s">
        <v>528</v>
      </c>
      <c r="D458" s="2" t="s">
        <v>528</v>
      </c>
      <c r="E458" s="2" t="s">
        <v>528</v>
      </c>
      <c r="F458" s="2" t="s">
        <v>528</v>
      </c>
      <c r="G458" s="2" t="s">
        <v>528</v>
      </c>
      <c r="H458" s="2" t="s">
        <v>528</v>
      </c>
      <c r="I458" s="2" t="s">
        <v>528</v>
      </c>
      <c r="J458" s="12" t="s">
        <v>528</v>
      </c>
      <c r="K458" s="13">
        <f t="shared" si="14"/>
        <v>0</v>
      </c>
      <c r="L458" s="13" t="b">
        <f t="shared" si="15"/>
        <v>0</v>
      </c>
    </row>
    <row r="459" spans="1:12" ht="15" x14ac:dyDescent="0.25">
      <c r="A459" s="1">
        <v>14057</v>
      </c>
      <c r="B459" s="3" t="s">
        <v>457</v>
      </c>
      <c r="C459" s="2" t="s">
        <v>528</v>
      </c>
      <c r="D459" s="2" t="s">
        <v>528</v>
      </c>
      <c r="E459" s="2" t="s">
        <v>528</v>
      </c>
      <c r="F459" s="2" t="s">
        <v>528</v>
      </c>
      <c r="G459" s="2" t="s">
        <v>528</v>
      </c>
      <c r="H459" s="2" t="s">
        <v>528</v>
      </c>
      <c r="I459" s="8">
        <v>28</v>
      </c>
      <c r="J459" s="2" t="s">
        <v>528</v>
      </c>
      <c r="K459">
        <f t="shared" si="14"/>
        <v>28</v>
      </c>
      <c r="L459" t="str">
        <f t="shared" si="15"/>
        <v xml:space="preserve">Marián Troliga - MT </v>
      </c>
    </row>
    <row r="460" spans="1:12" ht="15" x14ac:dyDescent="0.25">
      <c r="A460" s="10">
        <v>14058</v>
      </c>
      <c r="B460" s="11" t="s">
        <v>458</v>
      </c>
      <c r="C460" s="2" t="s">
        <v>528</v>
      </c>
      <c r="D460" s="2" t="s">
        <v>528</v>
      </c>
      <c r="E460" s="2" t="s">
        <v>528</v>
      </c>
      <c r="F460" s="2" t="s">
        <v>528</v>
      </c>
      <c r="G460" s="2" t="s">
        <v>528</v>
      </c>
      <c r="H460" s="2" t="s">
        <v>528</v>
      </c>
      <c r="I460" s="2" t="s">
        <v>528</v>
      </c>
      <c r="J460" s="12" t="s">
        <v>528</v>
      </c>
      <c r="K460" s="13">
        <f t="shared" si="14"/>
        <v>0</v>
      </c>
      <c r="L460" s="13" t="b">
        <f t="shared" si="15"/>
        <v>0</v>
      </c>
    </row>
    <row r="461" spans="1:12" ht="15" x14ac:dyDescent="0.25">
      <c r="A461" s="10">
        <v>14059</v>
      </c>
      <c r="B461" s="11" t="s">
        <v>459</v>
      </c>
      <c r="C461" s="2" t="s">
        <v>528</v>
      </c>
      <c r="D461" s="2" t="s">
        <v>528</v>
      </c>
      <c r="E461" s="2" t="s">
        <v>528</v>
      </c>
      <c r="F461" s="2" t="s">
        <v>528</v>
      </c>
      <c r="G461" s="2" t="s">
        <v>528</v>
      </c>
      <c r="H461" s="2" t="s">
        <v>528</v>
      </c>
      <c r="I461" s="2" t="s">
        <v>528</v>
      </c>
      <c r="J461" s="12" t="s">
        <v>528</v>
      </c>
      <c r="K461" s="13">
        <f t="shared" si="14"/>
        <v>0</v>
      </c>
      <c r="L461" s="13" t="b">
        <f t="shared" si="15"/>
        <v>0</v>
      </c>
    </row>
    <row r="462" spans="1:12" ht="15" x14ac:dyDescent="0.25">
      <c r="A462" s="1">
        <v>14060</v>
      </c>
      <c r="B462" s="3" t="s">
        <v>460</v>
      </c>
      <c r="C462" s="2" t="s">
        <v>528</v>
      </c>
      <c r="D462" s="2" t="s">
        <v>528</v>
      </c>
      <c r="E462" s="2" t="s">
        <v>528</v>
      </c>
      <c r="F462" s="2" t="s">
        <v>528</v>
      </c>
      <c r="G462" s="8">
        <v>505</v>
      </c>
      <c r="H462" s="2" t="s">
        <v>528</v>
      </c>
      <c r="I462" s="2" t="s">
        <v>528</v>
      </c>
      <c r="J462" s="2" t="s">
        <v>528</v>
      </c>
      <c r="K462">
        <f t="shared" si="14"/>
        <v>505</v>
      </c>
      <c r="L462" t="str">
        <f t="shared" si="15"/>
        <v xml:space="preserve">Inter Bus &amp; Truck, s. r. o. </v>
      </c>
    </row>
    <row r="463" spans="1:12" ht="15" x14ac:dyDescent="0.25">
      <c r="A463" s="10">
        <v>14061</v>
      </c>
      <c r="B463" s="11" t="s">
        <v>461</v>
      </c>
      <c r="C463" s="2" t="s">
        <v>528</v>
      </c>
      <c r="D463" s="2" t="s">
        <v>528</v>
      </c>
      <c r="E463" s="2" t="s">
        <v>528</v>
      </c>
      <c r="F463" s="2" t="s">
        <v>528</v>
      </c>
      <c r="G463" s="2" t="s">
        <v>528</v>
      </c>
      <c r="H463" s="2" t="s">
        <v>528</v>
      </c>
      <c r="I463" s="2" t="s">
        <v>528</v>
      </c>
      <c r="J463" s="12" t="s">
        <v>528</v>
      </c>
      <c r="K463" s="13">
        <f t="shared" si="14"/>
        <v>0</v>
      </c>
      <c r="L463" s="13" t="b">
        <f t="shared" si="15"/>
        <v>0</v>
      </c>
    </row>
    <row r="464" spans="1:12" ht="15" x14ac:dyDescent="0.25">
      <c r="A464" s="10">
        <v>14062</v>
      </c>
      <c r="B464" s="11" t="s">
        <v>462</v>
      </c>
      <c r="C464" s="2" t="s">
        <v>528</v>
      </c>
      <c r="D464" s="2" t="s">
        <v>528</v>
      </c>
      <c r="E464" s="2" t="s">
        <v>528</v>
      </c>
      <c r="F464" s="2" t="s">
        <v>528</v>
      </c>
      <c r="G464" s="2" t="s">
        <v>528</v>
      </c>
      <c r="H464" s="2" t="s">
        <v>528</v>
      </c>
      <c r="I464" s="2" t="s">
        <v>528</v>
      </c>
      <c r="J464" s="12" t="s">
        <v>528</v>
      </c>
      <c r="K464" s="13">
        <f t="shared" si="14"/>
        <v>0</v>
      </c>
      <c r="L464" s="13" t="b">
        <f t="shared" si="15"/>
        <v>0</v>
      </c>
    </row>
    <row r="465" spans="1:12" ht="15" x14ac:dyDescent="0.25">
      <c r="A465" s="10">
        <v>14063</v>
      </c>
      <c r="B465" s="11" t="s">
        <v>463</v>
      </c>
      <c r="C465" s="2" t="s">
        <v>528</v>
      </c>
      <c r="D465" s="2" t="s">
        <v>528</v>
      </c>
      <c r="E465" s="2" t="s">
        <v>528</v>
      </c>
      <c r="F465" s="2" t="s">
        <v>528</v>
      </c>
      <c r="G465" s="2" t="s">
        <v>528</v>
      </c>
      <c r="H465" s="2" t="s">
        <v>528</v>
      </c>
      <c r="I465" s="2" t="s">
        <v>528</v>
      </c>
      <c r="J465" s="12" t="s">
        <v>528</v>
      </c>
      <c r="K465" s="13">
        <f t="shared" si="14"/>
        <v>0</v>
      </c>
      <c r="L465" s="13" t="b">
        <f t="shared" si="15"/>
        <v>0</v>
      </c>
    </row>
    <row r="466" spans="1:12" ht="15" x14ac:dyDescent="0.25">
      <c r="A466" s="10">
        <v>14064</v>
      </c>
      <c r="B466" s="11" t="s">
        <v>464</v>
      </c>
      <c r="C466" s="2" t="s">
        <v>528</v>
      </c>
      <c r="D466" s="2" t="s">
        <v>528</v>
      </c>
      <c r="E466" s="2" t="s">
        <v>528</v>
      </c>
      <c r="F466" s="2" t="s">
        <v>528</v>
      </c>
      <c r="G466" s="2" t="s">
        <v>528</v>
      </c>
      <c r="H466" s="2" t="s">
        <v>528</v>
      </c>
      <c r="I466" s="2" t="s">
        <v>528</v>
      </c>
      <c r="J466" s="12" t="s">
        <v>528</v>
      </c>
      <c r="K466" s="13">
        <f t="shared" si="14"/>
        <v>0</v>
      </c>
      <c r="L466" s="13" t="b">
        <f t="shared" si="15"/>
        <v>0</v>
      </c>
    </row>
    <row r="467" spans="1:12" ht="15" x14ac:dyDescent="0.25">
      <c r="A467" s="10">
        <v>14065</v>
      </c>
      <c r="B467" s="11" t="s">
        <v>465</v>
      </c>
      <c r="C467" s="2" t="s">
        <v>528</v>
      </c>
      <c r="D467" s="2" t="s">
        <v>528</v>
      </c>
      <c r="E467" s="2" t="s">
        <v>528</v>
      </c>
      <c r="F467" s="2" t="s">
        <v>528</v>
      </c>
      <c r="G467" s="2" t="s">
        <v>528</v>
      </c>
      <c r="H467" s="2" t="s">
        <v>528</v>
      </c>
      <c r="I467" s="2" t="s">
        <v>528</v>
      </c>
      <c r="J467" s="12" t="s">
        <v>528</v>
      </c>
      <c r="K467" s="13">
        <f t="shared" si="14"/>
        <v>0</v>
      </c>
      <c r="L467" s="13" t="b">
        <f t="shared" si="15"/>
        <v>0</v>
      </c>
    </row>
    <row r="468" spans="1:12" ht="15" x14ac:dyDescent="0.25">
      <c r="A468" s="1">
        <v>14066</v>
      </c>
      <c r="B468" s="3" t="s">
        <v>466</v>
      </c>
      <c r="C468" s="2" t="s">
        <v>528</v>
      </c>
      <c r="D468" s="2" t="s">
        <v>528</v>
      </c>
      <c r="E468" s="2" t="s">
        <v>528</v>
      </c>
      <c r="F468" s="2" t="s">
        <v>528</v>
      </c>
      <c r="G468" s="2" t="s">
        <v>528</v>
      </c>
      <c r="H468" s="2" t="s">
        <v>528</v>
      </c>
      <c r="I468" s="8">
        <v>37.4</v>
      </c>
      <c r="J468" s="2" t="s">
        <v>528</v>
      </c>
      <c r="K468">
        <f t="shared" si="14"/>
        <v>37.4</v>
      </c>
      <c r="L468" t="str">
        <f t="shared" si="15"/>
        <v xml:space="preserve">Marián Troliga - MT </v>
      </c>
    </row>
    <row r="469" spans="1:12" ht="15" x14ac:dyDescent="0.25">
      <c r="A469" s="10">
        <v>14067</v>
      </c>
      <c r="B469" s="11" t="s">
        <v>467</v>
      </c>
      <c r="C469" s="2" t="s">
        <v>528</v>
      </c>
      <c r="D469" s="2" t="s">
        <v>528</v>
      </c>
      <c r="E469" s="2" t="s">
        <v>528</v>
      </c>
      <c r="F469" s="2" t="s">
        <v>528</v>
      </c>
      <c r="G469" s="2" t="s">
        <v>528</v>
      </c>
      <c r="H469" s="2" t="s">
        <v>528</v>
      </c>
      <c r="I469" s="2" t="s">
        <v>528</v>
      </c>
      <c r="J469" s="12" t="s">
        <v>528</v>
      </c>
      <c r="K469" s="13">
        <f t="shared" si="14"/>
        <v>0</v>
      </c>
      <c r="L469" s="13" t="b">
        <f t="shared" si="15"/>
        <v>0</v>
      </c>
    </row>
    <row r="470" spans="1:12" ht="15" x14ac:dyDescent="0.25">
      <c r="A470" s="10">
        <v>14068</v>
      </c>
      <c r="B470" s="11" t="s">
        <v>468</v>
      </c>
      <c r="C470" s="2" t="s">
        <v>528</v>
      </c>
      <c r="D470" s="2" t="s">
        <v>528</v>
      </c>
      <c r="E470" s="2" t="s">
        <v>528</v>
      </c>
      <c r="F470" s="2" t="s">
        <v>528</v>
      </c>
      <c r="G470" s="2" t="s">
        <v>528</v>
      </c>
      <c r="H470" s="2" t="s">
        <v>528</v>
      </c>
      <c r="I470" s="2" t="s">
        <v>528</v>
      </c>
      <c r="J470" s="12" t="s">
        <v>528</v>
      </c>
      <c r="K470" s="13">
        <f t="shared" si="14"/>
        <v>0</v>
      </c>
      <c r="L470" s="13" t="b">
        <f t="shared" si="15"/>
        <v>0</v>
      </c>
    </row>
    <row r="471" spans="1:12" ht="15" x14ac:dyDescent="0.25">
      <c r="A471" s="10">
        <v>14069</v>
      </c>
      <c r="B471" s="11" t="s">
        <v>469</v>
      </c>
      <c r="C471" s="2" t="s">
        <v>528</v>
      </c>
      <c r="D471" s="2" t="s">
        <v>528</v>
      </c>
      <c r="E471" s="2" t="s">
        <v>528</v>
      </c>
      <c r="F471" s="2" t="s">
        <v>528</v>
      </c>
      <c r="G471" s="2" t="s">
        <v>528</v>
      </c>
      <c r="H471" s="2" t="s">
        <v>528</v>
      </c>
      <c r="I471" s="2" t="s">
        <v>528</v>
      </c>
      <c r="J471" s="12" t="s">
        <v>528</v>
      </c>
      <c r="K471" s="13">
        <f t="shared" si="14"/>
        <v>0</v>
      </c>
      <c r="L471" s="13" t="b">
        <f t="shared" si="15"/>
        <v>0</v>
      </c>
    </row>
    <row r="472" spans="1:12" ht="15" x14ac:dyDescent="0.25">
      <c r="A472" s="10">
        <v>14070</v>
      </c>
      <c r="B472" s="11" t="s">
        <v>470</v>
      </c>
      <c r="C472" s="2" t="s">
        <v>528</v>
      </c>
      <c r="D472" s="2" t="s">
        <v>528</v>
      </c>
      <c r="E472" s="2" t="s">
        <v>528</v>
      </c>
      <c r="F472" s="2" t="s">
        <v>528</v>
      </c>
      <c r="G472" s="2" t="s">
        <v>528</v>
      </c>
      <c r="H472" s="2" t="s">
        <v>528</v>
      </c>
      <c r="I472" s="2" t="s">
        <v>528</v>
      </c>
      <c r="J472" s="12" t="s">
        <v>528</v>
      </c>
      <c r="K472" s="13">
        <f t="shared" si="14"/>
        <v>0</v>
      </c>
      <c r="L472" s="13" t="b">
        <f t="shared" si="15"/>
        <v>0</v>
      </c>
    </row>
    <row r="473" spans="1:12" ht="15" x14ac:dyDescent="0.25">
      <c r="A473" s="10">
        <v>14071</v>
      </c>
      <c r="B473" s="11" t="s">
        <v>471</v>
      </c>
      <c r="C473" s="2" t="s">
        <v>528</v>
      </c>
      <c r="D473" s="2" t="s">
        <v>528</v>
      </c>
      <c r="E473" s="2" t="s">
        <v>528</v>
      </c>
      <c r="F473" s="2" t="s">
        <v>528</v>
      </c>
      <c r="G473" s="2" t="s">
        <v>528</v>
      </c>
      <c r="H473" s="2" t="s">
        <v>528</v>
      </c>
      <c r="I473" s="2" t="s">
        <v>528</v>
      </c>
      <c r="J473" s="12" t="s">
        <v>528</v>
      </c>
      <c r="K473" s="13">
        <f t="shared" si="14"/>
        <v>0</v>
      </c>
      <c r="L473" s="13" t="b">
        <f t="shared" si="15"/>
        <v>0</v>
      </c>
    </row>
    <row r="474" spans="1:12" ht="15" x14ac:dyDescent="0.25">
      <c r="A474" s="1">
        <v>14072</v>
      </c>
      <c r="B474" s="3" t="s">
        <v>472</v>
      </c>
      <c r="C474" s="2" t="s">
        <v>528</v>
      </c>
      <c r="D474" s="2" t="s">
        <v>528</v>
      </c>
      <c r="E474" s="2" t="s">
        <v>528</v>
      </c>
      <c r="F474" s="2" t="s">
        <v>528</v>
      </c>
      <c r="G474" s="8">
        <v>19</v>
      </c>
      <c r="H474" s="2" t="s">
        <v>528</v>
      </c>
      <c r="I474" s="7">
        <v>23.1</v>
      </c>
      <c r="J474" s="2" t="s">
        <v>528</v>
      </c>
      <c r="K474">
        <f t="shared" si="14"/>
        <v>19</v>
      </c>
      <c r="L474" t="str">
        <f t="shared" si="15"/>
        <v xml:space="preserve">Inter Bus &amp; Truck, s. r. o. </v>
      </c>
    </row>
    <row r="475" spans="1:12" ht="15" x14ac:dyDescent="0.25">
      <c r="A475" s="10">
        <v>14073</v>
      </c>
      <c r="B475" s="11" t="s">
        <v>473</v>
      </c>
      <c r="C475" s="2" t="s">
        <v>528</v>
      </c>
      <c r="D475" s="2" t="s">
        <v>528</v>
      </c>
      <c r="E475" s="2" t="s">
        <v>528</v>
      </c>
      <c r="F475" s="2" t="s">
        <v>528</v>
      </c>
      <c r="G475" s="2" t="s">
        <v>528</v>
      </c>
      <c r="H475" s="2" t="s">
        <v>528</v>
      </c>
      <c r="I475" s="2" t="s">
        <v>528</v>
      </c>
      <c r="J475" s="12" t="s">
        <v>528</v>
      </c>
      <c r="K475" s="13">
        <f t="shared" si="14"/>
        <v>0</v>
      </c>
      <c r="L475" s="13" t="b">
        <f t="shared" si="15"/>
        <v>0</v>
      </c>
    </row>
    <row r="476" spans="1:12" ht="15" x14ac:dyDescent="0.25">
      <c r="A476" s="10">
        <v>14074</v>
      </c>
      <c r="B476" s="11" t="s">
        <v>474</v>
      </c>
      <c r="C476" s="2" t="s">
        <v>528</v>
      </c>
      <c r="D476" s="2" t="s">
        <v>528</v>
      </c>
      <c r="E476" s="2" t="s">
        <v>528</v>
      </c>
      <c r="F476" s="2" t="s">
        <v>528</v>
      </c>
      <c r="G476" s="2" t="s">
        <v>528</v>
      </c>
      <c r="H476" s="2" t="s">
        <v>528</v>
      </c>
      <c r="I476" s="2" t="s">
        <v>528</v>
      </c>
      <c r="J476" s="12" t="s">
        <v>528</v>
      </c>
      <c r="K476" s="13">
        <f t="shared" si="14"/>
        <v>0</v>
      </c>
      <c r="L476" s="13" t="b">
        <f t="shared" si="15"/>
        <v>0</v>
      </c>
    </row>
    <row r="477" spans="1:12" ht="15" x14ac:dyDescent="0.25">
      <c r="A477" s="10">
        <v>14075</v>
      </c>
      <c r="B477" s="11" t="s">
        <v>475</v>
      </c>
      <c r="C477" s="2" t="s">
        <v>528</v>
      </c>
      <c r="D477" s="2" t="s">
        <v>528</v>
      </c>
      <c r="E477" s="2" t="s">
        <v>528</v>
      </c>
      <c r="F477" s="2" t="s">
        <v>528</v>
      </c>
      <c r="G477" s="2" t="s">
        <v>528</v>
      </c>
      <c r="H477" s="2" t="s">
        <v>528</v>
      </c>
      <c r="I477" s="2" t="s">
        <v>528</v>
      </c>
      <c r="J477" s="12" t="s">
        <v>528</v>
      </c>
      <c r="K477" s="13">
        <f t="shared" si="14"/>
        <v>0</v>
      </c>
      <c r="L477" s="13" t="b">
        <f t="shared" si="15"/>
        <v>0</v>
      </c>
    </row>
    <row r="478" spans="1:12" ht="15" x14ac:dyDescent="0.25">
      <c r="A478" s="10">
        <v>14076</v>
      </c>
      <c r="B478" s="11" t="s">
        <v>476</v>
      </c>
      <c r="C478" s="2" t="s">
        <v>528</v>
      </c>
      <c r="D478" s="2" t="s">
        <v>528</v>
      </c>
      <c r="E478" s="2" t="s">
        <v>528</v>
      </c>
      <c r="F478" s="2" t="s">
        <v>528</v>
      </c>
      <c r="G478" s="2" t="s">
        <v>528</v>
      </c>
      <c r="H478" s="2" t="s">
        <v>528</v>
      </c>
      <c r="I478" s="2" t="s">
        <v>528</v>
      </c>
      <c r="J478" s="12" t="s">
        <v>528</v>
      </c>
      <c r="K478" s="13">
        <f t="shared" si="14"/>
        <v>0</v>
      </c>
      <c r="L478" s="13" t="b">
        <f t="shared" si="15"/>
        <v>0</v>
      </c>
    </row>
    <row r="479" spans="1:12" ht="15" x14ac:dyDescent="0.25">
      <c r="A479" s="10">
        <v>14077</v>
      </c>
      <c r="B479" s="11" t="s">
        <v>477</v>
      </c>
      <c r="C479" s="2" t="s">
        <v>528</v>
      </c>
      <c r="D479" s="2" t="s">
        <v>528</v>
      </c>
      <c r="E479" s="2" t="s">
        <v>528</v>
      </c>
      <c r="F479" s="2" t="s">
        <v>528</v>
      </c>
      <c r="G479" s="2" t="s">
        <v>528</v>
      </c>
      <c r="H479" s="2" t="s">
        <v>528</v>
      </c>
      <c r="I479" s="2" t="s">
        <v>528</v>
      </c>
      <c r="J479" s="12" t="s">
        <v>528</v>
      </c>
      <c r="K479" s="13">
        <f t="shared" si="14"/>
        <v>0</v>
      </c>
      <c r="L479" s="13" t="b">
        <f t="shared" si="15"/>
        <v>0</v>
      </c>
    </row>
    <row r="480" spans="1:12" ht="15" x14ac:dyDescent="0.25">
      <c r="A480" s="10">
        <v>14078</v>
      </c>
      <c r="B480" s="11" t="s">
        <v>478</v>
      </c>
      <c r="C480" s="2" t="s">
        <v>528</v>
      </c>
      <c r="D480" s="2" t="s">
        <v>528</v>
      </c>
      <c r="E480" s="2" t="s">
        <v>528</v>
      </c>
      <c r="F480" s="2" t="s">
        <v>528</v>
      </c>
      <c r="G480" s="2" t="s">
        <v>528</v>
      </c>
      <c r="H480" s="2" t="s">
        <v>528</v>
      </c>
      <c r="I480" s="2" t="s">
        <v>528</v>
      </c>
      <c r="J480" s="12" t="s">
        <v>528</v>
      </c>
      <c r="K480" s="13">
        <f t="shared" si="14"/>
        <v>0</v>
      </c>
      <c r="L480" s="13" t="b">
        <f t="shared" si="15"/>
        <v>0</v>
      </c>
    </row>
    <row r="481" spans="1:12" ht="15" x14ac:dyDescent="0.25">
      <c r="A481" s="10">
        <v>14079</v>
      </c>
      <c r="B481" s="11" t="s">
        <v>479</v>
      </c>
      <c r="C481" s="2" t="s">
        <v>528</v>
      </c>
      <c r="D481" s="2" t="s">
        <v>528</v>
      </c>
      <c r="E481" s="2" t="s">
        <v>528</v>
      </c>
      <c r="F481" s="2" t="s">
        <v>528</v>
      </c>
      <c r="G481" s="2" t="s">
        <v>528</v>
      </c>
      <c r="H481" s="2" t="s">
        <v>528</v>
      </c>
      <c r="I481" s="2" t="s">
        <v>528</v>
      </c>
      <c r="J481" s="12" t="s">
        <v>528</v>
      </c>
      <c r="K481" s="13">
        <f t="shared" si="14"/>
        <v>0</v>
      </c>
      <c r="L481" s="13" t="b">
        <f t="shared" si="15"/>
        <v>0</v>
      </c>
    </row>
    <row r="482" spans="1:12" ht="15" x14ac:dyDescent="0.25">
      <c r="A482" s="10">
        <v>14080</v>
      </c>
      <c r="B482" s="11" t="s">
        <v>480</v>
      </c>
      <c r="C482" s="2" t="s">
        <v>528</v>
      </c>
      <c r="D482" s="2" t="s">
        <v>528</v>
      </c>
      <c r="E482" s="2" t="s">
        <v>528</v>
      </c>
      <c r="F482" s="2" t="s">
        <v>528</v>
      </c>
      <c r="G482" s="2" t="s">
        <v>528</v>
      </c>
      <c r="H482" s="2" t="s">
        <v>528</v>
      </c>
      <c r="I482" s="2" t="s">
        <v>528</v>
      </c>
      <c r="J482" s="12" t="s">
        <v>528</v>
      </c>
      <c r="K482" s="13">
        <f t="shared" si="14"/>
        <v>0</v>
      </c>
      <c r="L482" s="13" t="b">
        <f t="shared" si="15"/>
        <v>0</v>
      </c>
    </row>
    <row r="483" spans="1:12" ht="15" x14ac:dyDescent="0.25">
      <c r="A483" s="10">
        <v>14081</v>
      </c>
      <c r="B483" s="11" t="s">
        <v>481</v>
      </c>
      <c r="C483" s="2" t="s">
        <v>528</v>
      </c>
      <c r="D483" s="2" t="s">
        <v>528</v>
      </c>
      <c r="E483" s="2" t="s">
        <v>528</v>
      </c>
      <c r="F483" s="2" t="s">
        <v>528</v>
      </c>
      <c r="G483" s="2" t="s">
        <v>528</v>
      </c>
      <c r="H483" s="2" t="s">
        <v>528</v>
      </c>
      <c r="I483" s="2" t="s">
        <v>528</v>
      </c>
      <c r="J483" s="12" t="s">
        <v>528</v>
      </c>
      <c r="K483" s="13">
        <f t="shared" si="14"/>
        <v>0</v>
      </c>
      <c r="L483" s="13" t="b">
        <f t="shared" si="15"/>
        <v>0</v>
      </c>
    </row>
    <row r="484" spans="1:12" ht="15" x14ac:dyDescent="0.25">
      <c r="A484" s="10">
        <v>14082</v>
      </c>
      <c r="B484" s="11" t="s">
        <v>482</v>
      </c>
      <c r="C484" s="2" t="s">
        <v>528</v>
      </c>
      <c r="D484" s="2" t="s">
        <v>528</v>
      </c>
      <c r="E484" s="2" t="s">
        <v>528</v>
      </c>
      <c r="F484" s="2" t="s">
        <v>528</v>
      </c>
      <c r="G484" s="2" t="s">
        <v>528</v>
      </c>
      <c r="H484" s="2" t="s">
        <v>528</v>
      </c>
      <c r="I484" s="2" t="s">
        <v>528</v>
      </c>
      <c r="J484" s="12" t="s">
        <v>528</v>
      </c>
      <c r="K484" s="13">
        <f t="shared" si="14"/>
        <v>0</v>
      </c>
      <c r="L484" s="13" t="b">
        <f t="shared" si="15"/>
        <v>0</v>
      </c>
    </row>
    <row r="485" spans="1:12" ht="15" x14ac:dyDescent="0.25">
      <c r="A485" s="10">
        <v>14083</v>
      </c>
      <c r="B485" s="11" t="s">
        <v>483</v>
      </c>
      <c r="C485" s="2" t="s">
        <v>528</v>
      </c>
      <c r="D485" s="2" t="s">
        <v>528</v>
      </c>
      <c r="E485" s="2" t="s">
        <v>528</v>
      </c>
      <c r="F485" s="2" t="s">
        <v>528</v>
      </c>
      <c r="G485" s="2" t="s">
        <v>528</v>
      </c>
      <c r="H485" s="2" t="s">
        <v>528</v>
      </c>
      <c r="I485" s="2" t="s">
        <v>528</v>
      </c>
      <c r="J485" s="12" t="s">
        <v>528</v>
      </c>
      <c r="K485" s="13">
        <f t="shared" si="14"/>
        <v>0</v>
      </c>
      <c r="L485" s="13" t="b">
        <f t="shared" si="15"/>
        <v>0</v>
      </c>
    </row>
    <row r="486" spans="1:12" ht="15" x14ac:dyDescent="0.25">
      <c r="A486" s="1">
        <v>14084</v>
      </c>
      <c r="B486" s="3" t="s">
        <v>484</v>
      </c>
      <c r="C486" s="2" t="s">
        <v>528</v>
      </c>
      <c r="D486" s="2" t="s">
        <v>528</v>
      </c>
      <c r="E486" s="2" t="s">
        <v>528</v>
      </c>
      <c r="F486" s="2" t="s">
        <v>528</v>
      </c>
      <c r="G486" s="2" t="s">
        <v>528</v>
      </c>
      <c r="H486" s="2" t="s">
        <v>528</v>
      </c>
      <c r="I486" s="8">
        <v>24.6</v>
      </c>
      <c r="J486" s="2" t="s">
        <v>528</v>
      </c>
      <c r="K486">
        <f t="shared" si="14"/>
        <v>24.6</v>
      </c>
      <c r="L486" t="str">
        <f t="shared" si="15"/>
        <v xml:space="preserve">Marián Troliga - MT </v>
      </c>
    </row>
    <row r="487" spans="1:12" ht="15" x14ac:dyDescent="0.25">
      <c r="A487" s="1">
        <v>14085</v>
      </c>
      <c r="B487" s="3" t="s">
        <v>485</v>
      </c>
      <c r="C487" s="2" t="s">
        <v>528</v>
      </c>
      <c r="D487" s="2" t="s">
        <v>528</v>
      </c>
      <c r="E487" s="2" t="s">
        <v>528</v>
      </c>
      <c r="F487" s="2" t="s">
        <v>528</v>
      </c>
      <c r="G487" s="2" t="s">
        <v>528</v>
      </c>
      <c r="H487" s="2" t="s">
        <v>528</v>
      </c>
      <c r="I487" s="8">
        <v>17.600000000000001</v>
      </c>
      <c r="J487" s="2" t="s">
        <v>528</v>
      </c>
      <c r="K487">
        <f t="shared" si="14"/>
        <v>17.600000000000001</v>
      </c>
      <c r="L487" t="str">
        <f t="shared" si="15"/>
        <v xml:space="preserve">Marián Troliga - MT </v>
      </c>
    </row>
    <row r="488" spans="1:12" ht="15" x14ac:dyDescent="0.25">
      <c r="A488" s="1">
        <v>14086</v>
      </c>
      <c r="B488" s="3" t="s">
        <v>486</v>
      </c>
      <c r="C488" s="2" t="s">
        <v>528</v>
      </c>
      <c r="D488" s="2" t="s">
        <v>528</v>
      </c>
      <c r="E488" s="2" t="s">
        <v>528</v>
      </c>
      <c r="F488" s="2" t="s">
        <v>528</v>
      </c>
      <c r="G488" s="2" t="s">
        <v>528</v>
      </c>
      <c r="H488" s="2" t="s">
        <v>528</v>
      </c>
      <c r="I488" s="8">
        <v>39.6</v>
      </c>
      <c r="J488" s="2" t="s">
        <v>528</v>
      </c>
      <c r="K488">
        <f t="shared" si="14"/>
        <v>39.6</v>
      </c>
      <c r="L488" t="str">
        <f t="shared" si="15"/>
        <v xml:space="preserve">Marián Troliga - MT </v>
      </c>
    </row>
    <row r="489" spans="1:12" ht="15" x14ac:dyDescent="0.25">
      <c r="A489" s="10">
        <v>14087</v>
      </c>
      <c r="B489" s="11" t="s">
        <v>487</v>
      </c>
      <c r="C489" s="2" t="s">
        <v>528</v>
      </c>
      <c r="D489" s="2" t="s">
        <v>528</v>
      </c>
      <c r="E489" s="2" t="s">
        <v>528</v>
      </c>
      <c r="F489" s="2" t="s">
        <v>528</v>
      </c>
      <c r="G489" s="2" t="s">
        <v>528</v>
      </c>
      <c r="H489" s="2" t="s">
        <v>528</v>
      </c>
      <c r="I489" s="2" t="s">
        <v>528</v>
      </c>
      <c r="J489" s="12" t="s">
        <v>528</v>
      </c>
      <c r="K489" s="13">
        <f t="shared" si="14"/>
        <v>0</v>
      </c>
      <c r="L489" s="13" t="b">
        <f t="shared" si="15"/>
        <v>0</v>
      </c>
    </row>
    <row r="490" spans="1:12" ht="15" x14ac:dyDescent="0.25">
      <c r="A490" s="10">
        <v>14088</v>
      </c>
      <c r="B490" s="11" t="s">
        <v>488</v>
      </c>
      <c r="C490" s="2" t="s">
        <v>528</v>
      </c>
      <c r="D490" s="2" t="s">
        <v>528</v>
      </c>
      <c r="E490" s="2" t="s">
        <v>528</v>
      </c>
      <c r="F490" s="2" t="s">
        <v>528</v>
      </c>
      <c r="G490" s="2" t="s">
        <v>528</v>
      </c>
      <c r="H490" s="2" t="s">
        <v>528</v>
      </c>
      <c r="I490" s="2" t="s">
        <v>528</v>
      </c>
      <c r="J490" s="12" t="s">
        <v>528</v>
      </c>
      <c r="K490" s="13">
        <f t="shared" si="14"/>
        <v>0</v>
      </c>
      <c r="L490" s="13" t="b">
        <f t="shared" si="15"/>
        <v>0</v>
      </c>
    </row>
    <row r="491" spans="1:12" ht="15" x14ac:dyDescent="0.25">
      <c r="A491" s="1">
        <v>14089</v>
      </c>
      <c r="B491" s="3" t="s">
        <v>489</v>
      </c>
      <c r="C491" s="2" t="s">
        <v>528</v>
      </c>
      <c r="D491" s="2" t="s">
        <v>528</v>
      </c>
      <c r="E491" s="2" t="s">
        <v>528</v>
      </c>
      <c r="F491" s="2" t="s">
        <v>528</v>
      </c>
      <c r="G491" s="8">
        <v>750</v>
      </c>
      <c r="H491" s="2" t="s">
        <v>528</v>
      </c>
      <c r="I491" s="2" t="s">
        <v>528</v>
      </c>
      <c r="J491" s="2" t="s">
        <v>528</v>
      </c>
      <c r="K491">
        <f t="shared" si="14"/>
        <v>750</v>
      </c>
      <c r="L491" t="str">
        <f t="shared" si="15"/>
        <v xml:space="preserve">Inter Bus &amp; Truck, s. r. o. </v>
      </c>
    </row>
    <row r="492" spans="1:12" ht="15" x14ac:dyDescent="0.25">
      <c r="A492" s="10">
        <v>14090</v>
      </c>
      <c r="B492" s="11" t="s">
        <v>490</v>
      </c>
      <c r="C492" s="2" t="s">
        <v>528</v>
      </c>
      <c r="D492" s="2" t="s">
        <v>528</v>
      </c>
      <c r="E492" s="2" t="s">
        <v>528</v>
      </c>
      <c r="F492" s="2" t="s">
        <v>528</v>
      </c>
      <c r="G492" s="2" t="s">
        <v>528</v>
      </c>
      <c r="H492" s="2" t="s">
        <v>528</v>
      </c>
      <c r="I492" s="2" t="s">
        <v>528</v>
      </c>
      <c r="J492" s="12" t="s">
        <v>528</v>
      </c>
      <c r="K492" s="13">
        <f t="shared" si="14"/>
        <v>0</v>
      </c>
      <c r="L492" s="13" t="b">
        <f t="shared" si="15"/>
        <v>0</v>
      </c>
    </row>
    <row r="493" spans="1:12" ht="15" x14ac:dyDescent="0.25">
      <c r="A493" s="10">
        <v>14091</v>
      </c>
      <c r="B493" s="11" t="s">
        <v>491</v>
      </c>
      <c r="C493" s="2" t="s">
        <v>528</v>
      </c>
      <c r="D493" s="2" t="s">
        <v>528</v>
      </c>
      <c r="E493" s="2" t="s">
        <v>528</v>
      </c>
      <c r="F493" s="2" t="s">
        <v>528</v>
      </c>
      <c r="G493" s="2" t="s">
        <v>528</v>
      </c>
      <c r="H493" s="2" t="s">
        <v>528</v>
      </c>
      <c r="I493" s="2" t="s">
        <v>528</v>
      </c>
      <c r="J493" s="12" t="s">
        <v>528</v>
      </c>
      <c r="K493" s="13">
        <f t="shared" si="14"/>
        <v>0</v>
      </c>
      <c r="L493" s="13" t="b">
        <f t="shared" si="15"/>
        <v>0</v>
      </c>
    </row>
    <row r="494" spans="1:12" ht="15" x14ac:dyDescent="0.25">
      <c r="A494" s="10">
        <v>14092</v>
      </c>
      <c r="B494" s="11" t="s">
        <v>492</v>
      </c>
      <c r="C494" s="2" t="s">
        <v>528</v>
      </c>
      <c r="D494" s="2" t="s">
        <v>528</v>
      </c>
      <c r="E494" s="2" t="s">
        <v>528</v>
      </c>
      <c r="F494" s="2" t="s">
        <v>528</v>
      </c>
      <c r="G494" s="2" t="s">
        <v>528</v>
      </c>
      <c r="H494" s="2" t="s">
        <v>528</v>
      </c>
      <c r="I494" s="2" t="s">
        <v>528</v>
      </c>
      <c r="J494" s="12" t="s">
        <v>528</v>
      </c>
      <c r="K494" s="13">
        <f t="shared" si="14"/>
        <v>0</v>
      </c>
      <c r="L494" s="13" t="b">
        <f t="shared" si="15"/>
        <v>0</v>
      </c>
    </row>
    <row r="495" spans="1:12" ht="15" x14ac:dyDescent="0.25">
      <c r="A495" s="10">
        <v>14093</v>
      </c>
      <c r="B495" s="11" t="s">
        <v>493</v>
      </c>
      <c r="C495" s="2" t="s">
        <v>528</v>
      </c>
      <c r="D495" s="2" t="s">
        <v>528</v>
      </c>
      <c r="E495" s="2" t="s">
        <v>528</v>
      </c>
      <c r="F495" s="2" t="s">
        <v>528</v>
      </c>
      <c r="G495" s="2" t="s">
        <v>528</v>
      </c>
      <c r="H495" s="2" t="s">
        <v>528</v>
      </c>
      <c r="I495" s="2" t="s">
        <v>528</v>
      </c>
      <c r="J495" s="12" t="s">
        <v>528</v>
      </c>
      <c r="K495" s="13">
        <f t="shared" si="14"/>
        <v>0</v>
      </c>
      <c r="L495" s="13" t="b">
        <f t="shared" si="15"/>
        <v>0</v>
      </c>
    </row>
    <row r="496" spans="1:12" ht="15" x14ac:dyDescent="0.25">
      <c r="A496" s="10">
        <v>14094</v>
      </c>
      <c r="B496" s="11" t="s">
        <v>494</v>
      </c>
      <c r="C496" s="2" t="s">
        <v>528</v>
      </c>
      <c r="D496" s="2" t="s">
        <v>528</v>
      </c>
      <c r="E496" s="2" t="s">
        <v>528</v>
      </c>
      <c r="F496" s="2" t="s">
        <v>528</v>
      </c>
      <c r="G496" s="2" t="s">
        <v>528</v>
      </c>
      <c r="H496" s="2" t="s">
        <v>528</v>
      </c>
      <c r="I496" s="2" t="s">
        <v>528</v>
      </c>
      <c r="J496" s="12" t="s">
        <v>528</v>
      </c>
      <c r="K496" s="13">
        <f t="shared" si="14"/>
        <v>0</v>
      </c>
      <c r="L496" s="13" t="b">
        <f t="shared" si="15"/>
        <v>0</v>
      </c>
    </row>
    <row r="497" spans="1:12" ht="15" x14ac:dyDescent="0.25">
      <c r="A497" s="10">
        <v>14095</v>
      </c>
      <c r="B497" s="11" t="s">
        <v>495</v>
      </c>
      <c r="C497" s="2" t="s">
        <v>528</v>
      </c>
      <c r="D497" s="2" t="s">
        <v>528</v>
      </c>
      <c r="E497" s="2" t="s">
        <v>528</v>
      </c>
      <c r="F497" s="2" t="s">
        <v>528</v>
      </c>
      <c r="G497" s="2" t="s">
        <v>528</v>
      </c>
      <c r="H497" s="2" t="s">
        <v>528</v>
      </c>
      <c r="I497" s="2" t="s">
        <v>528</v>
      </c>
      <c r="J497" s="12" t="s">
        <v>528</v>
      </c>
      <c r="K497" s="13">
        <f t="shared" si="14"/>
        <v>0</v>
      </c>
      <c r="L497" s="13" t="b">
        <f t="shared" si="15"/>
        <v>0</v>
      </c>
    </row>
    <row r="498" spans="1:12" ht="15" x14ac:dyDescent="0.25">
      <c r="A498" s="10">
        <v>14096</v>
      </c>
      <c r="B498" s="11" t="s">
        <v>496</v>
      </c>
      <c r="C498" s="2" t="s">
        <v>528</v>
      </c>
      <c r="D498" s="2" t="s">
        <v>528</v>
      </c>
      <c r="E498" s="2" t="s">
        <v>528</v>
      </c>
      <c r="F498" s="2" t="s">
        <v>528</v>
      </c>
      <c r="G498" s="2" t="s">
        <v>528</v>
      </c>
      <c r="H498" s="2" t="s">
        <v>528</v>
      </c>
      <c r="I498" s="2" t="s">
        <v>528</v>
      </c>
      <c r="J498" s="12" t="s">
        <v>528</v>
      </c>
      <c r="K498" s="13">
        <f t="shared" si="14"/>
        <v>0</v>
      </c>
      <c r="L498" s="13" t="b">
        <f t="shared" si="15"/>
        <v>0</v>
      </c>
    </row>
    <row r="499" spans="1:12" ht="15" x14ac:dyDescent="0.25">
      <c r="A499" s="10">
        <v>14097</v>
      </c>
      <c r="B499" s="11" t="s">
        <v>497</v>
      </c>
      <c r="C499" s="2" t="s">
        <v>528</v>
      </c>
      <c r="D499" s="2" t="s">
        <v>528</v>
      </c>
      <c r="E499" s="2" t="s">
        <v>528</v>
      </c>
      <c r="F499" s="2" t="s">
        <v>528</v>
      </c>
      <c r="G499" s="2" t="s">
        <v>528</v>
      </c>
      <c r="H499" s="2" t="s">
        <v>528</v>
      </c>
      <c r="I499" s="2" t="s">
        <v>528</v>
      </c>
      <c r="J499" s="12" t="s">
        <v>528</v>
      </c>
      <c r="K499" s="13">
        <f t="shared" si="14"/>
        <v>0</v>
      </c>
      <c r="L499" s="13" t="b">
        <f t="shared" si="15"/>
        <v>0</v>
      </c>
    </row>
    <row r="500" spans="1:12" ht="15" x14ac:dyDescent="0.25">
      <c r="A500" s="10">
        <v>14098</v>
      </c>
      <c r="B500" s="11" t="s">
        <v>498</v>
      </c>
      <c r="C500" s="2" t="s">
        <v>528</v>
      </c>
      <c r="D500" s="2" t="s">
        <v>528</v>
      </c>
      <c r="E500" s="2" t="s">
        <v>528</v>
      </c>
      <c r="F500" s="2" t="s">
        <v>528</v>
      </c>
      <c r="G500" s="2" t="s">
        <v>528</v>
      </c>
      <c r="H500" s="2" t="s">
        <v>528</v>
      </c>
      <c r="I500" s="2" t="s">
        <v>528</v>
      </c>
      <c r="J500" s="12" t="s">
        <v>528</v>
      </c>
      <c r="K500" s="13">
        <f t="shared" si="14"/>
        <v>0</v>
      </c>
      <c r="L500" s="13" t="b">
        <f t="shared" si="15"/>
        <v>0</v>
      </c>
    </row>
    <row r="501" spans="1:12" ht="15" x14ac:dyDescent="0.25">
      <c r="A501" s="10">
        <v>14099</v>
      </c>
      <c r="B501" s="11" t="s">
        <v>499</v>
      </c>
      <c r="C501" s="2" t="s">
        <v>528</v>
      </c>
      <c r="D501" s="2" t="s">
        <v>528</v>
      </c>
      <c r="E501" s="2" t="s">
        <v>528</v>
      </c>
      <c r="F501" s="2" t="s">
        <v>528</v>
      </c>
      <c r="G501" s="2" t="s">
        <v>528</v>
      </c>
      <c r="H501" s="2" t="s">
        <v>528</v>
      </c>
      <c r="I501" s="2" t="s">
        <v>528</v>
      </c>
      <c r="J501" s="12" t="s">
        <v>528</v>
      </c>
      <c r="K501" s="13">
        <f t="shared" si="14"/>
        <v>0</v>
      </c>
      <c r="L501" s="13" t="b">
        <f t="shared" si="15"/>
        <v>0</v>
      </c>
    </row>
    <row r="502" spans="1:12" ht="15" x14ac:dyDescent="0.25">
      <c r="A502" s="10">
        <v>14100</v>
      </c>
      <c r="B502" s="11" t="s">
        <v>500</v>
      </c>
      <c r="C502" s="2" t="s">
        <v>528</v>
      </c>
      <c r="D502" s="2" t="s">
        <v>528</v>
      </c>
      <c r="E502" s="2" t="s">
        <v>528</v>
      </c>
      <c r="F502" s="2" t="s">
        <v>528</v>
      </c>
      <c r="G502" s="2" t="s">
        <v>528</v>
      </c>
      <c r="H502" s="2" t="s">
        <v>528</v>
      </c>
      <c r="I502" s="2" t="s">
        <v>528</v>
      </c>
      <c r="J502" s="12" t="s">
        <v>528</v>
      </c>
      <c r="K502" s="13">
        <f t="shared" si="14"/>
        <v>0</v>
      </c>
      <c r="L502" s="13" t="b">
        <f t="shared" si="15"/>
        <v>0</v>
      </c>
    </row>
    <row r="503" spans="1:12" ht="15" x14ac:dyDescent="0.25">
      <c r="A503" s="10">
        <v>14101</v>
      </c>
      <c r="B503" s="11" t="s">
        <v>501</v>
      </c>
      <c r="C503" s="2" t="s">
        <v>528</v>
      </c>
      <c r="D503" s="2" t="s">
        <v>528</v>
      </c>
      <c r="E503" s="2" t="s">
        <v>528</v>
      </c>
      <c r="F503" s="2" t="s">
        <v>528</v>
      </c>
      <c r="G503" s="2" t="s">
        <v>528</v>
      </c>
      <c r="H503" s="2" t="s">
        <v>528</v>
      </c>
      <c r="I503" s="2" t="s">
        <v>528</v>
      </c>
      <c r="J503" s="12" t="s">
        <v>528</v>
      </c>
      <c r="K503" s="13">
        <f t="shared" si="14"/>
        <v>0</v>
      </c>
      <c r="L503" s="13" t="b">
        <f t="shared" si="15"/>
        <v>0</v>
      </c>
    </row>
    <row r="504" spans="1:12" ht="15" x14ac:dyDescent="0.25">
      <c r="A504" s="1">
        <v>14102</v>
      </c>
      <c r="B504" s="3" t="s">
        <v>502</v>
      </c>
      <c r="C504" s="2" t="s">
        <v>528</v>
      </c>
      <c r="D504" s="2" t="s">
        <v>528</v>
      </c>
      <c r="E504" s="2" t="s">
        <v>528</v>
      </c>
      <c r="F504" s="2" t="s">
        <v>528</v>
      </c>
      <c r="G504" s="2" t="s">
        <v>528</v>
      </c>
      <c r="H504" s="2" t="s">
        <v>528</v>
      </c>
      <c r="I504" s="8">
        <v>5.17</v>
      </c>
      <c r="J504" s="2" t="s">
        <v>528</v>
      </c>
      <c r="K504">
        <f t="shared" si="14"/>
        <v>5.17</v>
      </c>
      <c r="L504" t="str">
        <f t="shared" si="15"/>
        <v xml:space="preserve">Marián Troliga - MT </v>
      </c>
    </row>
    <row r="505" spans="1:12" ht="15" x14ac:dyDescent="0.25">
      <c r="A505" s="1">
        <v>14103</v>
      </c>
      <c r="B505" s="3" t="s">
        <v>503</v>
      </c>
      <c r="C505" s="2" t="s">
        <v>528</v>
      </c>
      <c r="D505" s="2" t="s">
        <v>528</v>
      </c>
      <c r="E505" s="2" t="s">
        <v>528</v>
      </c>
      <c r="F505" s="2" t="s">
        <v>528</v>
      </c>
      <c r="G505" s="2" t="s">
        <v>528</v>
      </c>
      <c r="H505" s="2" t="s">
        <v>528</v>
      </c>
      <c r="I505" s="8">
        <v>21.86</v>
      </c>
      <c r="J505" s="2" t="s">
        <v>528</v>
      </c>
      <c r="K505">
        <f t="shared" si="14"/>
        <v>21.86</v>
      </c>
      <c r="L505" t="str">
        <f t="shared" si="15"/>
        <v xml:space="preserve">Marián Troliga - MT </v>
      </c>
    </row>
    <row r="506" spans="1:12" ht="15" x14ac:dyDescent="0.25">
      <c r="A506" s="1">
        <v>14104</v>
      </c>
      <c r="B506" s="3" t="s">
        <v>504</v>
      </c>
      <c r="C506" s="2" t="s">
        <v>528</v>
      </c>
      <c r="D506" s="2" t="s">
        <v>528</v>
      </c>
      <c r="E506" s="2" t="s">
        <v>528</v>
      </c>
      <c r="F506" s="2" t="s">
        <v>528</v>
      </c>
      <c r="G506" s="2" t="s">
        <v>528</v>
      </c>
      <c r="H506" s="2" t="s">
        <v>528</v>
      </c>
      <c r="I506" s="8">
        <v>18.71</v>
      </c>
      <c r="J506" s="2" t="s">
        <v>528</v>
      </c>
      <c r="K506">
        <f t="shared" si="14"/>
        <v>18.71</v>
      </c>
      <c r="L506" t="str">
        <f t="shared" si="15"/>
        <v xml:space="preserve">Marián Troliga - MT </v>
      </c>
    </row>
    <row r="507" spans="1:12" ht="15" x14ac:dyDescent="0.25">
      <c r="A507" s="10">
        <v>14105</v>
      </c>
      <c r="B507" s="11" t="s">
        <v>505</v>
      </c>
      <c r="C507" s="2" t="s">
        <v>528</v>
      </c>
      <c r="D507" s="2" t="s">
        <v>528</v>
      </c>
      <c r="E507" s="2" t="s">
        <v>528</v>
      </c>
      <c r="F507" s="2" t="s">
        <v>528</v>
      </c>
      <c r="G507" s="2" t="s">
        <v>528</v>
      </c>
      <c r="H507" s="2" t="s">
        <v>528</v>
      </c>
      <c r="I507" s="2" t="s">
        <v>528</v>
      </c>
      <c r="J507" s="12" t="s">
        <v>528</v>
      </c>
      <c r="K507" s="13">
        <f t="shared" si="14"/>
        <v>0</v>
      </c>
      <c r="L507" s="13" t="b">
        <f t="shared" si="15"/>
        <v>0</v>
      </c>
    </row>
    <row r="508" spans="1:12" ht="15" x14ac:dyDescent="0.25">
      <c r="A508" s="10">
        <v>14106</v>
      </c>
      <c r="B508" s="11" t="s">
        <v>506</v>
      </c>
      <c r="C508" s="2" t="s">
        <v>528</v>
      </c>
      <c r="D508" s="2" t="s">
        <v>528</v>
      </c>
      <c r="E508" s="2" t="s">
        <v>528</v>
      </c>
      <c r="F508" s="2" t="s">
        <v>528</v>
      </c>
      <c r="G508" s="2" t="s">
        <v>528</v>
      </c>
      <c r="H508" s="2" t="s">
        <v>528</v>
      </c>
      <c r="I508" s="2" t="s">
        <v>528</v>
      </c>
      <c r="J508" s="12" t="s">
        <v>528</v>
      </c>
      <c r="K508" s="13">
        <f t="shared" si="14"/>
        <v>0</v>
      </c>
      <c r="L508" s="13" t="b">
        <f t="shared" si="15"/>
        <v>0</v>
      </c>
    </row>
    <row r="509" spans="1:12" ht="15" x14ac:dyDescent="0.25">
      <c r="A509" s="10">
        <v>14107</v>
      </c>
      <c r="B509" s="11" t="s">
        <v>507</v>
      </c>
      <c r="C509" s="2" t="s">
        <v>528</v>
      </c>
      <c r="D509" s="2" t="s">
        <v>528</v>
      </c>
      <c r="E509" s="2" t="s">
        <v>528</v>
      </c>
      <c r="F509" s="2" t="s">
        <v>528</v>
      </c>
      <c r="G509" s="2" t="s">
        <v>528</v>
      </c>
      <c r="H509" s="2" t="s">
        <v>528</v>
      </c>
      <c r="I509" s="2" t="s">
        <v>528</v>
      </c>
      <c r="J509" s="12" t="s">
        <v>528</v>
      </c>
      <c r="K509" s="13">
        <f t="shared" si="14"/>
        <v>0</v>
      </c>
      <c r="L509" s="13" t="b">
        <f t="shared" si="15"/>
        <v>0</v>
      </c>
    </row>
    <row r="510" spans="1:12" ht="15" x14ac:dyDescent="0.25">
      <c r="A510" s="10">
        <v>14108</v>
      </c>
      <c r="B510" s="11" t="s">
        <v>508</v>
      </c>
      <c r="C510" s="2" t="s">
        <v>528</v>
      </c>
      <c r="D510" s="2" t="s">
        <v>528</v>
      </c>
      <c r="E510" s="2" t="s">
        <v>528</v>
      </c>
      <c r="F510" s="2" t="s">
        <v>528</v>
      </c>
      <c r="G510" s="2" t="s">
        <v>528</v>
      </c>
      <c r="H510" s="2" t="s">
        <v>528</v>
      </c>
      <c r="I510" s="2" t="s">
        <v>528</v>
      </c>
      <c r="J510" s="12" t="s">
        <v>528</v>
      </c>
      <c r="K510" s="13">
        <f t="shared" si="14"/>
        <v>0</v>
      </c>
      <c r="L510" s="13" t="b">
        <f t="shared" si="15"/>
        <v>0</v>
      </c>
    </row>
    <row r="511" spans="1:12" ht="15" x14ac:dyDescent="0.25">
      <c r="A511" s="10">
        <v>14109</v>
      </c>
      <c r="B511" s="11" t="s">
        <v>509</v>
      </c>
      <c r="C511" s="2" t="s">
        <v>528</v>
      </c>
      <c r="D511" s="2" t="s">
        <v>528</v>
      </c>
      <c r="E511" s="2" t="s">
        <v>528</v>
      </c>
      <c r="F511" s="2" t="s">
        <v>528</v>
      </c>
      <c r="G511" s="2" t="s">
        <v>528</v>
      </c>
      <c r="H511" s="2" t="s">
        <v>528</v>
      </c>
      <c r="I511" s="2" t="s">
        <v>528</v>
      </c>
      <c r="J511" s="12" t="s">
        <v>528</v>
      </c>
      <c r="K511" s="13">
        <f t="shared" si="14"/>
        <v>0</v>
      </c>
      <c r="L511" s="13" t="b">
        <f t="shared" si="15"/>
        <v>0</v>
      </c>
    </row>
    <row r="512" spans="1:12" ht="15" x14ac:dyDescent="0.25">
      <c r="A512" s="10">
        <v>14110</v>
      </c>
      <c r="B512" s="11" t="s">
        <v>510</v>
      </c>
      <c r="C512" s="2" t="s">
        <v>528</v>
      </c>
      <c r="D512" s="2" t="s">
        <v>528</v>
      </c>
      <c r="E512" s="2" t="s">
        <v>528</v>
      </c>
      <c r="F512" s="2" t="s">
        <v>528</v>
      </c>
      <c r="G512" s="2" t="s">
        <v>528</v>
      </c>
      <c r="H512" s="2" t="s">
        <v>528</v>
      </c>
      <c r="I512" s="2" t="s">
        <v>528</v>
      </c>
      <c r="J512" s="12" t="s">
        <v>528</v>
      </c>
      <c r="K512" s="13">
        <f t="shared" si="14"/>
        <v>0</v>
      </c>
      <c r="L512" s="13" t="b">
        <f t="shared" si="15"/>
        <v>0</v>
      </c>
    </row>
    <row r="513" spans="1:12" ht="15" x14ac:dyDescent="0.25">
      <c r="A513" s="1">
        <v>14111</v>
      </c>
      <c r="B513" s="3" t="s">
        <v>511</v>
      </c>
      <c r="C513" s="2" t="s">
        <v>528</v>
      </c>
      <c r="D513" s="2" t="s">
        <v>528</v>
      </c>
      <c r="E513" s="2" t="s">
        <v>528</v>
      </c>
      <c r="F513" s="2" t="s">
        <v>528</v>
      </c>
      <c r="G513" s="8">
        <v>18</v>
      </c>
      <c r="H513" s="2" t="s">
        <v>528</v>
      </c>
      <c r="I513" s="7">
        <v>19.86</v>
      </c>
      <c r="J513" s="2" t="s">
        <v>528</v>
      </c>
      <c r="K513">
        <f t="shared" si="14"/>
        <v>18</v>
      </c>
      <c r="L513" t="str">
        <f t="shared" si="15"/>
        <v xml:space="preserve">Inter Bus &amp; Truck, s. r. o. </v>
      </c>
    </row>
    <row r="514" spans="1:12" ht="15" x14ac:dyDescent="0.25">
      <c r="A514" s="1">
        <v>14112</v>
      </c>
      <c r="B514" s="3" t="s">
        <v>512</v>
      </c>
      <c r="C514" s="2" t="s">
        <v>528</v>
      </c>
      <c r="D514" s="2" t="s">
        <v>528</v>
      </c>
      <c r="E514" s="2" t="s">
        <v>528</v>
      </c>
      <c r="F514" s="2" t="s">
        <v>528</v>
      </c>
      <c r="G514" s="2" t="s">
        <v>528</v>
      </c>
      <c r="H514" s="2" t="s">
        <v>528</v>
      </c>
      <c r="I514" s="8">
        <v>45.1</v>
      </c>
      <c r="J514" s="2" t="s">
        <v>528</v>
      </c>
      <c r="K514">
        <f t="shared" si="14"/>
        <v>45.1</v>
      </c>
      <c r="L514" t="str">
        <f t="shared" si="15"/>
        <v xml:space="preserve">Marián Troliga - MT </v>
      </c>
    </row>
    <row r="515" spans="1:12" ht="15" x14ac:dyDescent="0.25">
      <c r="A515" s="1">
        <v>14113</v>
      </c>
      <c r="B515" s="3" t="s">
        <v>513</v>
      </c>
      <c r="C515" s="2" t="s">
        <v>528</v>
      </c>
      <c r="D515" s="2" t="s">
        <v>528</v>
      </c>
      <c r="E515" s="2" t="s">
        <v>528</v>
      </c>
      <c r="F515" s="2" t="s">
        <v>528</v>
      </c>
      <c r="G515" s="7">
        <v>100</v>
      </c>
      <c r="H515" s="2" t="s">
        <v>528</v>
      </c>
      <c r="I515" s="8">
        <v>69.400000000000006</v>
      </c>
      <c r="J515" s="2" t="s">
        <v>528</v>
      </c>
      <c r="K515">
        <f t="shared" ref="K515:K519" si="16">MIN(C515,D515,E515,F515,G515,H515,I515,J515)</f>
        <v>69.400000000000006</v>
      </c>
      <c r="L515" t="str">
        <f t="shared" ref="L515:L519" si="17">IF(K515=C515,$C$1,IF(K515=D515,$D$1,IF(K515=E515,$E$1,IF(K515=F515,$F$1,IF(K515=G515,$G$1,IF(K515=H515,$H$1,IF(K515=I515,$I$1,IF(K515=J515,$J$1))))))))</f>
        <v xml:space="preserve">Marián Troliga - MT </v>
      </c>
    </row>
    <row r="516" spans="1:12" ht="15" x14ac:dyDescent="0.25">
      <c r="A516" s="1">
        <v>14114</v>
      </c>
      <c r="B516" s="3" t="s">
        <v>514</v>
      </c>
      <c r="C516" s="2" t="s">
        <v>528</v>
      </c>
      <c r="D516" s="2" t="s">
        <v>528</v>
      </c>
      <c r="E516" s="2" t="s">
        <v>528</v>
      </c>
      <c r="F516" s="2" t="s">
        <v>528</v>
      </c>
      <c r="G516" s="2" t="s">
        <v>528</v>
      </c>
      <c r="H516" s="2" t="s">
        <v>528</v>
      </c>
      <c r="I516" s="8">
        <v>20.7</v>
      </c>
      <c r="J516" s="2" t="s">
        <v>528</v>
      </c>
      <c r="K516">
        <f t="shared" si="16"/>
        <v>20.7</v>
      </c>
      <c r="L516" t="str">
        <f t="shared" si="17"/>
        <v xml:space="preserve">Marián Troliga - MT </v>
      </c>
    </row>
    <row r="517" spans="1:12" ht="15" x14ac:dyDescent="0.25">
      <c r="A517" s="10">
        <v>14115</v>
      </c>
      <c r="B517" s="11" t="s">
        <v>515</v>
      </c>
      <c r="C517" s="2" t="s">
        <v>528</v>
      </c>
      <c r="D517" s="2" t="s">
        <v>528</v>
      </c>
      <c r="E517" s="2" t="s">
        <v>528</v>
      </c>
      <c r="F517" s="2" t="s">
        <v>528</v>
      </c>
      <c r="G517" s="2" t="s">
        <v>528</v>
      </c>
      <c r="H517" s="2" t="s">
        <v>528</v>
      </c>
      <c r="I517" s="2" t="s">
        <v>528</v>
      </c>
      <c r="J517" s="12" t="s">
        <v>528</v>
      </c>
      <c r="K517" s="13">
        <f t="shared" si="16"/>
        <v>0</v>
      </c>
      <c r="L517" s="13" t="b">
        <f t="shared" si="17"/>
        <v>0</v>
      </c>
    </row>
    <row r="518" spans="1:12" ht="15" x14ac:dyDescent="0.25">
      <c r="A518" s="10">
        <v>14116</v>
      </c>
      <c r="B518" s="11" t="s">
        <v>516</v>
      </c>
      <c r="C518" s="2" t="s">
        <v>528</v>
      </c>
      <c r="D518" s="2" t="s">
        <v>528</v>
      </c>
      <c r="E518" s="2" t="s">
        <v>528</v>
      </c>
      <c r="F518" s="2" t="s">
        <v>528</v>
      </c>
      <c r="G518" s="2" t="s">
        <v>528</v>
      </c>
      <c r="H518" s="2" t="s">
        <v>528</v>
      </c>
      <c r="I518" s="2" t="s">
        <v>528</v>
      </c>
      <c r="J518" s="12" t="s">
        <v>528</v>
      </c>
      <c r="K518" s="13">
        <f t="shared" si="16"/>
        <v>0</v>
      </c>
      <c r="L518" s="13" t="b">
        <f t="shared" si="17"/>
        <v>0</v>
      </c>
    </row>
    <row r="519" spans="1:12" ht="15" x14ac:dyDescent="0.25">
      <c r="A519" s="1">
        <v>14117</v>
      </c>
      <c r="B519" s="3" t="s">
        <v>517</v>
      </c>
      <c r="C519" s="2" t="s">
        <v>528</v>
      </c>
      <c r="D519" s="2" t="s">
        <v>528</v>
      </c>
      <c r="E519" s="2" t="s">
        <v>528</v>
      </c>
      <c r="F519" s="2" t="s">
        <v>528</v>
      </c>
      <c r="G519" s="8">
        <v>27</v>
      </c>
      <c r="H519" s="2" t="s">
        <v>528</v>
      </c>
      <c r="I519" s="7">
        <v>28.61</v>
      </c>
      <c r="J519" s="2" t="s">
        <v>528</v>
      </c>
      <c r="K519">
        <f t="shared" si="16"/>
        <v>27</v>
      </c>
      <c r="L519" t="str">
        <f t="shared" si="17"/>
        <v xml:space="preserve">Inter Bus &amp; Truck, s. r. o. </v>
      </c>
    </row>
  </sheetData>
  <autoFilter ref="A1:L519" xr:uid="{DC5935BD-DD96-48FA-AD57-0FDE0040D5CA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9E2A-6F9D-439E-B063-202F731131A2}">
  <dimension ref="A1:B56"/>
  <sheetViews>
    <sheetView workbookViewId="0">
      <selection activeCell="C29" sqref="C29"/>
    </sheetView>
  </sheetViews>
  <sheetFormatPr defaultRowHeight="12.75" x14ac:dyDescent="0.2"/>
  <cols>
    <col min="1" max="1" width="40.5703125" bestFit="1" customWidth="1"/>
    <col min="2" max="2" width="12.42578125" bestFit="1" customWidth="1"/>
  </cols>
  <sheetData>
    <row r="1" spans="1:2" ht="15" x14ac:dyDescent="0.25">
      <c r="A1" s="3"/>
      <c r="B1" s="5" t="s">
        <v>525</v>
      </c>
    </row>
    <row r="2" spans="1:2" ht="15" x14ac:dyDescent="0.25">
      <c r="A2" s="3" t="s">
        <v>5</v>
      </c>
      <c r="B2" s="9">
        <v>0.23</v>
      </c>
    </row>
    <row r="3" spans="1:2" ht="15" x14ac:dyDescent="0.25">
      <c r="A3" s="3" t="s">
        <v>6</v>
      </c>
      <c r="B3" s="9">
        <v>0.04</v>
      </c>
    </row>
    <row r="4" spans="1:2" ht="15" x14ac:dyDescent="0.25">
      <c r="A4" s="3" t="s">
        <v>8</v>
      </c>
      <c r="B4" s="9">
        <v>0.15</v>
      </c>
    </row>
    <row r="5" spans="1:2" ht="15" x14ac:dyDescent="0.25">
      <c r="A5" s="3" t="s">
        <v>12</v>
      </c>
      <c r="B5" s="9">
        <v>23.34</v>
      </c>
    </row>
    <row r="6" spans="1:2" ht="15" x14ac:dyDescent="0.25">
      <c r="A6" s="3" t="s">
        <v>13</v>
      </c>
      <c r="B6" s="9">
        <v>10.55</v>
      </c>
    </row>
    <row r="7" spans="1:2" ht="15" x14ac:dyDescent="0.25">
      <c r="A7" s="3" t="s">
        <v>14</v>
      </c>
      <c r="B7" s="9">
        <v>3.42</v>
      </c>
    </row>
    <row r="8" spans="1:2" ht="15" x14ac:dyDescent="0.25">
      <c r="A8" s="3" t="s">
        <v>24</v>
      </c>
      <c r="B8" s="9">
        <v>16.48</v>
      </c>
    </row>
    <row r="9" spans="1:2" ht="15" x14ac:dyDescent="0.25">
      <c r="A9" s="3" t="s">
        <v>35</v>
      </c>
      <c r="B9" s="9">
        <v>2.11</v>
      </c>
    </row>
    <row r="10" spans="1:2" ht="15" x14ac:dyDescent="0.25">
      <c r="A10" s="3" t="s">
        <v>38</v>
      </c>
      <c r="B10" s="9">
        <v>21.78</v>
      </c>
    </row>
    <row r="11" spans="1:2" ht="15" x14ac:dyDescent="0.25">
      <c r="A11" s="3" t="s">
        <v>39</v>
      </c>
      <c r="B11" s="9">
        <v>50.18</v>
      </c>
    </row>
    <row r="12" spans="1:2" ht="15" x14ac:dyDescent="0.25">
      <c r="A12" s="3" t="s">
        <v>43</v>
      </c>
      <c r="B12" s="9">
        <v>1.1000000000000001</v>
      </c>
    </row>
    <row r="13" spans="1:2" ht="15" x14ac:dyDescent="0.25">
      <c r="A13" s="3" t="s">
        <v>45</v>
      </c>
      <c r="B13" s="9">
        <v>22.5</v>
      </c>
    </row>
    <row r="14" spans="1:2" ht="15" x14ac:dyDescent="0.25">
      <c r="A14" s="3" t="s">
        <v>48</v>
      </c>
      <c r="B14" s="9">
        <v>0.82</v>
      </c>
    </row>
    <row r="15" spans="1:2" ht="15" x14ac:dyDescent="0.25">
      <c r="A15" s="3" t="s">
        <v>51</v>
      </c>
      <c r="B15" s="9">
        <v>4.2300000000000004</v>
      </c>
    </row>
    <row r="16" spans="1:2" ht="15" x14ac:dyDescent="0.25">
      <c r="A16" s="3" t="s">
        <v>53</v>
      </c>
      <c r="B16" s="9">
        <v>13.14</v>
      </c>
    </row>
    <row r="17" spans="1:2" ht="15" x14ac:dyDescent="0.25">
      <c r="A17" s="3" t="s">
        <v>54</v>
      </c>
      <c r="B17" s="9">
        <v>159.51</v>
      </c>
    </row>
    <row r="18" spans="1:2" ht="15" x14ac:dyDescent="0.25">
      <c r="A18" s="3" t="s">
        <v>55</v>
      </c>
      <c r="B18" s="9">
        <v>320.70999999999998</v>
      </c>
    </row>
    <row r="19" spans="1:2" ht="15" x14ac:dyDescent="0.25">
      <c r="A19" s="3" t="s">
        <v>59</v>
      </c>
      <c r="B19" s="9">
        <v>68.17</v>
      </c>
    </row>
    <row r="20" spans="1:2" ht="15" x14ac:dyDescent="0.25">
      <c r="A20" s="3" t="s">
        <v>66</v>
      </c>
      <c r="B20" s="9">
        <v>64.61</v>
      </c>
    </row>
    <row r="21" spans="1:2" ht="15" x14ac:dyDescent="0.25">
      <c r="A21" s="3" t="s">
        <v>67</v>
      </c>
      <c r="B21" s="9">
        <v>74.75</v>
      </c>
    </row>
    <row r="22" spans="1:2" ht="15" x14ac:dyDescent="0.25">
      <c r="A22" s="3" t="s">
        <v>68</v>
      </c>
      <c r="B22" s="9">
        <v>203.82</v>
      </c>
    </row>
    <row r="23" spans="1:2" ht="15" x14ac:dyDescent="0.25">
      <c r="A23" s="3" t="s">
        <v>70</v>
      </c>
      <c r="B23" s="9">
        <v>591.54999999999995</v>
      </c>
    </row>
    <row r="24" spans="1:2" ht="15" x14ac:dyDescent="0.25">
      <c r="A24" s="3" t="s">
        <v>75</v>
      </c>
      <c r="B24" s="9">
        <v>3.45</v>
      </c>
    </row>
    <row r="25" spans="1:2" ht="15" x14ac:dyDescent="0.25">
      <c r="A25" s="3" t="s">
        <v>81</v>
      </c>
      <c r="B25" s="9">
        <v>13.74</v>
      </c>
    </row>
    <row r="26" spans="1:2" ht="15" x14ac:dyDescent="0.25">
      <c r="A26" s="3" t="s">
        <v>83</v>
      </c>
      <c r="B26" s="9">
        <v>5.96</v>
      </c>
    </row>
    <row r="27" spans="1:2" ht="15" x14ac:dyDescent="0.25">
      <c r="A27" s="3" t="s">
        <v>84</v>
      </c>
      <c r="B27" s="9">
        <v>19.04</v>
      </c>
    </row>
    <row r="28" spans="1:2" ht="15" x14ac:dyDescent="0.25">
      <c r="A28" s="3" t="s">
        <v>91</v>
      </c>
      <c r="B28" s="9">
        <v>33.24</v>
      </c>
    </row>
    <row r="29" spans="1:2" ht="15" x14ac:dyDescent="0.25">
      <c r="A29" s="3" t="s">
        <v>92</v>
      </c>
      <c r="B29" s="9">
        <v>149.94</v>
      </c>
    </row>
    <row r="30" spans="1:2" ht="15" x14ac:dyDescent="0.25">
      <c r="A30" s="3" t="s">
        <v>96</v>
      </c>
      <c r="B30" s="9">
        <v>227.95</v>
      </c>
    </row>
    <row r="31" spans="1:2" ht="15" x14ac:dyDescent="0.25">
      <c r="A31" s="3" t="s">
        <v>98</v>
      </c>
      <c r="B31" s="9">
        <v>23.8</v>
      </c>
    </row>
    <row r="32" spans="1:2" ht="15" x14ac:dyDescent="0.25">
      <c r="A32" s="3" t="s">
        <v>100</v>
      </c>
      <c r="B32" s="9">
        <v>2.65</v>
      </c>
    </row>
    <row r="33" spans="1:2" ht="15" x14ac:dyDescent="0.25">
      <c r="A33" s="3" t="s">
        <v>103</v>
      </c>
      <c r="B33" s="9">
        <v>194.87</v>
      </c>
    </row>
    <row r="34" spans="1:2" ht="15" x14ac:dyDescent="0.25">
      <c r="A34" s="3" t="s">
        <v>109</v>
      </c>
      <c r="B34" s="9">
        <v>5.96</v>
      </c>
    </row>
    <row r="35" spans="1:2" ht="15" x14ac:dyDescent="0.25">
      <c r="A35" s="3" t="s">
        <v>111</v>
      </c>
      <c r="B35" s="9">
        <v>164.16</v>
      </c>
    </row>
    <row r="36" spans="1:2" ht="15" x14ac:dyDescent="0.25">
      <c r="A36" s="3" t="s">
        <v>113</v>
      </c>
      <c r="B36" s="9">
        <v>37.22</v>
      </c>
    </row>
    <row r="37" spans="1:2" ht="15" x14ac:dyDescent="0.25">
      <c r="A37" s="3" t="s">
        <v>114</v>
      </c>
      <c r="B37" s="9">
        <v>53.4</v>
      </c>
    </row>
    <row r="38" spans="1:2" ht="15" x14ac:dyDescent="0.25">
      <c r="A38" s="3" t="s">
        <v>115</v>
      </c>
      <c r="B38" s="9">
        <v>13.17</v>
      </c>
    </row>
    <row r="39" spans="1:2" ht="15" x14ac:dyDescent="0.25">
      <c r="A39" s="3" t="s">
        <v>122</v>
      </c>
      <c r="B39" s="9">
        <v>16.32</v>
      </c>
    </row>
    <row r="40" spans="1:2" ht="15" x14ac:dyDescent="0.25">
      <c r="A40" s="3" t="s">
        <v>123</v>
      </c>
      <c r="B40" s="9">
        <v>2.59</v>
      </c>
    </row>
    <row r="41" spans="1:2" ht="15" x14ac:dyDescent="0.25">
      <c r="A41" s="3" t="s">
        <v>126</v>
      </c>
      <c r="B41" s="9">
        <v>132.29</v>
      </c>
    </row>
    <row r="42" spans="1:2" ht="15" x14ac:dyDescent="0.25">
      <c r="A42" s="3" t="s">
        <v>127</v>
      </c>
      <c r="B42" s="9">
        <v>16.53</v>
      </c>
    </row>
    <row r="43" spans="1:2" ht="15" x14ac:dyDescent="0.25">
      <c r="A43" s="3" t="s">
        <v>132</v>
      </c>
      <c r="B43" s="9">
        <v>666.4</v>
      </c>
    </row>
    <row r="44" spans="1:2" ht="15" x14ac:dyDescent="0.25">
      <c r="A44" s="3" t="s">
        <v>133</v>
      </c>
      <c r="B44" s="9">
        <v>761.17</v>
      </c>
    </row>
    <row r="45" spans="1:2" ht="15" x14ac:dyDescent="0.25">
      <c r="A45" s="3" t="s">
        <v>134</v>
      </c>
      <c r="B45" s="9">
        <v>21.64</v>
      </c>
    </row>
    <row r="46" spans="1:2" ht="15" x14ac:dyDescent="0.25">
      <c r="A46" s="3" t="s">
        <v>136</v>
      </c>
      <c r="B46" s="9">
        <v>79.680000000000007</v>
      </c>
    </row>
    <row r="47" spans="1:2" ht="15" x14ac:dyDescent="0.25">
      <c r="A47" s="3" t="s">
        <v>142</v>
      </c>
      <c r="B47" s="9">
        <v>269.89</v>
      </c>
    </row>
    <row r="48" spans="1:2" ht="15" x14ac:dyDescent="0.25">
      <c r="A48" s="3" t="s">
        <v>143</v>
      </c>
      <c r="B48" s="9">
        <v>11.08</v>
      </c>
    </row>
    <row r="49" spans="1:2" ht="15" x14ac:dyDescent="0.25">
      <c r="A49" s="3" t="s">
        <v>145</v>
      </c>
      <c r="B49" s="9">
        <v>666.4</v>
      </c>
    </row>
    <row r="50" spans="1:2" ht="15" x14ac:dyDescent="0.25">
      <c r="A50" s="3" t="s">
        <v>146</v>
      </c>
      <c r="B50" s="9">
        <v>11.28</v>
      </c>
    </row>
    <row r="51" spans="1:2" ht="15" x14ac:dyDescent="0.25">
      <c r="A51" s="3" t="s">
        <v>147</v>
      </c>
      <c r="B51" s="9">
        <v>231.17</v>
      </c>
    </row>
    <row r="52" spans="1:2" ht="15" x14ac:dyDescent="0.25">
      <c r="A52" s="3" t="s">
        <v>148</v>
      </c>
      <c r="B52" s="9">
        <v>50.77</v>
      </c>
    </row>
    <row r="53" spans="1:2" ht="15" x14ac:dyDescent="0.25">
      <c r="A53" s="3" t="s">
        <v>149</v>
      </c>
      <c r="B53" s="9">
        <v>54.93</v>
      </c>
    </row>
    <row r="54" spans="1:2" ht="15" x14ac:dyDescent="0.25">
      <c r="A54" s="3" t="s">
        <v>155</v>
      </c>
      <c r="B54" s="9">
        <v>42.02</v>
      </c>
    </row>
    <row r="55" spans="1:2" ht="15" x14ac:dyDescent="0.25">
      <c r="A55" s="3" t="s">
        <v>158</v>
      </c>
      <c r="B55" s="9">
        <v>8.4499999999999993</v>
      </c>
    </row>
    <row r="56" spans="1:2" ht="15" x14ac:dyDescent="0.25">
      <c r="A56" s="3" t="s">
        <v>160</v>
      </c>
      <c r="B56" s="9">
        <v>44.51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5DA1-1BEC-4E8C-ADE4-BA086C4EA72D}">
  <dimension ref="A1:B86"/>
  <sheetViews>
    <sheetView workbookViewId="0">
      <selection activeCell="C27" sqref="C27"/>
    </sheetView>
  </sheetViews>
  <sheetFormatPr defaultRowHeight="12.75" x14ac:dyDescent="0.2"/>
  <cols>
    <col min="1" max="1" width="39.5703125" bestFit="1" customWidth="1"/>
    <col min="2" max="2" width="19.5703125" bestFit="1" customWidth="1"/>
  </cols>
  <sheetData>
    <row r="1" spans="1:2" ht="15" x14ac:dyDescent="0.25">
      <c r="A1" s="3"/>
      <c r="B1" s="5" t="s">
        <v>524</v>
      </c>
    </row>
    <row r="2" spans="1:2" ht="15" x14ac:dyDescent="0.25">
      <c r="A2" s="3" t="s">
        <v>4</v>
      </c>
      <c r="B2" s="7">
        <v>8.1</v>
      </c>
    </row>
    <row r="3" spans="1:2" ht="15" x14ac:dyDescent="0.25">
      <c r="A3" s="3" t="s">
        <v>16</v>
      </c>
      <c r="B3" s="7">
        <v>4.4000000000000004</v>
      </c>
    </row>
    <row r="4" spans="1:2" ht="15" x14ac:dyDescent="0.25">
      <c r="A4" s="3" t="s">
        <v>17</v>
      </c>
      <c r="B4" s="7">
        <v>61.3</v>
      </c>
    </row>
    <row r="5" spans="1:2" ht="15" x14ac:dyDescent="0.25">
      <c r="A5" s="3" t="s">
        <v>31</v>
      </c>
      <c r="B5" s="7">
        <v>41.8</v>
      </c>
    </row>
    <row r="6" spans="1:2" ht="15" x14ac:dyDescent="0.25">
      <c r="A6" s="3" t="s">
        <v>40</v>
      </c>
      <c r="B6" s="7">
        <v>165</v>
      </c>
    </row>
    <row r="7" spans="1:2" ht="15" x14ac:dyDescent="0.25">
      <c r="A7" s="3" t="s">
        <v>42</v>
      </c>
      <c r="B7" s="7">
        <v>49.5</v>
      </c>
    </row>
    <row r="8" spans="1:2" ht="15" x14ac:dyDescent="0.25">
      <c r="A8" s="3" t="s">
        <v>50</v>
      </c>
      <c r="B8" s="7">
        <v>12.8</v>
      </c>
    </row>
    <row r="9" spans="1:2" ht="15" x14ac:dyDescent="0.25">
      <c r="A9" s="3" t="s">
        <v>60</v>
      </c>
      <c r="B9" s="7">
        <v>6.05</v>
      </c>
    </row>
    <row r="10" spans="1:2" ht="15" x14ac:dyDescent="0.25">
      <c r="A10" s="3" t="s">
        <v>62</v>
      </c>
      <c r="B10" s="7">
        <v>29.45</v>
      </c>
    </row>
    <row r="11" spans="1:2" ht="15" x14ac:dyDescent="0.25">
      <c r="A11" s="3" t="s">
        <v>80</v>
      </c>
      <c r="B11" s="7">
        <v>47.19</v>
      </c>
    </row>
    <row r="12" spans="1:2" ht="15" x14ac:dyDescent="0.25">
      <c r="A12" s="3" t="s">
        <v>94</v>
      </c>
      <c r="B12" s="7">
        <v>143</v>
      </c>
    </row>
    <row r="13" spans="1:2" ht="15" x14ac:dyDescent="0.25">
      <c r="A13" s="3" t="s">
        <v>95</v>
      </c>
      <c r="B13" s="7">
        <v>19.2</v>
      </c>
    </row>
    <row r="14" spans="1:2" ht="15" x14ac:dyDescent="0.25">
      <c r="A14" s="3" t="s">
        <v>97</v>
      </c>
      <c r="B14" s="7">
        <v>49.5</v>
      </c>
    </row>
    <row r="15" spans="1:2" ht="15" x14ac:dyDescent="0.25">
      <c r="A15" s="3" t="s">
        <v>120</v>
      </c>
      <c r="B15" s="7">
        <v>0.3</v>
      </c>
    </row>
    <row r="16" spans="1:2" ht="15" x14ac:dyDescent="0.25">
      <c r="A16" s="3" t="s">
        <v>128</v>
      </c>
      <c r="B16" s="7">
        <v>17.600000000000001</v>
      </c>
    </row>
    <row r="17" spans="1:2" ht="15" x14ac:dyDescent="0.25">
      <c r="A17" s="3" t="s">
        <v>130</v>
      </c>
      <c r="B17" s="7">
        <v>68.2</v>
      </c>
    </row>
    <row r="18" spans="1:2" ht="15" x14ac:dyDescent="0.25">
      <c r="A18" s="3" t="s">
        <v>131</v>
      </c>
      <c r="B18" s="7">
        <v>78.540000000000006</v>
      </c>
    </row>
    <row r="19" spans="1:2" ht="15" x14ac:dyDescent="0.25">
      <c r="A19" s="3" t="s">
        <v>152</v>
      </c>
      <c r="B19" s="7">
        <v>286</v>
      </c>
    </row>
    <row r="20" spans="1:2" ht="15" x14ac:dyDescent="0.25">
      <c r="A20" s="3" t="s">
        <v>157</v>
      </c>
      <c r="B20" s="7">
        <v>82.5</v>
      </c>
    </row>
    <row r="21" spans="1:2" ht="15" x14ac:dyDescent="0.25">
      <c r="A21" s="3" t="s">
        <v>163</v>
      </c>
      <c r="B21" s="7">
        <v>89.1</v>
      </c>
    </row>
    <row r="22" spans="1:2" ht="15" x14ac:dyDescent="0.25">
      <c r="A22" s="3" t="s">
        <v>175</v>
      </c>
      <c r="B22" s="7">
        <v>11.1</v>
      </c>
    </row>
    <row r="23" spans="1:2" ht="15" x14ac:dyDescent="0.25">
      <c r="A23" s="3" t="s">
        <v>178</v>
      </c>
      <c r="B23" s="7">
        <v>150</v>
      </c>
    </row>
    <row r="24" spans="1:2" ht="15" x14ac:dyDescent="0.25">
      <c r="A24" s="3" t="s">
        <v>179</v>
      </c>
      <c r="B24" s="7">
        <v>67.400000000000006</v>
      </c>
    </row>
    <row r="25" spans="1:2" ht="15" x14ac:dyDescent="0.25">
      <c r="A25" s="3" t="s">
        <v>182</v>
      </c>
      <c r="B25" s="7">
        <v>62.7</v>
      </c>
    </row>
    <row r="26" spans="1:2" ht="15" x14ac:dyDescent="0.25">
      <c r="A26" s="3" t="s">
        <v>183</v>
      </c>
      <c r="B26" s="7">
        <v>62.7</v>
      </c>
    </row>
    <row r="27" spans="1:2" ht="15" x14ac:dyDescent="0.25">
      <c r="A27" s="3" t="s">
        <v>192</v>
      </c>
      <c r="B27" s="7">
        <v>13.2</v>
      </c>
    </row>
    <row r="28" spans="1:2" ht="15" x14ac:dyDescent="0.25">
      <c r="A28" s="3" t="s">
        <v>199</v>
      </c>
      <c r="B28" s="7">
        <v>66.55</v>
      </c>
    </row>
    <row r="29" spans="1:2" ht="15" x14ac:dyDescent="0.25">
      <c r="A29" s="3" t="s">
        <v>200</v>
      </c>
      <c r="B29" s="7">
        <v>27.5</v>
      </c>
    </row>
    <row r="30" spans="1:2" ht="15" x14ac:dyDescent="0.25">
      <c r="A30" s="3" t="s">
        <v>202</v>
      </c>
      <c r="B30" s="7">
        <v>29.9</v>
      </c>
    </row>
    <row r="31" spans="1:2" ht="15" x14ac:dyDescent="0.25">
      <c r="A31" s="3" t="s">
        <v>204</v>
      </c>
      <c r="B31" s="7">
        <v>248</v>
      </c>
    </row>
    <row r="32" spans="1:2" ht="15" x14ac:dyDescent="0.25">
      <c r="A32" s="3" t="s">
        <v>207</v>
      </c>
      <c r="B32" s="7">
        <v>24.1</v>
      </c>
    </row>
    <row r="33" spans="1:2" ht="15" x14ac:dyDescent="0.25">
      <c r="A33" s="3" t="s">
        <v>211</v>
      </c>
      <c r="B33" s="7">
        <v>25.71</v>
      </c>
    </row>
    <row r="34" spans="1:2" ht="15" x14ac:dyDescent="0.25">
      <c r="A34" s="3" t="s">
        <v>222</v>
      </c>
      <c r="B34" s="7">
        <v>27.5</v>
      </c>
    </row>
    <row r="35" spans="1:2" ht="15" x14ac:dyDescent="0.25">
      <c r="A35" s="3" t="s">
        <v>223</v>
      </c>
      <c r="B35" s="7">
        <v>21.78</v>
      </c>
    </row>
    <row r="36" spans="1:2" ht="15" x14ac:dyDescent="0.25">
      <c r="A36" s="3" t="s">
        <v>226</v>
      </c>
      <c r="B36" s="7">
        <v>57.6</v>
      </c>
    </row>
    <row r="37" spans="1:2" ht="15" x14ac:dyDescent="0.25">
      <c r="A37" s="3" t="s">
        <v>227</v>
      </c>
      <c r="B37" s="7">
        <v>38.94</v>
      </c>
    </row>
    <row r="38" spans="1:2" ht="15" x14ac:dyDescent="0.25">
      <c r="A38" s="3" t="s">
        <v>228</v>
      </c>
      <c r="B38" s="7">
        <v>7.62</v>
      </c>
    </row>
    <row r="39" spans="1:2" ht="15" x14ac:dyDescent="0.25">
      <c r="A39" s="3" t="s">
        <v>229</v>
      </c>
      <c r="B39" s="7">
        <v>16.14</v>
      </c>
    </row>
    <row r="40" spans="1:2" ht="15" x14ac:dyDescent="0.25">
      <c r="A40" s="3" t="s">
        <v>263</v>
      </c>
      <c r="B40" s="7">
        <v>45.65</v>
      </c>
    </row>
    <row r="41" spans="1:2" ht="15" x14ac:dyDescent="0.25">
      <c r="A41" s="3" t="s">
        <v>267</v>
      </c>
      <c r="B41" s="7">
        <v>128.6</v>
      </c>
    </row>
    <row r="42" spans="1:2" ht="15" x14ac:dyDescent="0.25">
      <c r="A42" s="3" t="s">
        <v>280</v>
      </c>
      <c r="B42" s="7">
        <v>1000</v>
      </c>
    </row>
    <row r="43" spans="1:2" ht="15" x14ac:dyDescent="0.25">
      <c r="A43" s="3" t="s">
        <v>289</v>
      </c>
      <c r="B43" s="7">
        <v>209</v>
      </c>
    </row>
    <row r="44" spans="1:2" ht="15" x14ac:dyDescent="0.25">
      <c r="A44" s="3" t="s">
        <v>292</v>
      </c>
      <c r="B44" s="7">
        <v>990</v>
      </c>
    </row>
    <row r="45" spans="1:2" ht="15" x14ac:dyDescent="0.25">
      <c r="A45" s="3" t="s">
        <v>299</v>
      </c>
      <c r="B45" s="7">
        <v>24.6</v>
      </c>
    </row>
    <row r="46" spans="1:2" ht="15" x14ac:dyDescent="0.25">
      <c r="A46" s="3" t="s">
        <v>300</v>
      </c>
      <c r="B46" s="7">
        <v>1000</v>
      </c>
    </row>
    <row r="47" spans="1:2" ht="15" x14ac:dyDescent="0.25">
      <c r="A47" s="3" t="s">
        <v>301</v>
      </c>
      <c r="B47" s="7">
        <v>51.7</v>
      </c>
    </row>
    <row r="48" spans="1:2" ht="15" x14ac:dyDescent="0.25">
      <c r="A48" s="3" t="s">
        <v>302</v>
      </c>
      <c r="B48" s="7">
        <v>157.30000000000001</v>
      </c>
    </row>
    <row r="49" spans="1:2" ht="15" x14ac:dyDescent="0.25">
      <c r="A49" s="3" t="s">
        <v>310</v>
      </c>
      <c r="B49" s="7">
        <v>990</v>
      </c>
    </row>
    <row r="50" spans="1:2" ht="15" x14ac:dyDescent="0.25">
      <c r="A50" s="3" t="s">
        <v>321</v>
      </c>
      <c r="B50" s="7">
        <v>26.53</v>
      </c>
    </row>
    <row r="51" spans="1:2" ht="15" x14ac:dyDescent="0.25">
      <c r="A51" s="3" t="s">
        <v>322</v>
      </c>
      <c r="B51" s="7">
        <v>3.31</v>
      </c>
    </row>
    <row r="52" spans="1:2" ht="15" x14ac:dyDescent="0.25">
      <c r="A52" s="3" t="s">
        <v>323</v>
      </c>
      <c r="B52" s="7">
        <v>2.39</v>
      </c>
    </row>
    <row r="53" spans="1:2" ht="15" x14ac:dyDescent="0.25">
      <c r="A53" s="3" t="s">
        <v>325</v>
      </c>
      <c r="B53" s="7">
        <v>79</v>
      </c>
    </row>
    <row r="54" spans="1:2" ht="15" x14ac:dyDescent="0.25">
      <c r="A54" s="3" t="s">
        <v>330</v>
      </c>
      <c r="B54" s="7">
        <v>244.2</v>
      </c>
    </row>
    <row r="55" spans="1:2" ht="15" x14ac:dyDescent="0.25">
      <c r="A55" s="3" t="s">
        <v>337</v>
      </c>
      <c r="B55" s="7">
        <v>260</v>
      </c>
    </row>
    <row r="56" spans="1:2" ht="15" x14ac:dyDescent="0.25">
      <c r="A56" s="3" t="s">
        <v>340</v>
      </c>
      <c r="B56" s="7">
        <v>42.9</v>
      </c>
    </row>
    <row r="57" spans="1:2" ht="15" x14ac:dyDescent="0.25">
      <c r="A57" s="3" t="s">
        <v>342</v>
      </c>
      <c r="B57" s="7">
        <v>97</v>
      </c>
    </row>
    <row r="58" spans="1:2" ht="15" x14ac:dyDescent="0.25">
      <c r="A58" s="3" t="s">
        <v>353</v>
      </c>
      <c r="B58" s="7">
        <v>149.6</v>
      </c>
    </row>
    <row r="59" spans="1:2" ht="15" x14ac:dyDescent="0.25">
      <c r="A59" s="3" t="s">
        <v>354</v>
      </c>
      <c r="B59" s="7">
        <v>1.27</v>
      </c>
    </row>
    <row r="60" spans="1:2" ht="15" x14ac:dyDescent="0.25">
      <c r="A60" s="3" t="s">
        <v>355</v>
      </c>
      <c r="B60" s="7">
        <v>25.42</v>
      </c>
    </row>
    <row r="61" spans="1:2" ht="15" x14ac:dyDescent="0.25">
      <c r="A61" s="3" t="s">
        <v>356</v>
      </c>
      <c r="B61" s="7">
        <v>52.8</v>
      </c>
    </row>
    <row r="62" spans="1:2" ht="15" x14ac:dyDescent="0.25">
      <c r="A62" s="3" t="s">
        <v>359</v>
      </c>
      <c r="B62" s="7">
        <v>4.62</v>
      </c>
    </row>
    <row r="63" spans="1:2" ht="15" x14ac:dyDescent="0.25">
      <c r="A63" s="3" t="s">
        <v>361</v>
      </c>
      <c r="B63" s="7">
        <v>148.5</v>
      </c>
    </row>
    <row r="64" spans="1:2" ht="15" x14ac:dyDescent="0.25">
      <c r="A64" s="3" t="s">
        <v>367</v>
      </c>
      <c r="B64" s="7">
        <v>111.1</v>
      </c>
    </row>
    <row r="65" spans="1:2" ht="15" x14ac:dyDescent="0.25">
      <c r="A65" s="3" t="s">
        <v>379</v>
      </c>
      <c r="B65" s="7">
        <v>166.1</v>
      </c>
    </row>
    <row r="66" spans="1:2" ht="15" x14ac:dyDescent="0.25">
      <c r="A66" s="3" t="s">
        <v>383</v>
      </c>
      <c r="B66" s="7">
        <v>24.6</v>
      </c>
    </row>
    <row r="67" spans="1:2" ht="15" x14ac:dyDescent="0.25">
      <c r="A67" s="3" t="s">
        <v>385</v>
      </c>
      <c r="B67" s="7">
        <v>108.9</v>
      </c>
    </row>
    <row r="68" spans="1:2" ht="15" x14ac:dyDescent="0.25">
      <c r="A68" s="3" t="s">
        <v>386</v>
      </c>
      <c r="B68" s="7">
        <v>108.9</v>
      </c>
    </row>
    <row r="69" spans="1:2" ht="15" x14ac:dyDescent="0.25">
      <c r="A69" s="3" t="s">
        <v>389</v>
      </c>
      <c r="B69" s="7">
        <v>48.4</v>
      </c>
    </row>
    <row r="70" spans="1:2" ht="15" x14ac:dyDescent="0.25">
      <c r="A70" s="3" t="s">
        <v>394</v>
      </c>
      <c r="B70" s="7">
        <v>24.2</v>
      </c>
    </row>
    <row r="71" spans="1:2" ht="15" x14ac:dyDescent="0.25">
      <c r="A71" s="3" t="s">
        <v>402</v>
      </c>
      <c r="B71" s="7">
        <v>275</v>
      </c>
    </row>
    <row r="72" spans="1:2" ht="15" x14ac:dyDescent="0.25">
      <c r="A72" s="3" t="s">
        <v>415</v>
      </c>
      <c r="B72" s="7">
        <v>308</v>
      </c>
    </row>
    <row r="73" spans="1:2" ht="15" x14ac:dyDescent="0.25">
      <c r="A73" s="3" t="s">
        <v>417</v>
      </c>
      <c r="B73" s="7">
        <v>54.3</v>
      </c>
    </row>
    <row r="74" spans="1:2" ht="15" x14ac:dyDescent="0.25">
      <c r="A74" s="3" t="s">
        <v>419</v>
      </c>
      <c r="B74" s="7">
        <v>99</v>
      </c>
    </row>
    <row r="75" spans="1:2" ht="15" x14ac:dyDescent="0.25">
      <c r="A75" s="3" t="s">
        <v>455</v>
      </c>
      <c r="B75" s="7">
        <v>40.9</v>
      </c>
    </row>
    <row r="76" spans="1:2" ht="15" x14ac:dyDescent="0.25">
      <c r="A76" s="3" t="s">
        <v>457</v>
      </c>
      <c r="B76" s="7">
        <v>28</v>
      </c>
    </row>
    <row r="77" spans="1:2" ht="15" x14ac:dyDescent="0.25">
      <c r="A77" s="3" t="s">
        <v>466</v>
      </c>
      <c r="B77" s="7">
        <v>37.4</v>
      </c>
    </row>
    <row r="78" spans="1:2" ht="15" x14ac:dyDescent="0.25">
      <c r="A78" s="3" t="s">
        <v>484</v>
      </c>
      <c r="B78" s="7">
        <v>24.6</v>
      </c>
    </row>
    <row r="79" spans="1:2" ht="15" x14ac:dyDescent="0.25">
      <c r="A79" s="3" t="s">
        <v>485</v>
      </c>
      <c r="B79" s="7">
        <v>17.600000000000001</v>
      </c>
    </row>
    <row r="80" spans="1:2" ht="15" x14ac:dyDescent="0.25">
      <c r="A80" s="3" t="s">
        <v>486</v>
      </c>
      <c r="B80" s="7">
        <v>39.6</v>
      </c>
    </row>
    <row r="81" spans="1:2" ht="15" x14ac:dyDescent="0.25">
      <c r="A81" s="3" t="s">
        <v>502</v>
      </c>
      <c r="B81" s="7">
        <v>5.17</v>
      </c>
    </row>
    <row r="82" spans="1:2" ht="15" x14ac:dyDescent="0.25">
      <c r="A82" s="3" t="s">
        <v>503</v>
      </c>
      <c r="B82" s="7">
        <v>21.86</v>
      </c>
    </row>
    <row r="83" spans="1:2" ht="15" x14ac:dyDescent="0.25">
      <c r="A83" s="3" t="s">
        <v>504</v>
      </c>
      <c r="B83" s="7">
        <v>18.71</v>
      </c>
    </row>
    <row r="84" spans="1:2" ht="15" x14ac:dyDescent="0.25">
      <c r="A84" s="3" t="s">
        <v>512</v>
      </c>
      <c r="B84" s="7">
        <v>45.1</v>
      </c>
    </row>
    <row r="85" spans="1:2" ht="15" x14ac:dyDescent="0.25">
      <c r="A85" s="3" t="s">
        <v>513</v>
      </c>
      <c r="B85" s="7">
        <v>69.400000000000006</v>
      </c>
    </row>
    <row r="86" spans="1:2" ht="15" x14ac:dyDescent="0.25">
      <c r="A86" s="3" t="s">
        <v>514</v>
      </c>
      <c r="B86" s="7">
        <v>20.7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8089-9E03-4DFF-9396-4C92840F8A68}">
  <dimension ref="A1:B25"/>
  <sheetViews>
    <sheetView workbookViewId="0">
      <selection activeCell="A30" sqref="A30"/>
    </sheetView>
  </sheetViews>
  <sheetFormatPr defaultRowHeight="12.75" x14ac:dyDescent="0.2"/>
  <cols>
    <col min="1" max="1" width="39.42578125" bestFit="1" customWidth="1"/>
    <col min="2" max="2" width="30.85546875" bestFit="1" customWidth="1"/>
  </cols>
  <sheetData>
    <row r="1" spans="1:2" ht="15" x14ac:dyDescent="0.25">
      <c r="A1" s="3"/>
      <c r="B1" s="5" t="s">
        <v>523</v>
      </c>
    </row>
    <row r="2" spans="1:2" ht="15" x14ac:dyDescent="0.25">
      <c r="A2" s="3" t="s">
        <v>0</v>
      </c>
      <c r="B2" s="7">
        <v>44.8</v>
      </c>
    </row>
    <row r="3" spans="1:2" ht="15" x14ac:dyDescent="0.25">
      <c r="A3" s="3" t="s">
        <v>15</v>
      </c>
      <c r="B3" s="7">
        <v>17.8</v>
      </c>
    </row>
    <row r="4" spans="1:2" ht="15" x14ac:dyDescent="0.25">
      <c r="A4" s="3" t="s">
        <v>30</v>
      </c>
      <c r="B4" s="7">
        <v>0.42</v>
      </c>
    </row>
    <row r="5" spans="1:2" ht="15" x14ac:dyDescent="0.25">
      <c r="A5" s="3" t="s">
        <v>37</v>
      </c>
      <c r="B5" s="7">
        <v>212.9</v>
      </c>
    </row>
    <row r="6" spans="1:2" ht="15" x14ac:dyDescent="0.25">
      <c r="A6" s="3" t="s">
        <v>44</v>
      </c>
      <c r="B6" s="7">
        <v>0.97</v>
      </c>
    </row>
    <row r="7" spans="1:2" ht="15" x14ac:dyDescent="0.25">
      <c r="A7" s="3" t="s">
        <v>56</v>
      </c>
      <c r="B7" s="7">
        <v>3.1</v>
      </c>
    </row>
    <row r="8" spans="1:2" ht="15" x14ac:dyDescent="0.25">
      <c r="A8" s="3" t="s">
        <v>61</v>
      </c>
      <c r="B8" s="7">
        <v>1.4</v>
      </c>
    </row>
    <row r="9" spans="1:2" ht="15" x14ac:dyDescent="0.25">
      <c r="A9" s="3" t="s">
        <v>64</v>
      </c>
      <c r="B9" s="7">
        <v>59.5</v>
      </c>
    </row>
    <row r="10" spans="1:2" ht="15" x14ac:dyDescent="0.25">
      <c r="A10" s="3" t="s">
        <v>71</v>
      </c>
      <c r="B10" s="7">
        <v>79.599999999999994</v>
      </c>
    </row>
    <row r="11" spans="1:2" ht="15" x14ac:dyDescent="0.25">
      <c r="A11" s="3" t="s">
        <v>73</v>
      </c>
      <c r="B11" s="7">
        <v>2.2999999999999998</v>
      </c>
    </row>
    <row r="12" spans="1:2" ht="15" x14ac:dyDescent="0.25">
      <c r="A12" s="3" t="s">
        <v>102</v>
      </c>
      <c r="B12" s="7">
        <v>0.18</v>
      </c>
    </row>
    <row r="13" spans="1:2" ht="15" x14ac:dyDescent="0.25">
      <c r="A13" s="3" t="s">
        <v>108</v>
      </c>
      <c r="B13" s="7">
        <v>4</v>
      </c>
    </row>
    <row r="14" spans="1:2" ht="15" x14ac:dyDescent="0.25">
      <c r="A14" s="3" t="s">
        <v>119</v>
      </c>
      <c r="B14" s="7">
        <v>17.7</v>
      </c>
    </row>
    <row r="15" spans="1:2" ht="15" x14ac:dyDescent="0.25">
      <c r="A15" s="3" t="s">
        <v>137</v>
      </c>
      <c r="B15" s="7">
        <v>15.3</v>
      </c>
    </row>
    <row r="16" spans="1:2" ht="15" x14ac:dyDescent="0.25">
      <c r="A16" s="3" t="s">
        <v>139</v>
      </c>
      <c r="B16" s="7">
        <v>0.45</v>
      </c>
    </row>
    <row r="17" spans="1:2" ht="15" x14ac:dyDescent="0.25">
      <c r="A17" s="3" t="s">
        <v>153</v>
      </c>
      <c r="B17" s="7">
        <v>16.2</v>
      </c>
    </row>
    <row r="18" spans="1:2" ht="15" x14ac:dyDescent="0.25">
      <c r="A18" s="3" t="s">
        <v>154</v>
      </c>
      <c r="B18" s="7">
        <v>3.59</v>
      </c>
    </row>
    <row r="19" spans="1:2" ht="15" x14ac:dyDescent="0.25">
      <c r="A19" s="3" t="s">
        <v>156</v>
      </c>
      <c r="B19" s="7">
        <v>16.36</v>
      </c>
    </row>
    <row r="20" spans="1:2" ht="15" x14ac:dyDescent="0.25">
      <c r="A20" s="3" t="s">
        <v>161</v>
      </c>
      <c r="B20" s="7">
        <v>0.65</v>
      </c>
    </row>
    <row r="21" spans="1:2" ht="15" x14ac:dyDescent="0.25">
      <c r="A21" s="3" t="s">
        <v>164</v>
      </c>
      <c r="B21" s="7">
        <v>24.64</v>
      </c>
    </row>
    <row r="22" spans="1:2" ht="15" x14ac:dyDescent="0.25">
      <c r="A22" s="3" t="s">
        <v>165</v>
      </c>
      <c r="B22" s="7">
        <v>98.23</v>
      </c>
    </row>
    <row r="23" spans="1:2" ht="15" x14ac:dyDescent="0.25">
      <c r="A23" s="3" t="s">
        <v>168</v>
      </c>
      <c r="B23" s="7">
        <v>102.44</v>
      </c>
    </row>
    <row r="24" spans="1:2" ht="15" x14ac:dyDescent="0.25">
      <c r="A24" s="3" t="s">
        <v>173</v>
      </c>
      <c r="B24" s="7">
        <v>0.42</v>
      </c>
    </row>
    <row r="25" spans="1:2" ht="15" x14ac:dyDescent="0.25">
      <c r="A25" s="3" t="s">
        <v>174</v>
      </c>
      <c r="B25" s="7">
        <v>1.91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B2A0-6D63-46E0-97A7-1A5B61905068}">
  <dimension ref="A1:B52"/>
  <sheetViews>
    <sheetView workbookViewId="0">
      <selection activeCell="H19" sqref="H19"/>
    </sheetView>
  </sheetViews>
  <sheetFormatPr defaultRowHeight="12.75" x14ac:dyDescent="0.2"/>
  <cols>
    <col min="1" max="1" width="39.28515625" bestFit="1" customWidth="1"/>
    <col min="2" max="2" width="24.140625" bestFit="1" customWidth="1"/>
  </cols>
  <sheetData>
    <row r="1" spans="1:2" ht="15" x14ac:dyDescent="0.25">
      <c r="A1" s="3"/>
      <c r="B1" s="5" t="s">
        <v>522</v>
      </c>
    </row>
    <row r="2" spans="1:2" ht="15" x14ac:dyDescent="0.25">
      <c r="A2" s="3" t="s">
        <v>3</v>
      </c>
      <c r="B2" s="7">
        <v>72</v>
      </c>
    </row>
    <row r="3" spans="1:2" ht="15" x14ac:dyDescent="0.25">
      <c r="A3" s="3" t="s">
        <v>7</v>
      </c>
      <c r="B3" s="7">
        <v>9</v>
      </c>
    </row>
    <row r="4" spans="1:2" ht="15" x14ac:dyDescent="0.25">
      <c r="A4" s="3" t="s">
        <v>11</v>
      </c>
      <c r="B4" s="7">
        <v>1.3</v>
      </c>
    </row>
    <row r="5" spans="1:2" ht="15" x14ac:dyDescent="0.25">
      <c r="A5" s="3" t="s">
        <v>18</v>
      </c>
      <c r="B5" s="7">
        <v>33</v>
      </c>
    </row>
    <row r="6" spans="1:2" ht="15" x14ac:dyDescent="0.25">
      <c r="A6" s="3" t="s">
        <v>19</v>
      </c>
      <c r="B6" s="7">
        <v>8.1999999999999993</v>
      </c>
    </row>
    <row r="7" spans="1:2" ht="15" x14ac:dyDescent="0.25">
      <c r="A7" s="3" t="s">
        <v>20</v>
      </c>
      <c r="B7" s="7">
        <v>110</v>
      </c>
    </row>
    <row r="8" spans="1:2" ht="15" x14ac:dyDescent="0.25">
      <c r="A8" s="3" t="s">
        <v>21</v>
      </c>
      <c r="B8" s="7">
        <v>2.08</v>
      </c>
    </row>
    <row r="9" spans="1:2" ht="15" x14ac:dyDescent="0.25">
      <c r="A9" s="3" t="s">
        <v>25</v>
      </c>
      <c r="B9" s="7">
        <v>7.8</v>
      </c>
    </row>
    <row r="10" spans="1:2" ht="15" x14ac:dyDescent="0.25">
      <c r="A10" s="3" t="s">
        <v>57</v>
      </c>
      <c r="B10" s="7">
        <v>4.6500000000000004</v>
      </c>
    </row>
    <row r="11" spans="1:2" ht="15" x14ac:dyDescent="0.25">
      <c r="A11" s="3" t="s">
        <v>72</v>
      </c>
      <c r="B11" s="7">
        <v>52</v>
      </c>
    </row>
    <row r="12" spans="1:2" ht="15" x14ac:dyDescent="0.25">
      <c r="A12" s="3" t="s">
        <v>112</v>
      </c>
      <c r="B12" s="7">
        <v>185</v>
      </c>
    </row>
    <row r="13" spans="1:2" ht="15" x14ac:dyDescent="0.25">
      <c r="A13" s="3" t="s">
        <v>118</v>
      </c>
      <c r="B13" s="7">
        <v>125</v>
      </c>
    </row>
    <row r="14" spans="1:2" ht="15" x14ac:dyDescent="0.25">
      <c r="A14" s="3" t="s">
        <v>121</v>
      </c>
      <c r="B14" s="7">
        <v>4.55</v>
      </c>
    </row>
    <row r="15" spans="1:2" ht="15" x14ac:dyDescent="0.25">
      <c r="A15" s="3" t="s">
        <v>129</v>
      </c>
      <c r="B15" s="7">
        <v>0.65</v>
      </c>
    </row>
    <row r="16" spans="1:2" ht="15" x14ac:dyDescent="0.25">
      <c r="A16" s="3" t="s">
        <v>135</v>
      </c>
      <c r="B16" s="7">
        <v>7</v>
      </c>
    </row>
    <row r="17" spans="1:2" ht="15" x14ac:dyDescent="0.25">
      <c r="A17" s="3" t="s">
        <v>144</v>
      </c>
      <c r="B17" s="7">
        <v>9.9</v>
      </c>
    </row>
    <row r="18" spans="1:2" ht="15" x14ac:dyDescent="0.25">
      <c r="A18" s="3" t="s">
        <v>150</v>
      </c>
      <c r="B18" s="7">
        <v>3.45</v>
      </c>
    </row>
    <row r="19" spans="1:2" ht="15" x14ac:dyDescent="0.25">
      <c r="A19" s="3" t="s">
        <v>162</v>
      </c>
      <c r="B19" s="7">
        <v>142</v>
      </c>
    </row>
    <row r="20" spans="1:2" ht="15" x14ac:dyDescent="0.25">
      <c r="A20" s="3" t="s">
        <v>166</v>
      </c>
      <c r="B20" s="7">
        <v>1.6</v>
      </c>
    </row>
    <row r="21" spans="1:2" ht="15" x14ac:dyDescent="0.25">
      <c r="A21" s="3" t="s">
        <v>169</v>
      </c>
      <c r="B21" s="7">
        <v>63</v>
      </c>
    </row>
    <row r="22" spans="1:2" ht="15" x14ac:dyDescent="0.25">
      <c r="A22" s="3" t="s">
        <v>172</v>
      </c>
      <c r="B22" s="7">
        <v>15</v>
      </c>
    </row>
    <row r="23" spans="1:2" ht="15" x14ac:dyDescent="0.25">
      <c r="A23" s="3" t="s">
        <v>176</v>
      </c>
      <c r="B23" s="7">
        <v>28</v>
      </c>
    </row>
    <row r="24" spans="1:2" ht="15" x14ac:dyDescent="0.25">
      <c r="A24" s="3" t="s">
        <v>189</v>
      </c>
      <c r="B24" s="7">
        <v>3.8</v>
      </c>
    </row>
    <row r="25" spans="1:2" ht="15" x14ac:dyDescent="0.25">
      <c r="A25" s="3" t="s">
        <v>197</v>
      </c>
      <c r="B25" s="7">
        <v>19</v>
      </c>
    </row>
    <row r="26" spans="1:2" ht="15" x14ac:dyDescent="0.25">
      <c r="A26" s="3" t="s">
        <v>217</v>
      </c>
      <c r="B26" s="7">
        <v>52</v>
      </c>
    </row>
    <row r="27" spans="1:2" ht="15" x14ac:dyDescent="0.25">
      <c r="A27" s="3" t="s">
        <v>249</v>
      </c>
      <c r="B27" s="7">
        <v>16</v>
      </c>
    </row>
    <row r="28" spans="1:2" ht="15" x14ac:dyDescent="0.25">
      <c r="A28" s="3" t="s">
        <v>266</v>
      </c>
      <c r="B28" s="7">
        <v>1950</v>
      </c>
    </row>
    <row r="29" spans="1:2" ht="15" x14ac:dyDescent="0.25">
      <c r="A29" s="3" t="s">
        <v>279</v>
      </c>
      <c r="B29" s="7">
        <v>1800</v>
      </c>
    </row>
    <row r="30" spans="1:2" ht="15" x14ac:dyDescent="0.25">
      <c r="A30" s="3" t="s">
        <v>281</v>
      </c>
      <c r="B30" s="7">
        <v>3.5</v>
      </c>
    </row>
    <row r="31" spans="1:2" ht="15" x14ac:dyDescent="0.25">
      <c r="A31" s="3" t="s">
        <v>283</v>
      </c>
      <c r="B31" s="7">
        <v>28</v>
      </c>
    </row>
    <row r="32" spans="1:2" ht="15" x14ac:dyDescent="0.25">
      <c r="A32" s="3" t="s">
        <v>287</v>
      </c>
      <c r="B32" s="7">
        <v>120</v>
      </c>
    </row>
    <row r="33" spans="1:2" ht="15" x14ac:dyDescent="0.25">
      <c r="A33" s="3" t="s">
        <v>297</v>
      </c>
      <c r="B33" s="7">
        <v>10</v>
      </c>
    </row>
    <row r="34" spans="1:2" ht="15" x14ac:dyDescent="0.25">
      <c r="A34" s="3" t="s">
        <v>298</v>
      </c>
      <c r="B34" s="7">
        <v>18.899999999999999</v>
      </c>
    </row>
    <row r="35" spans="1:2" ht="15" x14ac:dyDescent="0.25">
      <c r="A35" s="3" t="s">
        <v>303</v>
      </c>
      <c r="B35" s="7">
        <v>8.4</v>
      </c>
    </row>
    <row r="36" spans="1:2" ht="15" x14ac:dyDescent="0.25">
      <c r="A36" s="3" t="s">
        <v>304</v>
      </c>
      <c r="B36" s="7">
        <v>37</v>
      </c>
    </row>
    <row r="37" spans="1:2" ht="15" x14ac:dyDescent="0.25">
      <c r="A37" s="3" t="s">
        <v>308</v>
      </c>
      <c r="B37" s="7">
        <v>9.3000000000000007</v>
      </c>
    </row>
    <row r="38" spans="1:2" ht="15" x14ac:dyDescent="0.25">
      <c r="A38" s="3" t="s">
        <v>311</v>
      </c>
      <c r="B38" s="7">
        <v>1350</v>
      </c>
    </row>
    <row r="39" spans="1:2" ht="15" x14ac:dyDescent="0.25">
      <c r="A39" s="3" t="s">
        <v>314</v>
      </c>
      <c r="B39" s="7">
        <v>890</v>
      </c>
    </row>
    <row r="40" spans="1:2" ht="15" x14ac:dyDescent="0.25">
      <c r="A40" s="3" t="s">
        <v>320</v>
      </c>
      <c r="B40" s="7">
        <v>210</v>
      </c>
    </row>
    <row r="41" spans="1:2" ht="15" x14ac:dyDescent="0.25">
      <c r="A41" s="3" t="s">
        <v>336</v>
      </c>
      <c r="B41" s="7">
        <v>1415</v>
      </c>
    </row>
    <row r="42" spans="1:2" ht="15" x14ac:dyDescent="0.25">
      <c r="A42" s="3" t="s">
        <v>339</v>
      </c>
      <c r="B42" s="7">
        <v>6.9</v>
      </c>
    </row>
    <row r="43" spans="1:2" ht="15" x14ac:dyDescent="0.25">
      <c r="A43" s="3" t="s">
        <v>341</v>
      </c>
      <c r="B43" s="7">
        <v>515</v>
      </c>
    </row>
    <row r="44" spans="1:2" ht="15" x14ac:dyDescent="0.25">
      <c r="A44" s="3" t="s">
        <v>345</v>
      </c>
      <c r="B44" s="7">
        <v>1590</v>
      </c>
    </row>
    <row r="45" spans="1:2" ht="15" x14ac:dyDescent="0.25">
      <c r="A45" s="3" t="s">
        <v>382</v>
      </c>
      <c r="B45" s="7">
        <v>105</v>
      </c>
    </row>
    <row r="46" spans="1:2" ht="15" x14ac:dyDescent="0.25">
      <c r="A46" s="3" t="s">
        <v>400</v>
      </c>
      <c r="B46" s="7">
        <v>190</v>
      </c>
    </row>
    <row r="47" spans="1:2" ht="15" x14ac:dyDescent="0.25">
      <c r="A47" s="3" t="s">
        <v>443</v>
      </c>
      <c r="B47" s="7">
        <v>140</v>
      </c>
    </row>
    <row r="48" spans="1:2" ht="15" x14ac:dyDescent="0.25">
      <c r="A48" s="3" t="s">
        <v>460</v>
      </c>
      <c r="B48" s="7">
        <v>505</v>
      </c>
    </row>
    <row r="49" spans="1:2" ht="15" x14ac:dyDescent="0.25">
      <c r="A49" s="3" t="s">
        <v>472</v>
      </c>
      <c r="B49" s="7">
        <v>19</v>
      </c>
    </row>
    <row r="50" spans="1:2" ht="15" x14ac:dyDescent="0.25">
      <c r="A50" s="3" t="s">
        <v>489</v>
      </c>
      <c r="B50" s="7">
        <v>750</v>
      </c>
    </row>
    <row r="51" spans="1:2" ht="15" x14ac:dyDescent="0.25">
      <c r="A51" s="3" t="s">
        <v>511</v>
      </c>
      <c r="B51" s="7">
        <v>18</v>
      </c>
    </row>
    <row r="52" spans="1:2" ht="15" x14ac:dyDescent="0.25">
      <c r="A52" s="3" t="s">
        <v>517</v>
      </c>
      <c r="B52" s="7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83D1-75B6-40CA-A316-861450780580}">
  <dimension ref="A1:B25"/>
  <sheetViews>
    <sheetView workbookViewId="0">
      <selection activeCell="E34" sqref="E34"/>
    </sheetView>
  </sheetViews>
  <sheetFormatPr defaultRowHeight="12.75" x14ac:dyDescent="0.2"/>
  <cols>
    <col min="1" max="1" width="34.28515625" bestFit="1" customWidth="1"/>
    <col min="2" max="2" width="13.7109375" bestFit="1" customWidth="1"/>
  </cols>
  <sheetData>
    <row r="1" spans="1:2" ht="15" x14ac:dyDescent="0.25">
      <c r="A1" s="3"/>
      <c r="B1" s="5" t="s">
        <v>520</v>
      </c>
    </row>
    <row r="2" spans="1:2" ht="15" x14ac:dyDescent="0.25">
      <c r="A2" s="3" t="s">
        <v>1</v>
      </c>
      <c r="B2" s="7">
        <v>0.27</v>
      </c>
    </row>
    <row r="3" spans="1:2" ht="15" x14ac:dyDescent="0.25">
      <c r="A3" s="3" t="s">
        <v>10</v>
      </c>
      <c r="B3" s="7">
        <v>0.28999999999999998</v>
      </c>
    </row>
    <row r="4" spans="1:2" ht="15" x14ac:dyDescent="0.25">
      <c r="A4" s="3" t="s">
        <v>23</v>
      </c>
      <c r="B4" s="7">
        <v>0.13</v>
      </c>
    </row>
    <row r="5" spans="1:2" ht="15" x14ac:dyDescent="0.25">
      <c r="A5" s="3" t="s">
        <v>26</v>
      </c>
      <c r="B5" s="7">
        <v>0.59</v>
      </c>
    </row>
    <row r="6" spans="1:2" ht="15" x14ac:dyDescent="0.25">
      <c r="A6" s="3" t="s">
        <v>29</v>
      </c>
      <c r="B6" s="7">
        <v>5.97</v>
      </c>
    </row>
    <row r="7" spans="1:2" ht="15" x14ac:dyDescent="0.25">
      <c r="A7" s="3" t="s">
        <v>32</v>
      </c>
      <c r="B7" s="7">
        <v>0.49</v>
      </c>
    </row>
    <row r="8" spans="1:2" ht="15" x14ac:dyDescent="0.25">
      <c r="A8" s="3" t="s">
        <v>34</v>
      </c>
      <c r="B8" s="7">
        <v>32.700000000000003</v>
      </c>
    </row>
    <row r="9" spans="1:2" ht="15" x14ac:dyDescent="0.25">
      <c r="A9" s="3" t="s">
        <v>36</v>
      </c>
      <c r="B9" s="7">
        <v>12.66</v>
      </c>
    </row>
    <row r="10" spans="1:2" ht="15" x14ac:dyDescent="0.25">
      <c r="A10" s="3" t="s">
        <v>41</v>
      </c>
      <c r="B10" s="7">
        <v>0.88</v>
      </c>
    </row>
    <row r="11" spans="1:2" ht="15" x14ac:dyDescent="0.25">
      <c r="A11" s="3" t="s">
        <v>58</v>
      </c>
      <c r="B11" s="7">
        <v>107.31</v>
      </c>
    </row>
    <row r="12" spans="1:2" ht="15" x14ac:dyDescent="0.25">
      <c r="A12" s="3" t="s">
        <v>63</v>
      </c>
      <c r="B12" s="7">
        <v>0.92</v>
      </c>
    </row>
    <row r="13" spans="1:2" ht="15" x14ac:dyDescent="0.25">
      <c r="A13" s="3" t="s">
        <v>65</v>
      </c>
      <c r="B13" s="7">
        <v>11.88</v>
      </c>
    </row>
    <row r="14" spans="1:2" ht="15" x14ac:dyDescent="0.25">
      <c r="A14" s="3" t="s">
        <v>76</v>
      </c>
      <c r="B14" s="7">
        <v>10.87</v>
      </c>
    </row>
    <row r="15" spans="1:2" ht="15" x14ac:dyDescent="0.25">
      <c r="A15" s="3" t="s">
        <v>79</v>
      </c>
      <c r="B15" s="7">
        <v>48.87</v>
      </c>
    </row>
    <row r="16" spans="1:2" ht="15" x14ac:dyDescent="0.25">
      <c r="A16" s="3" t="s">
        <v>85</v>
      </c>
      <c r="B16" s="7">
        <v>1.04</v>
      </c>
    </row>
    <row r="17" spans="1:2" ht="15" x14ac:dyDescent="0.25">
      <c r="A17" s="3" t="s">
        <v>90</v>
      </c>
      <c r="B17" s="7">
        <v>1.72</v>
      </c>
    </row>
    <row r="18" spans="1:2" ht="15" x14ac:dyDescent="0.25">
      <c r="A18" s="3" t="s">
        <v>93</v>
      </c>
      <c r="B18" s="7">
        <v>185.62</v>
      </c>
    </row>
    <row r="19" spans="1:2" ht="15" x14ac:dyDescent="0.25">
      <c r="A19" s="3" t="s">
        <v>106</v>
      </c>
      <c r="B19" s="7">
        <v>5.25</v>
      </c>
    </row>
    <row r="20" spans="1:2" ht="15" x14ac:dyDescent="0.25">
      <c r="A20" s="3" t="s">
        <v>117</v>
      </c>
      <c r="B20" s="7">
        <v>3.36</v>
      </c>
    </row>
    <row r="21" spans="1:2" ht="15" x14ac:dyDescent="0.25">
      <c r="A21" s="3" t="s">
        <v>124</v>
      </c>
      <c r="B21" s="7">
        <v>0.74</v>
      </c>
    </row>
    <row r="22" spans="1:2" ht="15" x14ac:dyDescent="0.25">
      <c r="A22" s="3" t="s">
        <v>125</v>
      </c>
      <c r="B22" s="7">
        <v>1.98</v>
      </c>
    </row>
    <row r="23" spans="1:2" ht="15" x14ac:dyDescent="0.25">
      <c r="A23" s="3" t="s">
        <v>138</v>
      </c>
      <c r="B23" s="7">
        <v>62.91</v>
      </c>
    </row>
    <row r="24" spans="1:2" ht="15" x14ac:dyDescent="0.25">
      <c r="A24" s="3" t="s">
        <v>140</v>
      </c>
      <c r="B24" s="7">
        <v>57.97</v>
      </c>
    </row>
    <row r="25" spans="1:2" ht="15" x14ac:dyDescent="0.25">
      <c r="A25" s="3" t="s">
        <v>141</v>
      </c>
      <c r="B25" s="7">
        <v>227.39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A420-7FDB-4B0B-8536-77EE2C550A43}">
  <dimension ref="A1:B11"/>
  <sheetViews>
    <sheetView workbookViewId="0">
      <selection activeCell="C34" sqref="C34:D35"/>
    </sheetView>
  </sheetViews>
  <sheetFormatPr defaultRowHeight="12.75" x14ac:dyDescent="0.2"/>
  <cols>
    <col min="1" max="1" width="38.5703125" bestFit="1" customWidth="1"/>
    <col min="2" max="2" width="28.28515625" bestFit="1" customWidth="1"/>
  </cols>
  <sheetData>
    <row r="1" spans="1:2" ht="15" x14ac:dyDescent="0.25">
      <c r="A1" s="3"/>
      <c r="B1" s="5" t="s">
        <v>521</v>
      </c>
    </row>
    <row r="2" spans="1:2" ht="15" x14ac:dyDescent="0.25">
      <c r="A2" s="3" t="s">
        <v>77</v>
      </c>
      <c r="B2" s="7">
        <v>31</v>
      </c>
    </row>
    <row r="3" spans="1:2" ht="15" x14ac:dyDescent="0.25">
      <c r="A3" s="3" t="s">
        <v>171</v>
      </c>
      <c r="B3" s="7">
        <v>3</v>
      </c>
    </row>
    <row r="4" spans="1:2" ht="15" x14ac:dyDescent="0.25">
      <c r="A4" s="3" t="s">
        <v>181</v>
      </c>
      <c r="B4" s="7">
        <v>612</v>
      </c>
    </row>
    <row r="5" spans="1:2" ht="15" x14ac:dyDescent="0.25">
      <c r="A5" s="3" t="s">
        <v>198</v>
      </c>
      <c r="B5" s="7">
        <v>438</v>
      </c>
    </row>
    <row r="6" spans="1:2" ht="15" x14ac:dyDescent="0.25">
      <c r="A6" s="3" t="s">
        <v>219</v>
      </c>
      <c r="B6" s="7">
        <v>349</v>
      </c>
    </row>
    <row r="7" spans="1:2" ht="15" x14ac:dyDescent="0.25">
      <c r="A7" s="3" t="s">
        <v>234</v>
      </c>
      <c r="B7" s="7">
        <v>422</v>
      </c>
    </row>
    <row r="8" spans="1:2" ht="15" x14ac:dyDescent="0.25">
      <c r="A8" s="3" t="s">
        <v>243</v>
      </c>
      <c r="B8" s="7">
        <v>458</v>
      </c>
    </row>
    <row r="9" spans="1:2" ht="15" x14ac:dyDescent="0.25">
      <c r="A9" s="3" t="s">
        <v>244</v>
      </c>
      <c r="B9" s="7">
        <v>419</v>
      </c>
    </row>
    <row r="10" spans="1:2" ht="15" x14ac:dyDescent="0.25">
      <c r="A10" s="3" t="s">
        <v>255</v>
      </c>
      <c r="B10" s="7">
        <v>832</v>
      </c>
    </row>
    <row r="11" spans="1:2" ht="15" x14ac:dyDescent="0.25">
      <c r="A11" s="3" t="s">
        <v>288</v>
      </c>
      <c r="B11" s="7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A1B0-51DA-491A-AAF0-5C5410BA760E}">
  <dimension ref="A1:B63"/>
  <sheetViews>
    <sheetView workbookViewId="0">
      <selection activeCell="B29" sqref="B29"/>
    </sheetView>
  </sheetViews>
  <sheetFormatPr defaultRowHeight="12.75" x14ac:dyDescent="0.2"/>
  <cols>
    <col min="1" max="1" width="38.140625" bestFit="1" customWidth="1"/>
    <col min="2" max="2" width="26" bestFit="1" customWidth="1"/>
  </cols>
  <sheetData>
    <row r="1" spans="1:2" ht="15" x14ac:dyDescent="0.25">
      <c r="A1" s="3"/>
      <c r="B1" s="5" t="s">
        <v>518</v>
      </c>
    </row>
    <row r="2" spans="1:2" ht="15" x14ac:dyDescent="0.25">
      <c r="A2" s="3" t="s">
        <v>2</v>
      </c>
      <c r="B2" s="7">
        <v>29.94</v>
      </c>
    </row>
    <row r="3" spans="1:2" ht="15" x14ac:dyDescent="0.25">
      <c r="A3" s="3" t="s">
        <v>9</v>
      </c>
      <c r="B3" s="7">
        <v>5.97</v>
      </c>
    </row>
    <row r="4" spans="1:2" ht="15" x14ac:dyDescent="0.25">
      <c r="A4" s="3" t="s">
        <v>22</v>
      </c>
      <c r="B4" s="7">
        <v>13.03</v>
      </c>
    </row>
    <row r="5" spans="1:2" ht="15" x14ac:dyDescent="0.25">
      <c r="A5" s="3" t="s">
        <v>27</v>
      </c>
      <c r="B5" s="7">
        <v>9</v>
      </c>
    </row>
    <row r="6" spans="1:2" ht="15" x14ac:dyDescent="0.25">
      <c r="A6" s="3" t="s">
        <v>28</v>
      </c>
      <c r="B6" s="7">
        <v>30.38</v>
      </c>
    </row>
    <row r="7" spans="1:2" ht="15" x14ac:dyDescent="0.25">
      <c r="A7" s="3" t="s">
        <v>33</v>
      </c>
      <c r="B7" s="7">
        <v>2.2000000000000002</v>
      </c>
    </row>
    <row r="8" spans="1:2" ht="15" x14ac:dyDescent="0.25">
      <c r="A8" s="3" t="s">
        <v>46</v>
      </c>
      <c r="B8" s="7">
        <v>25.2</v>
      </c>
    </row>
    <row r="9" spans="1:2" ht="15" x14ac:dyDescent="0.25">
      <c r="A9" s="3" t="s">
        <v>47</v>
      </c>
      <c r="B9" s="7">
        <v>2.1</v>
      </c>
    </row>
    <row r="10" spans="1:2" ht="15" x14ac:dyDescent="0.25">
      <c r="A10" s="3" t="s">
        <v>49</v>
      </c>
      <c r="B10" s="7">
        <v>1.77</v>
      </c>
    </row>
    <row r="11" spans="1:2" ht="15" x14ac:dyDescent="0.25">
      <c r="A11" s="3" t="s">
        <v>52</v>
      </c>
      <c r="B11" s="7">
        <v>0.87</v>
      </c>
    </row>
    <row r="12" spans="1:2" ht="15" x14ac:dyDescent="0.25">
      <c r="A12" s="3" t="s">
        <v>69</v>
      </c>
      <c r="B12" s="7">
        <v>41.83</v>
      </c>
    </row>
    <row r="13" spans="1:2" ht="15" x14ac:dyDescent="0.25">
      <c r="A13" s="3" t="s">
        <v>74</v>
      </c>
      <c r="B13" s="7">
        <v>0.11</v>
      </c>
    </row>
    <row r="14" spans="1:2" ht="15" x14ac:dyDescent="0.25">
      <c r="A14" s="3" t="s">
        <v>78</v>
      </c>
      <c r="B14" s="7">
        <v>21.88</v>
      </c>
    </row>
    <row r="15" spans="1:2" ht="15" x14ac:dyDescent="0.25">
      <c r="A15" s="3" t="s">
        <v>82</v>
      </c>
      <c r="B15" s="7">
        <v>0.75</v>
      </c>
    </row>
    <row r="16" spans="1:2" ht="15" x14ac:dyDescent="0.25">
      <c r="A16" s="3" t="s">
        <v>86</v>
      </c>
      <c r="B16" s="7">
        <v>0.32</v>
      </c>
    </row>
    <row r="17" spans="1:2" ht="15" x14ac:dyDescent="0.25">
      <c r="A17" s="3" t="s">
        <v>87</v>
      </c>
      <c r="B17" s="7">
        <v>3.88</v>
      </c>
    </row>
    <row r="18" spans="1:2" ht="15" x14ac:dyDescent="0.25">
      <c r="A18" s="3" t="s">
        <v>88</v>
      </c>
      <c r="B18" s="7">
        <v>1.49</v>
      </c>
    </row>
    <row r="19" spans="1:2" ht="15" x14ac:dyDescent="0.25">
      <c r="A19" s="3" t="s">
        <v>89</v>
      </c>
      <c r="B19" s="7">
        <v>2.14</v>
      </c>
    </row>
    <row r="20" spans="1:2" ht="15" x14ac:dyDescent="0.25">
      <c r="A20" s="3" t="s">
        <v>99</v>
      </c>
      <c r="B20" s="7">
        <v>3.74</v>
      </c>
    </row>
    <row r="21" spans="1:2" ht="15" x14ac:dyDescent="0.25">
      <c r="A21" s="3" t="s">
        <v>101</v>
      </c>
      <c r="B21" s="7">
        <v>58.89</v>
      </c>
    </row>
    <row r="22" spans="1:2" ht="15" x14ac:dyDescent="0.25">
      <c r="A22" s="3" t="s">
        <v>104</v>
      </c>
      <c r="B22" s="7">
        <v>8.56</v>
      </c>
    </row>
    <row r="23" spans="1:2" ht="15" x14ac:dyDescent="0.25">
      <c r="A23" s="3" t="s">
        <v>105</v>
      </c>
      <c r="B23" s="7">
        <v>21.88</v>
      </c>
    </row>
    <row r="24" spans="1:2" ht="15" x14ac:dyDescent="0.25">
      <c r="A24" s="3" t="s">
        <v>107</v>
      </c>
      <c r="B24" s="7">
        <v>3.03</v>
      </c>
    </row>
    <row r="25" spans="1:2" ht="15" x14ac:dyDescent="0.25">
      <c r="A25" s="3" t="s">
        <v>110</v>
      </c>
      <c r="B25" s="7">
        <v>7.7</v>
      </c>
    </row>
    <row r="26" spans="1:2" ht="15" x14ac:dyDescent="0.25">
      <c r="A26" s="3" t="s">
        <v>116</v>
      </c>
      <c r="B26" s="7">
        <v>16.559999999999999</v>
      </c>
    </row>
    <row r="27" spans="1:2" ht="15" x14ac:dyDescent="0.25">
      <c r="A27" s="3" t="s">
        <v>151</v>
      </c>
      <c r="B27" s="7">
        <v>295.2</v>
      </c>
    </row>
    <row r="28" spans="1:2" ht="15" x14ac:dyDescent="0.25">
      <c r="A28" s="3" t="s">
        <v>159</v>
      </c>
      <c r="B28" s="7">
        <v>68.040000000000006</v>
      </c>
    </row>
    <row r="29" spans="1:2" ht="15" x14ac:dyDescent="0.25">
      <c r="A29" s="3" t="s">
        <v>170</v>
      </c>
      <c r="B29" s="7">
        <v>25.99</v>
      </c>
    </row>
    <row r="30" spans="1:2" ht="15" x14ac:dyDescent="0.25">
      <c r="A30" s="3" t="s">
        <v>184</v>
      </c>
      <c r="B30" s="7">
        <v>2.2599999999999998</v>
      </c>
    </row>
    <row r="31" spans="1:2" ht="15" x14ac:dyDescent="0.25">
      <c r="A31" s="3" t="s">
        <v>185</v>
      </c>
      <c r="B31" s="7">
        <v>2.71</v>
      </c>
    </row>
    <row r="32" spans="1:2" ht="15" x14ac:dyDescent="0.25">
      <c r="A32" s="3" t="s">
        <v>186</v>
      </c>
      <c r="B32" s="7">
        <v>21.89</v>
      </c>
    </row>
    <row r="33" spans="1:2" ht="15" x14ac:dyDescent="0.25">
      <c r="A33" s="3" t="s">
        <v>188</v>
      </c>
      <c r="B33" s="7">
        <v>0.65</v>
      </c>
    </row>
    <row r="34" spans="1:2" ht="15" x14ac:dyDescent="0.25">
      <c r="A34" s="3" t="s">
        <v>190</v>
      </c>
      <c r="B34" s="7">
        <v>54.21</v>
      </c>
    </row>
    <row r="35" spans="1:2" ht="15" x14ac:dyDescent="0.25">
      <c r="A35" s="3" t="s">
        <v>194</v>
      </c>
      <c r="B35" s="7">
        <v>127.65</v>
      </c>
    </row>
    <row r="36" spans="1:2" ht="15" x14ac:dyDescent="0.25">
      <c r="A36" s="3" t="s">
        <v>195</v>
      </c>
      <c r="B36" s="7">
        <v>3.33</v>
      </c>
    </row>
    <row r="37" spans="1:2" ht="15" x14ac:dyDescent="0.25">
      <c r="A37" s="3" t="s">
        <v>201</v>
      </c>
      <c r="B37" s="7">
        <v>25.27</v>
      </c>
    </row>
    <row r="38" spans="1:2" ht="15" x14ac:dyDescent="0.25">
      <c r="A38" s="3" t="s">
        <v>203</v>
      </c>
      <c r="B38" s="7">
        <v>15.65</v>
      </c>
    </row>
    <row r="39" spans="1:2" ht="15" x14ac:dyDescent="0.25">
      <c r="A39" s="3" t="s">
        <v>206</v>
      </c>
      <c r="B39" s="7">
        <v>10.56</v>
      </c>
    </row>
    <row r="40" spans="1:2" ht="15" x14ac:dyDescent="0.25">
      <c r="A40" s="3" t="s">
        <v>210</v>
      </c>
      <c r="B40" s="7">
        <v>4.5999999999999996</v>
      </c>
    </row>
    <row r="41" spans="1:2" ht="15" x14ac:dyDescent="0.25">
      <c r="A41" s="3" t="s">
        <v>213</v>
      </c>
      <c r="B41" s="7">
        <v>282.60000000000002</v>
      </c>
    </row>
    <row r="42" spans="1:2" ht="15" x14ac:dyDescent="0.25">
      <c r="A42" s="3" t="s">
        <v>215</v>
      </c>
      <c r="B42" s="7">
        <v>14</v>
      </c>
    </row>
    <row r="43" spans="1:2" ht="15" x14ac:dyDescent="0.25">
      <c r="A43" s="3" t="s">
        <v>220</v>
      </c>
      <c r="B43" s="7">
        <v>13.24</v>
      </c>
    </row>
    <row r="44" spans="1:2" ht="15" x14ac:dyDescent="0.25">
      <c r="A44" s="3" t="s">
        <v>221</v>
      </c>
      <c r="B44" s="7">
        <v>21.45</v>
      </c>
    </row>
    <row r="45" spans="1:2" ht="15" x14ac:dyDescent="0.25">
      <c r="A45" s="3" t="s">
        <v>232</v>
      </c>
      <c r="B45" s="7">
        <v>99.64</v>
      </c>
    </row>
    <row r="46" spans="1:2" ht="15" x14ac:dyDescent="0.25">
      <c r="A46" s="3" t="s">
        <v>233</v>
      </c>
      <c r="B46" s="7">
        <v>7.84</v>
      </c>
    </row>
    <row r="47" spans="1:2" ht="15" x14ac:dyDescent="0.25">
      <c r="A47" s="3" t="s">
        <v>235</v>
      </c>
      <c r="B47" s="7">
        <v>112.32</v>
      </c>
    </row>
    <row r="48" spans="1:2" ht="15" x14ac:dyDescent="0.25">
      <c r="A48" s="3" t="s">
        <v>237</v>
      </c>
      <c r="B48" s="7">
        <v>112.32</v>
      </c>
    </row>
    <row r="49" spans="1:2" ht="15" x14ac:dyDescent="0.25">
      <c r="A49" s="3" t="s">
        <v>239</v>
      </c>
      <c r="B49" s="7">
        <v>4.46</v>
      </c>
    </row>
    <row r="50" spans="1:2" ht="15" x14ac:dyDescent="0.25">
      <c r="A50" s="3" t="s">
        <v>240</v>
      </c>
      <c r="B50" s="7">
        <v>15.05</v>
      </c>
    </row>
    <row r="51" spans="1:2" ht="15" x14ac:dyDescent="0.25">
      <c r="A51" s="3" t="s">
        <v>241</v>
      </c>
      <c r="B51" s="7">
        <v>13.03</v>
      </c>
    </row>
    <row r="52" spans="1:2" ht="15" x14ac:dyDescent="0.25">
      <c r="A52" s="3" t="s">
        <v>242</v>
      </c>
      <c r="B52" s="7">
        <v>8.1300000000000008</v>
      </c>
    </row>
    <row r="53" spans="1:2" ht="15" x14ac:dyDescent="0.25">
      <c r="A53" s="3" t="s">
        <v>247</v>
      </c>
      <c r="B53" s="7">
        <v>58.53</v>
      </c>
    </row>
    <row r="54" spans="1:2" ht="15" x14ac:dyDescent="0.25">
      <c r="A54" s="3" t="s">
        <v>248</v>
      </c>
      <c r="B54" s="7">
        <v>1.82</v>
      </c>
    </row>
    <row r="55" spans="1:2" ht="15" x14ac:dyDescent="0.25">
      <c r="A55" s="3" t="s">
        <v>250</v>
      </c>
      <c r="B55" s="7">
        <v>108</v>
      </c>
    </row>
    <row r="56" spans="1:2" ht="15" x14ac:dyDescent="0.25">
      <c r="A56" s="3" t="s">
        <v>256</v>
      </c>
      <c r="B56" s="7">
        <v>0.82</v>
      </c>
    </row>
    <row r="57" spans="1:2" ht="15" x14ac:dyDescent="0.25">
      <c r="A57" s="3" t="s">
        <v>261</v>
      </c>
      <c r="B57" s="7">
        <v>42.98</v>
      </c>
    </row>
    <row r="58" spans="1:2" ht="15" x14ac:dyDescent="0.25">
      <c r="A58" s="3" t="s">
        <v>262</v>
      </c>
      <c r="B58" s="7">
        <v>14.97</v>
      </c>
    </row>
    <row r="59" spans="1:2" ht="15" x14ac:dyDescent="0.25">
      <c r="A59" s="3" t="s">
        <v>265</v>
      </c>
      <c r="B59" s="7">
        <v>249</v>
      </c>
    </row>
    <row r="60" spans="1:2" ht="15" x14ac:dyDescent="0.25">
      <c r="A60" s="3" t="s">
        <v>270</v>
      </c>
      <c r="B60" s="7">
        <v>110.67</v>
      </c>
    </row>
    <row r="61" spans="1:2" ht="15" x14ac:dyDescent="0.25">
      <c r="A61" s="3" t="s">
        <v>272</v>
      </c>
      <c r="B61" s="7">
        <v>52.99</v>
      </c>
    </row>
    <row r="62" spans="1:2" ht="15" x14ac:dyDescent="0.25">
      <c r="A62" s="3" t="s">
        <v>274</v>
      </c>
      <c r="B62" s="7">
        <v>8.1300000000000008</v>
      </c>
    </row>
    <row r="63" spans="1:2" ht="15" x14ac:dyDescent="0.25">
      <c r="A63" s="3" t="s">
        <v>276</v>
      </c>
      <c r="B63" s="7">
        <v>4.68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6565_parts</vt:lpstr>
      <vt:lpstr>Zliner</vt:lpstr>
      <vt:lpstr>Troliga</vt:lpstr>
      <vt:lpstr>MakroMoravany</vt:lpstr>
      <vt:lpstr>InterBus</vt:lpstr>
      <vt:lpstr>COREX</vt:lpstr>
      <vt:lpstr>Truckshop</vt:lpstr>
      <vt:lpstr>ADIP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Hushegyi Alexandra</dc:creator>
  <dc:description/>
  <cp:lastModifiedBy>Trégerová Alexandra</cp:lastModifiedBy>
  <cp:revision>0</cp:revision>
  <dcterms:created xsi:type="dcterms:W3CDTF">2020-02-25T15:46:39Z</dcterms:created>
  <dcterms:modified xsi:type="dcterms:W3CDTF">2020-02-25T15:46:39Z</dcterms:modified>
  <dc:language>en-US</dc:language>
</cp:coreProperties>
</file>