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lubica.golejova\Desktop\PODLIMIT 2020\Cyklo Stárka SO 05\Vysvetľovanie SP\Hromadná odpoveď\"/>
    </mc:Choice>
  </mc:AlternateContent>
  <xr:revisionPtr revIDLastSave="0" documentId="13_ncr:1_{1C02E850-BFA4-4EDB-A1DB-BB7976936BC3}" xr6:coauthVersionLast="46" xr6:coauthVersionMax="46" xr10:uidLastSave="{00000000-0000-0000-0000-000000000000}"/>
  <bookViews>
    <workbookView xWindow="-120" yWindow="-120" windowWidth="29040" windowHeight="15840" tabRatio="500" xr2:uid="{00000000-000D-0000-FFFF-FFFF00000000}"/>
  </bookViews>
  <sheets>
    <sheet name="Zadanie" sheetId="3" r:id="rId1"/>
    <sheet name="Figury" sheetId="4" r:id="rId2"/>
    <sheet name="UPOZORNENIE" sheetId="5" r:id="rId3"/>
  </sheets>
  <definedNames>
    <definedName name="_xlnm._FilterDatabase">#REF!</definedName>
    <definedName name="fakt1R">#REF!</definedName>
    <definedName name="_xlnm.Print_Titles" localSheetId="1">Figury!$8:$10</definedName>
    <definedName name="_xlnm.Print_Titles" localSheetId="0">Zadanie!$8:$10</definedName>
    <definedName name="_xlnm.Print_Area" localSheetId="1">Figury!$A:$D</definedName>
    <definedName name="_xlnm.Print_Area" localSheetId="0">Zadanie!$A:$AH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 l="1"/>
</calcChain>
</file>

<file path=xl/sharedStrings.xml><?xml version="1.0" encoding="utf-8"?>
<sst xmlns="http://schemas.openxmlformats.org/spreadsheetml/2006/main" count="1493" uniqueCount="592">
  <si>
    <t>a</t>
  </si>
  <si>
    <t>b</t>
  </si>
  <si>
    <t>DPH</t>
  </si>
  <si>
    <t xml:space="preserve">Spracoval: </t>
  </si>
  <si>
    <t>V module</t>
  </si>
  <si>
    <t>Hlavička1</t>
  </si>
  <si>
    <t>Mena</t>
  </si>
  <si>
    <t>Hlavička2</t>
  </si>
  <si>
    <t>Obdobie</t>
  </si>
  <si>
    <t>Počet des.miest</t>
  </si>
  <si>
    <t>Formát</t>
  </si>
  <si>
    <t>Rozpočet</t>
  </si>
  <si>
    <t>Prehľad rozpočtových nákladov v</t>
  </si>
  <si>
    <t>EUR</t>
  </si>
  <si>
    <t xml:space="preserve">Dodávateľ: </t>
  </si>
  <si>
    <t>Čerpanie</t>
  </si>
  <si>
    <t>Súpis vykonaných prác a dodávok v</t>
  </si>
  <si>
    <t>za obdobie</t>
  </si>
  <si>
    <t>Mesiac 2011</t>
  </si>
  <si>
    <t>VK</t>
  </si>
  <si>
    <t>Prehľad kalkulovaných nákladov v</t>
  </si>
  <si>
    <t>VF</t>
  </si>
  <si>
    <t>N</t>
  </si>
  <si>
    <t>Por.</t>
  </si>
  <si>
    <t>Kód</t>
  </si>
  <si>
    <t>Kód položky</t>
  </si>
  <si>
    <t>Popis položky, stavebného dielu, remesla,</t>
  </si>
  <si>
    <t>Množstvo</t>
  </si>
  <si>
    <t>Merná</t>
  </si>
  <si>
    <t>Jednotková</t>
  </si>
  <si>
    <t>Konštrukcie</t>
  </si>
  <si>
    <t>Špecifikovaný</t>
  </si>
  <si>
    <t>Spolu</t>
  </si>
  <si>
    <t>Hmotnosť v tonách</t>
  </si>
  <si>
    <t>Suť v tonách</t>
  </si>
  <si>
    <t>Pozícia</t>
  </si>
  <si>
    <t>Vyňatý</t>
  </si>
  <si>
    <t>Vysoká sadzba</t>
  </si>
  <si>
    <t>Typ</t>
  </si>
  <si>
    <t>Nh</t>
  </si>
  <si>
    <t>Klasifikácia</t>
  </si>
  <si>
    <t>Katalógové</t>
  </si>
  <si>
    <t>AC</t>
  </si>
  <si>
    <t>AD</t>
  </si>
  <si>
    <t>Jedn. cena</t>
  </si>
  <si>
    <t>Index JC</t>
  </si>
  <si>
    <t>Index mn.</t>
  </si>
  <si>
    <t>číslo</t>
  </si>
  <si>
    <t>cen.</t>
  </si>
  <si>
    <t>výkaz-výmer</t>
  </si>
  <si>
    <t>výmera</t>
  </si>
  <si>
    <t>jednotka</t>
  </si>
  <si>
    <t>cena</t>
  </si>
  <si>
    <t>materiál</t>
  </si>
  <si>
    <t>%</t>
  </si>
  <si>
    <t>rozpočtované</t>
  </si>
  <si>
    <t>od začiatku</t>
  </si>
  <si>
    <t>dodatok</t>
  </si>
  <si>
    <t>z režimu stavba</t>
  </si>
  <si>
    <t>DPH ( materiál )</t>
  </si>
  <si>
    <t>položky</t>
  </si>
  <si>
    <t>pre tlač</t>
  </si>
  <si>
    <t>produkcie</t>
  </si>
  <si>
    <t>ceny</t>
  </si>
  <si>
    <t>Názov figúry</t>
  </si>
  <si>
    <t>Popis figúry</t>
  </si>
  <si>
    <t>Aritmetický výraz</t>
  </si>
  <si>
    <t>Hodnota</t>
  </si>
  <si>
    <t>D</t>
  </si>
  <si>
    <t>E</t>
  </si>
  <si>
    <t xml:space="preserve">Odberateľ: Mesto Trenčín </t>
  </si>
  <si>
    <t xml:space="preserve">Spracoval:                                         </t>
  </si>
  <si>
    <t xml:space="preserve">Projektant: Argus - DS, s.r.o. </t>
  </si>
  <si>
    <t xml:space="preserve">JKSO : </t>
  </si>
  <si>
    <t>Dátum: 18.05.2021</t>
  </si>
  <si>
    <t>Stavba :Cyklotrasa Trenčín - Sihoť, Opatová, Kubra, ul. Ľ. Stárka_210518</t>
  </si>
  <si>
    <t>Objekt :SO 05 Cyklotrasa, úsek ul. Ľ. Stárka</t>
  </si>
  <si>
    <t>ARGUS - DS, s.r.o.</t>
  </si>
  <si>
    <t/>
  </si>
  <si>
    <t>Zaradenie</t>
  </si>
  <si>
    <t>pre KL</t>
  </si>
  <si>
    <t>Lev0</t>
  </si>
  <si>
    <t>pozícia</t>
  </si>
  <si>
    <t>PRÁCE A DODÁVKY HSV</t>
  </si>
  <si>
    <t>381</t>
  </si>
  <si>
    <t>V*00001</t>
  </si>
  <si>
    <t>Náklady časti stavby - verejné osvetlenie</t>
  </si>
  <si>
    <t>kpl</t>
  </si>
  <si>
    <t xml:space="preserve">E                   </t>
  </si>
  <si>
    <t>45.21.52</t>
  </si>
  <si>
    <t>EK</t>
  </si>
  <si>
    <t>S</t>
  </si>
  <si>
    <t>viď. samostatná príloha</t>
  </si>
  <si>
    <t>1 - ZEMNE PRÁCE</t>
  </si>
  <si>
    <t>272</t>
  </si>
  <si>
    <t>113106121</t>
  </si>
  <si>
    <t>Rozobratie dlažby pre chodcov z betón. dlaždíc alebo tvárnic</t>
  </si>
  <si>
    <t>m2</t>
  </si>
  <si>
    <t xml:space="preserve">E1                  </t>
  </si>
  <si>
    <t>45.11.11</t>
  </si>
  <si>
    <t>B6+B7 =   63,600</t>
  </si>
  <si>
    <t>rozsah búracích prác bude v priebehu prác kontrolovaný stavebným dozorom investora, množstvo búracích prác bude účtované podľa</t>
  </si>
  <si>
    <t>reálne vykonaných prác</t>
  </si>
  <si>
    <t>221</t>
  </si>
  <si>
    <t>113107112</t>
  </si>
  <si>
    <t>Odstránenie podkladov alebo krytov z kameniva ťaž. hr. do 20 cm, do 200 m2</t>
  </si>
  <si>
    <t>B5+B6+B7 =   63,600</t>
  </si>
  <si>
    <t>113107113</t>
  </si>
  <si>
    <t>Odstránenie podkladov alebo krytov z kameniva ťaž. hr. do 30 cm, do 200 m2</t>
  </si>
  <si>
    <t>B2+B3 =   2,200</t>
  </si>
  <si>
    <t>113107131</t>
  </si>
  <si>
    <t>Odstránenie podkladov alebo krytov z betónu prost. hr. do 15 cm, do 200 m2</t>
  </si>
  <si>
    <t>konštrukcie schodísk</t>
  </si>
  <si>
    <t>"schodisko 1"37*2 =   74,000</t>
  </si>
  <si>
    <t>"schodisko 2"42*2 =   84,000</t>
  </si>
  <si>
    <t>.</t>
  </si>
  <si>
    <t>113107141</t>
  </si>
  <si>
    <t>Odstránenie podkladov alebo krytov živičných hr. do 5 cm, do 200 m2</t>
  </si>
  <si>
    <t>B4 =   721,000</t>
  </si>
  <si>
    <t>113107142</t>
  </si>
  <si>
    <t>Odstránenie podkladov alebo krytov živičných hr. do 10 cm, do 200 m2</t>
  </si>
  <si>
    <t>B2 =   2,200</t>
  </si>
  <si>
    <t>113202111</t>
  </si>
  <si>
    <t>Vytrhanie krajníkov alebo obrubníkov stojatých</t>
  </si>
  <si>
    <t>m</t>
  </si>
  <si>
    <t>B8 =   11,000</t>
  </si>
  <si>
    <t>001</t>
  </si>
  <si>
    <t>120001101</t>
  </si>
  <si>
    <t>Príplatok za sťaženú vykopávku v blízkosti podzem. vedenia</t>
  </si>
  <si>
    <t>m3</t>
  </si>
  <si>
    <t>45.11.21</t>
  </si>
  <si>
    <t>F37*0,3 =   168,000</t>
  </si>
  <si>
    <t>122101401</t>
  </si>
  <si>
    <t>Výkopy v zemníku na suchu v horn. tr. 1-2 do 100 m3</t>
  </si>
  <si>
    <t>12210-1401</t>
  </si>
  <si>
    <t>zemina na spätné zahumusovanie</t>
  </si>
  <si>
    <t>cena vrátane nákladov na obstaranie zeminy</t>
  </si>
  <si>
    <t>122101402</t>
  </si>
  <si>
    <t>Výkopy v zemníku na suchu v horn. tr. 1-2 nad 100 do 1 000 m3</t>
  </si>
  <si>
    <t>F40+F39*0,2 =   226,000</t>
  </si>
  <si>
    <t>122202202</t>
  </si>
  <si>
    <t>Odkopávky pre cesty v horn. tr. 3 nad 100 do 1 000 m3</t>
  </si>
  <si>
    <t>45.11.24</t>
  </si>
  <si>
    <t>F37 =   560,000</t>
  </si>
  <si>
    <t>132201101</t>
  </si>
  <si>
    <t>Hĺbenie rýh šírka do 60 cm v horn. tr. 3 do 100 m3</t>
  </si>
  <si>
    <t>"drenáž"F20*0,4*0,4 =   8,000</t>
  </si>
  <si>
    <t>"základové pásy"22,4*0,5*0,6 =   6,720</t>
  </si>
  <si>
    <t>"základové pásy"40*0,8*0,7 =   22,400</t>
  </si>
  <si>
    <t>132201109</t>
  </si>
  <si>
    <t>Príplatok za lepivosť horniny tr. 3 v rýhach š. do 60 cm</t>
  </si>
  <si>
    <t>"drenáž"F20*0,4*0,4*0,3 =   2,400</t>
  </si>
  <si>
    <t>162301102</t>
  </si>
  <si>
    <t>Vodorovné premiestnenie výkopu do 1000 m horn. tr. 1-4</t>
  </si>
  <si>
    <t>"zahumusovanie"F39*0,2 =   226,000</t>
  </si>
  <si>
    <t>Preprava zeminy na spätné zahumusovanie.</t>
  </si>
  <si>
    <t>162701105</t>
  </si>
  <si>
    <t>Vodorovné premiestnenie výkopu do 10000 m horn. tr. 1-4</t>
  </si>
  <si>
    <t>"výkop"F37 =   560,000</t>
  </si>
  <si>
    <t>Do ceny je potrebné zahrnúť :</t>
  </si>
  <si>
    <t>- náklady na skutočnú odvoznú vzdialenosť</t>
  </si>
  <si>
    <t>- náklady na zloženie zeminy  s rozprestretím</t>
  </si>
  <si>
    <t>- cenu za uloženie zeminy na skládke alebo zemníku</t>
  </si>
  <si>
    <t>Výber skládky alebo zemníka vykoná zhotoviteľ v súlade s platnou legislatívou. Všetky náklady spojené s odvozom a uložením</t>
  </si>
  <si>
    <t>prebytočnej zeminy sú obsahom tejto položky.</t>
  </si>
  <si>
    <t>167101102</t>
  </si>
  <si>
    <t>Nakladanie výkopku nad 100 m3 v horn. tr. 1-4</t>
  </si>
  <si>
    <t>171101111</t>
  </si>
  <si>
    <t>Násypy zhut. z hornín nesúdržných sypkých v aktív. zóne</t>
  </si>
  <si>
    <t>F38 =   418,890</t>
  </si>
  <si>
    <t>vrátane materálu, dopravy, zrovnania, hutnenia a vlhčenia</t>
  </si>
  <si>
    <t>180402111</t>
  </si>
  <si>
    <t>Založenie parkového trávnika výsevom v rovine</t>
  </si>
  <si>
    <t>F39 =   1130,000</t>
  </si>
  <si>
    <t>MAT</t>
  </si>
  <si>
    <t>005724000</t>
  </si>
  <si>
    <t>Zmes trávna parková sídlisková</t>
  </si>
  <si>
    <t>kg</t>
  </si>
  <si>
    <t>01.11.92</t>
  </si>
  <si>
    <t xml:space="preserve">                    </t>
  </si>
  <si>
    <t>EZ</t>
  </si>
  <si>
    <t>F39*0,05 =   56,500</t>
  </si>
  <si>
    <t>181101102</t>
  </si>
  <si>
    <t>Úprava pláne v zárezoch v horn. tr. 1-4 so zhutnením</t>
  </si>
  <si>
    <t>F1+F3+F4+F5*0,5+F6+F7+F8+F9+F10+F11+F12*0,6+F13*0,6+F14*0,4+F15*0,3 =   2540,300</t>
  </si>
  <si>
    <t>F16*0,25+F17*0,25+F18*0,4+F19*1,25+F22*0,6+F33*0,8 =   82,800</t>
  </si>
  <si>
    <t>181301103</t>
  </si>
  <si>
    <t>Rozprestretie ornice, sklon do 1:5 do 500 m2 hr. do 20 cm</t>
  </si>
  <si>
    <t>1 - ZEMNE PRÁCE spolu:</t>
  </si>
  <si>
    <t>2 - ZÁKLADY</t>
  </si>
  <si>
    <t>002</t>
  </si>
  <si>
    <t>211971110</t>
  </si>
  <si>
    <t>Zhot. opláštenia odv. rebier z geotextílie sklon do 1:2,5</t>
  </si>
  <si>
    <t xml:space="preserve">E2                  </t>
  </si>
  <si>
    <t>F20*3,14*0,1 =   15,700</t>
  </si>
  <si>
    <t>693660500</t>
  </si>
  <si>
    <t>Geotextília polypropylen 150 g/m2 do šírky 880cm</t>
  </si>
  <si>
    <t>17.20.10</t>
  </si>
  <si>
    <t>F20*3,14*0,1*1,2 =   18,840</t>
  </si>
  <si>
    <t>212752112</t>
  </si>
  <si>
    <t>Trativody z drenážnych rúrok DN do 100 so štrk. lôžkom a obsypom</t>
  </si>
  <si>
    <t>F20 =   50,000</t>
  </si>
  <si>
    <t>011</t>
  </si>
  <si>
    <t>274313611</t>
  </si>
  <si>
    <t>Základové pásy z betónu prostého tr. C16/20</t>
  </si>
  <si>
    <t>27431-3611</t>
  </si>
  <si>
    <t>45.25.32</t>
  </si>
  <si>
    <t>7,6+22,5 =   30,100</t>
  </si>
  <si>
    <t>2 - ZÁKLADY spolu:</t>
  </si>
  <si>
    <t>3 - ZVISLÉ A KOMPLETNÉ KONŠTRUKCIE</t>
  </si>
  <si>
    <t>311321611</t>
  </si>
  <si>
    <t>Nadzákladové múry nosné zo železobetónu tr. C30/37</t>
  </si>
  <si>
    <t xml:space="preserve">E3                  </t>
  </si>
  <si>
    <t>31132-1611</t>
  </si>
  <si>
    <t>35 =   35,000</t>
  </si>
  <si>
    <t>konštrukcia schodiska</t>
  </si>
  <si>
    <t>cena vrátane zhotovenia a odstránenia debnenia</t>
  </si>
  <si>
    <t>povrch z pohľadového betónu</t>
  </si>
  <si>
    <t>pochôdzne časti s protišmykovou úpravou</t>
  </si>
  <si>
    <t>311351105</t>
  </si>
  <si>
    <t>Debnenie nadzákladových múrov nosných 2-stranné zhotovenie</t>
  </si>
  <si>
    <t>31135-1105</t>
  </si>
  <si>
    <t>59 =   59,000</t>
  </si>
  <si>
    <t>311351106</t>
  </si>
  <si>
    <t>Debnenie nadzákladových múrov nosných 2-stranné odstránenie</t>
  </si>
  <si>
    <t>31135-1106</t>
  </si>
  <si>
    <t>313212124</t>
  </si>
  <si>
    <t>Murivo obkladové z lom. kameňa tr. 1 kyklopské</t>
  </si>
  <si>
    <t>31321-2124</t>
  </si>
  <si>
    <t>45.25.50</t>
  </si>
  <si>
    <t>015</t>
  </si>
  <si>
    <t>317321017</t>
  </si>
  <si>
    <t>Rímsy múrov a valov zo železobetónu tr. C 25/30</t>
  </si>
  <si>
    <t>31732-1017</t>
  </si>
  <si>
    <t>45.21.64</t>
  </si>
  <si>
    <t>vrátane zhotovenia a odstránenia debnenia</t>
  </si>
  <si>
    <t>vrátane konštrukčnej výstuže</t>
  </si>
  <si>
    <t>320211000</t>
  </si>
  <si>
    <t>Vystužený monolitický betónový oporný múr 1,7 m vysoký</t>
  </si>
  <si>
    <t>32021-1000</t>
  </si>
  <si>
    <t xml:space="preserve">  .  .  </t>
  </si>
  <si>
    <t>40,0*1,7 =   68,000</t>
  </si>
  <si>
    <t>321</t>
  </si>
  <si>
    <t>327351010</t>
  </si>
  <si>
    <t>Debnenie oporných múrov rovinné zhotovenie</t>
  </si>
  <si>
    <t>32735-1010</t>
  </si>
  <si>
    <t>2*68 =   136,000</t>
  </si>
  <si>
    <t>327352010</t>
  </si>
  <si>
    <t>Debnenie oporných múrov rovinné odstránenie</t>
  </si>
  <si>
    <t>32735-2010</t>
  </si>
  <si>
    <t>3 - ZVISLÉ A KOMPLETNÉ KONŠTRUKCIE spolu:</t>
  </si>
  <si>
    <t>4 - VODOROVNÉ KONŠTRUKCIE</t>
  </si>
  <si>
    <t>253</t>
  </si>
  <si>
    <t>430321415</t>
  </si>
  <si>
    <t>Schodisko BZ tr. C16/20</t>
  </si>
  <si>
    <t xml:space="preserve">E4                  </t>
  </si>
  <si>
    <t>43032-1415</t>
  </si>
  <si>
    <t>45.21.22</t>
  </si>
  <si>
    <t>7,6 =   7,600</t>
  </si>
  <si>
    <t>podkladný betón pre schodisko 1</t>
  </si>
  <si>
    <t>vrátane základu pod prvý stupeň</t>
  </si>
  <si>
    <t>vrátane výstuže z KARI siete 6/100/100</t>
  </si>
  <si>
    <t>434121426</t>
  </si>
  <si>
    <t>Osadenie železobet. stupňov na dosku drsných</t>
  </si>
  <si>
    <t>43412-1426</t>
  </si>
  <si>
    <t>21*3+18*1,75 =   94,500</t>
  </si>
  <si>
    <t>kompletná dodávka a montáž</t>
  </si>
  <si>
    <t>povrchová úprava z vymývaného betónu alebo štokovaného povrchu</t>
  </si>
  <si>
    <t>farebné vyhotovenie odsúhlasí investor</t>
  </si>
  <si>
    <t>použiť obkladovú dlažbu na schodiskové stupne, alebo schodiskové bloky</t>
  </si>
  <si>
    <t>4 - VODOROVNÉ KONŠTRUKCIE spolu:</t>
  </si>
  <si>
    <t>5 - KOMUNIKÁCIE</t>
  </si>
  <si>
    <t>553042340</t>
  </si>
  <si>
    <t>Zábradlie šikmé z rúrok v. 1m</t>
  </si>
  <si>
    <t xml:space="preserve">E5                  </t>
  </si>
  <si>
    <t>28.12.10</t>
  </si>
  <si>
    <t>11,15*4,5 =   50,175</t>
  </si>
  <si>
    <t>madlo schodiska 2</t>
  </si>
  <si>
    <t>materiál - nerezová oceľ</t>
  </si>
  <si>
    <t>minimálny priemer madla 48mm</t>
  </si>
  <si>
    <t>vrátane dielenskej dokumentácie</t>
  </si>
  <si>
    <t>vrátane kotvenia</t>
  </si>
  <si>
    <t>564861111</t>
  </si>
  <si>
    <t>Podklad zo štrkodrte fr 0-63 hr. 15 cm</t>
  </si>
  <si>
    <t>45.23.11</t>
  </si>
  <si>
    <t>564871112</t>
  </si>
  <si>
    <t>Podklad zo štrkodrte fr 0-32 hr. 15 cm</t>
  </si>
  <si>
    <t>573211111</t>
  </si>
  <si>
    <t>Postrek živičný spojovací z cestného asfaltu do 0,7 kg/m2</t>
  </si>
  <si>
    <t>45.23.12</t>
  </si>
  <si>
    <t>4031+2164 =   6195,000</t>
  </si>
  <si>
    <t>577133211</t>
  </si>
  <si>
    <t>Asfaltový betón AC 8 (ABJ II) hr. 40 mm, š. do 3 m</t>
  </si>
  <si>
    <t>57713-3211</t>
  </si>
  <si>
    <t>577133221</t>
  </si>
  <si>
    <t>Asfaltový betón AC 8 (ABJ II) hr. 30 mm, š. do 3 m</t>
  </si>
  <si>
    <t>57713-3221</t>
  </si>
  <si>
    <t>4031 =   4031,000</t>
  </si>
  <si>
    <t>577135222</t>
  </si>
  <si>
    <t>Asfaltový beton AC 16 (ABH II) vrstva ložná hr. 60 mm š do 3 m</t>
  </si>
  <si>
    <t>2164 =   2164,000</t>
  </si>
  <si>
    <t>VM-0008</t>
  </si>
  <si>
    <t>Obrubník záhonový 100x5x20</t>
  </si>
  <si>
    <t>kus</t>
  </si>
  <si>
    <t>26.61.11</t>
  </si>
  <si>
    <t>F15*1,03 =   1162,870</t>
  </si>
  <si>
    <t>VM-0009</t>
  </si>
  <si>
    <t>Obrubník cestný 100x15x26</t>
  </si>
  <si>
    <t>(F12+F13)*1,03 =   60,770</t>
  </si>
  <si>
    <t>VZ-0004</t>
  </si>
  <si>
    <t>Dopravná značka skupiny C, základná lemovaná</t>
  </si>
  <si>
    <t>31.50.24</t>
  </si>
  <si>
    <t>Z5 =   21,000</t>
  </si>
  <si>
    <t>5 - KOMUNIKÁCIE spolu:</t>
  </si>
  <si>
    <t>9 - OSTATNÉ KONŠTRUKCIE A PRÁCE</t>
  </si>
  <si>
    <t>914001111</t>
  </si>
  <si>
    <t>Osadenie zvislých cest. dopr. značiek na stĺpiky, konzoly alebo objekty</t>
  </si>
  <si>
    <t xml:space="preserve">E9                  </t>
  </si>
  <si>
    <t>Z2+Z3+Z4+Z5+Z6+Z7+Z8+Z9 =   21,000</t>
  </si>
  <si>
    <t>vrátane zemných prác, obetónovania, montážneho materiálu a dopravy</t>
  </si>
  <si>
    <t>404459600</t>
  </si>
  <si>
    <t>Stĺpik Fe 60/3 s povrchovou úpravou</t>
  </si>
  <si>
    <t>Z10*4,0 =   84,000</t>
  </si>
  <si>
    <t>915701111</t>
  </si>
  <si>
    <t>Zhotovenie vodor. značenia krytu náterovými hmotami, čiary, zebry, šípky, nápisy</t>
  </si>
  <si>
    <t>45.23.15</t>
  </si>
  <si>
    <t>Z15 =   181,000</t>
  </si>
  <si>
    <t>915711111</t>
  </si>
  <si>
    <t>Vodorovné značenie krytov striek. farbou, deliace čiary š. 12 cm</t>
  </si>
  <si>
    <t>Z12 =   828,000</t>
  </si>
  <si>
    <t>915719111</t>
  </si>
  <si>
    <t>Príplatok za reflexnú úpravu balotinovú, deliace čiaryš. 12 cm</t>
  </si>
  <si>
    <t>915729111</t>
  </si>
  <si>
    <t>Príplatok za reflexnú úpravu balotinovú, čiary, zebry, šípky</t>
  </si>
  <si>
    <t>915731251</t>
  </si>
  <si>
    <t>Polyuretanové nalepovacie prvky š. 2x0,2 m</t>
  </si>
  <si>
    <t>91573-1251</t>
  </si>
  <si>
    <t>915791111</t>
  </si>
  <si>
    <t>Predznač. pre vodor. znač. náter. hmot., del. čiary, pásiky</t>
  </si>
  <si>
    <t>Z12+Z13+Z14 =   828,000</t>
  </si>
  <si>
    <t>915791112</t>
  </si>
  <si>
    <t>Predznač. pre vodor. znač. náter. hmot., čiary, zebry, šípky, násypy</t>
  </si>
  <si>
    <t>916561111</t>
  </si>
  <si>
    <t>Osadenie záhonového obrubníka betónového do lôžka z betónu s bočnou oporou</t>
  </si>
  <si>
    <t>F15 =   1129,000</t>
  </si>
  <si>
    <t>916561112-R</t>
  </si>
  <si>
    <t>Osadenie palisád do lôžka z betónu s bočnou oporou</t>
  </si>
  <si>
    <t>F18 =   207,000</t>
  </si>
  <si>
    <t>cena vrátane obetónovania palisád betónom C16/20 na výšku min.600mm, so šírkou min.400mm</t>
  </si>
  <si>
    <t>na obetónovanie použiť betón hustej konzistencie</t>
  </si>
  <si>
    <t>917862111</t>
  </si>
  <si>
    <t>Osadenie chodník. obrubníka betónového stojatého s oporou do lôžka z betónu</t>
  </si>
  <si>
    <t>F12+F14 =   59,000</t>
  </si>
  <si>
    <t>VM-00013</t>
  </si>
  <si>
    <t>Palisáda 165/165/1600, min. výška 1500mm</t>
  </si>
  <si>
    <t>ks</t>
  </si>
  <si>
    <t>194/0,165*1,03 =   1211,030</t>
  </si>
  <si>
    <t>výpočet počtu palisád vychádza zo šírky prierezu 165 mm. V prípade použitia palisád iného prierezu ocení zhotoviteľ príslušný</t>
  </si>
  <si>
    <t>počet palisád potrebný na zhotovenie celého projektovaného úseku.</t>
  </si>
  <si>
    <t>VM-00014</t>
  </si>
  <si>
    <t>Palisáda 165/165/1200, min. výška 1200mm</t>
  </si>
  <si>
    <t>13/0,165*1,03 =   81,152</t>
  </si>
  <si>
    <t>919716112</t>
  </si>
  <si>
    <t>Výstuž konštrukcií zo zvar. sietí KARI</t>
  </si>
  <si>
    <t>t</t>
  </si>
  <si>
    <t>91971-6112</t>
  </si>
  <si>
    <t>2*22,4*2,0*13,3*0,617/1000*1,05 =   0,772</t>
  </si>
  <si>
    <t>2*40*2,2*10*0,617/1000*1,05 =   1,140</t>
  </si>
  <si>
    <t>2*175*13,3*0,617/1000*1,05 =   3,016</t>
  </si>
  <si>
    <t>919735112</t>
  </si>
  <si>
    <t>Rezanie stávajúceho živičného krytu alebo podkladu hr. do 10 cm</t>
  </si>
  <si>
    <t>B10 =   22,000</t>
  </si>
  <si>
    <t>979024441</t>
  </si>
  <si>
    <t>Očistenie vybúraných obrubníkov a krajníkov</t>
  </si>
  <si>
    <t>B8+B9 =   11,000</t>
  </si>
  <si>
    <t>979084216</t>
  </si>
  <si>
    <t>Vodor. doprava vybúraných hmôt po suchu do 5 km</t>
  </si>
  <si>
    <t>odvozná vzdialenosť 30 km</t>
  </si>
  <si>
    <t>979084219</t>
  </si>
  <si>
    <t>Príplatok za každých ďalších 5 km vybúr. hmôt nad 5km</t>
  </si>
  <si>
    <t>5*133,342 =   666,710</t>
  </si>
  <si>
    <t>013</t>
  </si>
  <si>
    <t>979131410</t>
  </si>
  <si>
    <t>Poplatok za ulož.a znešk.stav.sute na urč.sklád. -z demol.vozoviek "O"-ost.odpad</t>
  </si>
  <si>
    <t>998225111</t>
  </si>
  <si>
    <t>Presun hmôt pre komunikácie a plochy letísk, kryt živičný</t>
  </si>
  <si>
    <t>45.23.14</t>
  </si>
  <si>
    <t>9 - OSTATNÉ KONŠTRUKCIE A PRÁCE spolu:</t>
  </si>
  <si>
    <t>PRÁCE A DODÁVKY HSV spolu:</t>
  </si>
  <si>
    <t>PRÁCE A DODÁVKY PSV</t>
  </si>
  <si>
    <t>71 - IZOLÁCIE</t>
  </si>
  <si>
    <t>711 - Izolácie proti vode a vlhkosti</t>
  </si>
  <si>
    <t>711</t>
  </si>
  <si>
    <t>711106113</t>
  </si>
  <si>
    <t>Nopová fólia</t>
  </si>
  <si>
    <t xml:space="preserve">I71 1               </t>
  </si>
  <si>
    <t>I</t>
  </si>
  <si>
    <t>71110-6113</t>
  </si>
  <si>
    <t>IK</t>
  </si>
  <si>
    <t>práca+materiál</t>
  </si>
  <si>
    <t>711112001</t>
  </si>
  <si>
    <t>Zhotovenie izolácie proti vlhkosti za studena zvislá náterom asfalt. penetr.</t>
  </si>
  <si>
    <t>71111-2001</t>
  </si>
  <si>
    <t>45.22.20</t>
  </si>
  <si>
    <t>2*68+2*40 =   216,000</t>
  </si>
  <si>
    <t>711113111</t>
  </si>
  <si>
    <t>Izolácia proti vlhkosti vodor. náterom</t>
  </si>
  <si>
    <t>71111-3111</t>
  </si>
  <si>
    <t>40 =   40,000</t>
  </si>
  <si>
    <t>náter krycích striešok oporného múru</t>
  </si>
  <si>
    <t>711 - Izolácie proti vode a vlhkosti spolu:</t>
  </si>
  <si>
    <t>71 - IZOLÁCIE spolu:</t>
  </si>
  <si>
    <t>76 - KONŠTRUKCIE</t>
  </si>
  <si>
    <t>767 - Konštrukcie doplnk. kovové stavebné</t>
  </si>
  <si>
    <t>767</t>
  </si>
  <si>
    <t>767995105</t>
  </si>
  <si>
    <t>Montáž atypických stavebných doplnk. konštrukcií do 100 kg</t>
  </si>
  <si>
    <t xml:space="preserve">I76 7               </t>
  </si>
  <si>
    <t>45.42.12</t>
  </si>
  <si>
    <t>F29*23 =   4243,500</t>
  </si>
  <si>
    <t>vrátane dodávky, montáže, zemných prác, kotvenia a základov</t>
  </si>
  <si>
    <t>vrátane povrchovej úpravy dvojnásobným polyuretanovým náterom,</t>
  </si>
  <si>
    <t>minimálny priemer madla 56 mm</t>
  </si>
  <si>
    <t>všetky zábradlia budú so zvislou výplňou</t>
  </si>
  <si>
    <t>dĺžky zábradlí = F29</t>
  </si>
  <si>
    <t>767 - Konštrukcie doplnk. kovové stavebné spolu:</t>
  </si>
  <si>
    <t>76 - KONŠTRUKCIE spolu:</t>
  </si>
  <si>
    <t>PRÁCE A DODÁVKY PSV spolu:</t>
  </si>
  <si>
    <t>Rozpočet celkom:</t>
  </si>
  <si>
    <t>Figura</t>
  </si>
  <si>
    <t>Z1</t>
  </si>
  <si>
    <t>odstránenie dopravnej značky  [ks]</t>
  </si>
  <si>
    <t>f</t>
  </si>
  <si>
    <t>Z2</t>
  </si>
  <si>
    <t>dopravné značky skupiny A  [ks]</t>
  </si>
  <si>
    <t>Z3</t>
  </si>
  <si>
    <t>dopravné značky skupiny P  [ks]</t>
  </si>
  <si>
    <t>Z4</t>
  </si>
  <si>
    <t>dopravné značky skupiny B  [ks]</t>
  </si>
  <si>
    <t>Z5</t>
  </si>
  <si>
    <t>dopravné značky skupiny C  [ks]</t>
  </si>
  <si>
    <t>21</t>
  </si>
  <si>
    <t>Z6</t>
  </si>
  <si>
    <t>dopravné značky skupiny IP  [ks]</t>
  </si>
  <si>
    <t>Z7</t>
  </si>
  <si>
    <t>dopravné značky skupiny IS  [ks]</t>
  </si>
  <si>
    <t>Z8</t>
  </si>
  <si>
    <t>dopravné značky skupiny II  [ks]</t>
  </si>
  <si>
    <t>Z9</t>
  </si>
  <si>
    <t>dopravné značky skupiny E  [ks]</t>
  </si>
  <si>
    <t>Z10</t>
  </si>
  <si>
    <t>stĺpiky dopravných značiek  [ks]</t>
  </si>
  <si>
    <t>Z11</t>
  </si>
  <si>
    <t>veľkorozmerové dopravné značky  [ks]</t>
  </si>
  <si>
    <t>Z12</t>
  </si>
  <si>
    <t>čiary š.125mm  [m´]</t>
  </si>
  <si>
    <t>828</t>
  </si>
  <si>
    <t>Z13</t>
  </si>
  <si>
    <t>čiary š.250mm  [m´]</t>
  </si>
  <si>
    <t>Z14</t>
  </si>
  <si>
    <t>čiary š.500mm  [m´]</t>
  </si>
  <si>
    <t>Z15</t>
  </si>
  <si>
    <t>plochy DZ  [m2]</t>
  </si>
  <si>
    <t>181</t>
  </si>
  <si>
    <t>Z16</t>
  </si>
  <si>
    <t>reflexný gombík  [ks]</t>
  </si>
  <si>
    <t>B1</t>
  </si>
  <si>
    <t>frézovanie asfaltovej vozovky  [m2]</t>
  </si>
  <si>
    <t>B2</t>
  </si>
  <si>
    <t>vybúranie asfaltovej vozovky  [m2]</t>
  </si>
  <si>
    <t>0,2*11</t>
  </si>
  <si>
    <t>B3</t>
  </si>
  <si>
    <t>vybúranie betónovej plochy (vozovky)  [m2]</t>
  </si>
  <si>
    <t>B4</t>
  </si>
  <si>
    <t>vybúranie asfaltového chodníka  [m2]</t>
  </si>
  <si>
    <t>721</t>
  </si>
  <si>
    <t>B5</t>
  </si>
  <si>
    <t>vybúranie betónového chodníka  [m2]</t>
  </si>
  <si>
    <t>B6</t>
  </si>
  <si>
    <t>rozobratie chodníka zo zámkovej dlažby  [m2]</t>
  </si>
  <si>
    <t>46,5+17,1</t>
  </si>
  <si>
    <t>B7</t>
  </si>
  <si>
    <t>rozobratie chodníka z bet. kociek  [m2]</t>
  </si>
  <si>
    <t>B8</t>
  </si>
  <si>
    <t>vybúranie obrubníkov cestných  [m´]</t>
  </si>
  <si>
    <t>5+6</t>
  </si>
  <si>
    <t>B9</t>
  </si>
  <si>
    <t>vybúranie obrubníkov záhonových  [m´]</t>
  </si>
  <si>
    <t>B10</t>
  </si>
  <si>
    <t>rezanie asfaltového krytu  [m´]</t>
  </si>
  <si>
    <t>2*11</t>
  </si>
  <si>
    <t>B11</t>
  </si>
  <si>
    <t>rezanie betónového krytu  [m´]</t>
  </si>
  <si>
    <t>F1</t>
  </si>
  <si>
    <t>plocha plnej konštrukcie asfaltovej vozovky  [m2]</t>
  </si>
  <si>
    <t>F2</t>
  </si>
  <si>
    <t>plocha doplnenia obrusnej vrstvy asfaltovej vozovky [m2]</t>
  </si>
  <si>
    <t>3873+178</t>
  </si>
  <si>
    <t>F3</t>
  </si>
  <si>
    <t>plocha vozovky zo zámkovej dlažby  [m2]</t>
  </si>
  <si>
    <t>F4</t>
  </si>
  <si>
    <t>plocha betónovej vozovky  [m2]</t>
  </si>
  <si>
    <t>F5</t>
  </si>
  <si>
    <t>dĺžka preplátovania  [m´]</t>
  </si>
  <si>
    <t>F6</t>
  </si>
  <si>
    <t>plocha chodníkov zo zámkovej dlažby  [m2]</t>
  </si>
  <si>
    <t>F7</t>
  </si>
  <si>
    <t>plocha chodníkov z ACo  [m2]</t>
  </si>
  <si>
    <t>379+1785</t>
  </si>
  <si>
    <t>F8</t>
  </si>
  <si>
    <t>betónové vjazdy  [m2]</t>
  </si>
  <si>
    <t>F9</t>
  </si>
  <si>
    <t>štrková plocha  [m2]</t>
  </si>
  <si>
    <t>F10</t>
  </si>
  <si>
    <t>deliace ostrovčeky  [m2]</t>
  </si>
  <si>
    <t>F11</t>
  </si>
  <si>
    <t>prstenec OK  [m2]</t>
  </si>
  <si>
    <t>F12</t>
  </si>
  <si>
    <t>cestný obrubník stojatý  [m´]</t>
  </si>
  <si>
    <t>59</t>
  </si>
  <si>
    <t>F13</t>
  </si>
  <si>
    <t>cestný obrubník ležatý  [m´]</t>
  </si>
  <si>
    <t>F14</t>
  </si>
  <si>
    <t>krajník  [m´]</t>
  </si>
  <si>
    <t>F15</t>
  </si>
  <si>
    <t>záhonový obrubník  [m´]</t>
  </si>
  <si>
    <t>1129</t>
  </si>
  <si>
    <t>F16</t>
  </si>
  <si>
    <t>prídlažba  [m´]</t>
  </si>
  <si>
    <t>F17</t>
  </si>
  <si>
    <t>sklopená prídlažba  [m´]</t>
  </si>
  <si>
    <t>F18</t>
  </si>
  <si>
    <t>palisády  [m´]</t>
  </si>
  <si>
    <t>194+13</t>
  </si>
  <si>
    <t>F19</t>
  </si>
  <si>
    <t>dláždenie priekopy  [m´]</t>
  </si>
  <si>
    <t>F20</t>
  </si>
  <si>
    <t>drenáž  [m´]</t>
  </si>
  <si>
    <t>50</t>
  </si>
  <si>
    <t>F21</t>
  </si>
  <si>
    <t>vpusty  [ks]</t>
  </si>
  <si>
    <t>F22</t>
  </si>
  <si>
    <t>prípojky vpustov  [m´]</t>
  </si>
  <si>
    <t>F23</t>
  </si>
  <si>
    <t>výšková úprava mreží  [ks]</t>
  </si>
  <si>
    <t>F24</t>
  </si>
  <si>
    <t>výšková úprava poklopov  [ks]</t>
  </si>
  <si>
    <t>F25</t>
  </si>
  <si>
    <t>výstužná geomreža  [m2]</t>
  </si>
  <si>
    <t>F26</t>
  </si>
  <si>
    <t>signálny a vodiaci pás pre nevidiacich  [m2]</t>
  </si>
  <si>
    <t>F27</t>
  </si>
  <si>
    <t>výstražný pás pre nevidiacich  [m2]</t>
  </si>
  <si>
    <t>F28</t>
  </si>
  <si>
    <t>zvodidlo  [m´]</t>
  </si>
  <si>
    <t>F29</t>
  </si>
  <si>
    <t>zábradlie  [m´]</t>
  </si>
  <si>
    <t>36,5+40+2*54</t>
  </si>
  <si>
    <t>F30</t>
  </si>
  <si>
    <t>priepust  [m´]</t>
  </si>
  <si>
    <t>F31</t>
  </si>
  <si>
    <t>čelo priepustu  [ks]</t>
  </si>
  <si>
    <t>F32</t>
  </si>
  <si>
    <t>podpovrchový odvodňovací žlab  [m´]</t>
  </si>
  <si>
    <t>F33</t>
  </si>
  <si>
    <t>povrchový odvodňovací žlab  [m´]</t>
  </si>
  <si>
    <t>F34</t>
  </si>
  <si>
    <t>výustný objekt  [m´]</t>
  </si>
  <si>
    <t>F35</t>
  </si>
  <si>
    <t>vsakovacia šachta  [ks]</t>
  </si>
  <si>
    <t>F36</t>
  </si>
  <si>
    <t>odhumusovanie  [m2]</t>
  </si>
  <si>
    <t>F37</t>
  </si>
  <si>
    <t>výkop  [m3]</t>
  </si>
  <si>
    <t>560</t>
  </si>
  <si>
    <t>F38</t>
  </si>
  <si>
    <t>násyp  [m3]</t>
  </si>
  <si>
    <t>1,54*194+(1,13+1,33)*40+41*0,53</t>
  </si>
  <si>
    <t>F39</t>
  </si>
  <si>
    <t>zeleň  [m2]</t>
  </si>
  <si>
    <t>1130</t>
  </si>
  <si>
    <t>F40</t>
  </si>
  <si>
    <t>zemná krajnica  [m3]</t>
  </si>
  <si>
    <t>F41</t>
  </si>
  <si>
    <t>nespevnená krajnica  [m´]</t>
  </si>
  <si>
    <t>F42</t>
  </si>
  <si>
    <t>svahovanie  [m2]</t>
  </si>
  <si>
    <t>F43</t>
  </si>
  <si>
    <t>dilatačné špáry vkladané  [m´]</t>
  </si>
  <si>
    <t>F44</t>
  </si>
  <si>
    <t>kontrakčné špáry rezané  [m´]</t>
  </si>
  <si>
    <t>Ak niektorý z použitých parametorov alebo rozpätie parametrov identifikuje konkrétny typ výrobku, alebo výrobok konkrétneho výrobcu, verejný obstarávateľ umožní nahradiť takýto výrobok ekvivalentným výrobkom alebo ekvivalentom technického riešenia pod podmienkou, že ekvivalentný výrobok alebo ekvivalentné technické riešenie bude spĺňať úžitkové, prevádzkové a funkčné charakteristiky, ktoré sú nevyhnutné na zabezpečenie účelu, na ktoré sú uvedené technológie a zariadenia určené. Pri výrobkoch, príslušenstvách konkrétnej značky, uchádzč môže predložiť aj ekvivalenty inej značky v rovnakej alebo vyššej kvalite. V týchto prípadoch je uchádzač povinný vo svojej ponuke presne špecifikovať o ktoré výrobky ide a musí zároveň presne uviesť ktoré výrobky použije pri plnení zákazky s verejným obstarávateľom. Zároveň uvedie ich presné parametre, vlastnosti atď., aby mohol verejný obsarávateľ posúdiť, či ponúkané riešenie bude spĺňať úžitkové, prevádzkové a funkčné charakteristiky, ktoré sú nevyhnutné na zabezpečenie účelu, na ktoré sú uvedené výrobky určené a či sú v rovnakej alebo vyššej kvalite ako tie, ktoré boli uvedené vo výkazoch-výmeroch.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</si>
</sst>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quot; Sk&quot;;[Red]\-#,##0&quot; Sk&quot;"/>
    <numFmt numFmtId="165" formatCode="_-* #,##0&quot; Sk&quot;_-;\-* #,##0&quot; Sk&quot;_-;_-* &quot;- Sk&quot;_-;_-@_-"/>
    <numFmt numFmtId="166" formatCode="#,##0.0000"/>
    <numFmt numFmtId="167" formatCode="#,##0.00000"/>
    <numFmt numFmtId="168" formatCode="#,##0.000"/>
    <numFmt numFmtId="169" formatCode="#,##0.0"/>
  </numFmts>
  <fonts count="19">
    <font>
      <sz val="10"/>
      <name val="Arial"/>
      <charset val="238"/>
    </font>
    <font>
      <sz val="8"/>
      <name val="Arial Narrow"/>
      <family val="2"/>
      <charset val="238"/>
    </font>
    <font>
      <b/>
      <sz val="10"/>
      <name val="Arial Narrow"/>
      <family val="2"/>
      <charset val="238"/>
    </font>
    <font>
      <b/>
      <sz val="8"/>
      <name val="Arial Narrow"/>
      <family val="2"/>
      <charset val="238"/>
    </font>
    <font>
      <sz val="8"/>
      <color rgb="FFFFFFFF"/>
      <name val="Arial Narrow"/>
      <family val="2"/>
      <charset val="238"/>
    </font>
    <font>
      <b/>
      <sz val="8"/>
      <color rgb="FFFFFFFF"/>
      <name val="Arial Narrow"/>
      <family val="2"/>
      <charset val="238"/>
    </font>
    <font>
      <sz val="8"/>
      <color rgb="FF0000FF"/>
      <name val="Arial Narrow"/>
      <family val="2"/>
      <charset val="238"/>
    </font>
    <font>
      <b/>
      <sz val="7"/>
      <name val="Letter Gothic CE"/>
      <charset val="238"/>
    </font>
    <font>
      <sz val="10"/>
      <name val="Arial CE"/>
      <charset val="238"/>
    </font>
    <font>
      <sz val="11"/>
      <color rgb="FF000000"/>
      <name val="Calibri"/>
      <family val="2"/>
      <charset val="238"/>
    </font>
    <font>
      <sz val="11"/>
      <color rgb="FFFFFFFF"/>
      <name val="Calibri"/>
      <family val="2"/>
      <charset val="238"/>
    </font>
    <font>
      <b/>
      <sz val="11"/>
      <color rgb="FF000000"/>
      <name val="Calibri"/>
      <family val="2"/>
      <charset val="238"/>
    </font>
    <font>
      <b/>
      <sz val="18"/>
      <color rgb="FF333399"/>
      <name val="Cambria"/>
      <family val="1"/>
      <charset val="238"/>
    </font>
    <font>
      <sz val="11"/>
      <color rgb="FFFF0000"/>
      <name val="Calibri"/>
      <family val="2"/>
      <charset val="238"/>
    </font>
    <font>
      <sz val="10"/>
      <name val="Arial"/>
      <family val="2"/>
      <charset val="238"/>
    </font>
    <font>
      <b/>
      <sz val="8"/>
      <name val="Arial Narrow"/>
      <family val="2"/>
      <charset val="238"/>
    </font>
    <font>
      <sz val="8"/>
      <color rgb="FF008000"/>
      <name val="Arial Narrow"/>
      <family val="2"/>
      <charset val="238"/>
    </font>
    <font>
      <sz val="8"/>
      <color rgb="FF0000FF"/>
      <name val="Arial Narrow"/>
      <family val="2"/>
      <charset val="238"/>
    </font>
    <font>
      <sz val="11"/>
      <name val="Arial Narrow"/>
      <family val="2"/>
      <charset val="238"/>
    </font>
  </fonts>
  <fills count="11">
    <fill>
      <patternFill patternType="none"/>
    </fill>
    <fill>
      <patternFill patternType="gray125"/>
    </fill>
    <fill>
      <patternFill patternType="solid">
        <fgColor rgb="FFA0E0E0"/>
        <bgColor rgb="FFA6CAF0"/>
      </patternFill>
    </fill>
    <fill>
      <patternFill patternType="solid">
        <fgColor rgb="FFA6CAF0"/>
        <bgColor rgb="FFA0E0E0"/>
      </patternFill>
    </fill>
    <fill>
      <patternFill patternType="solid">
        <fgColor rgb="FFFFFFC0"/>
        <bgColor rgb="FFFFFF99"/>
      </patternFill>
    </fill>
    <fill>
      <patternFill patternType="solid">
        <fgColor rgb="FFFF8080"/>
        <bgColor rgb="FFFF99CC"/>
      </patternFill>
    </fill>
    <fill>
      <patternFill patternType="solid">
        <fgColor rgb="FFC0C0C0"/>
        <bgColor rgb="FFA6CAF0"/>
      </patternFill>
    </fill>
    <fill>
      <patternFill patternType="solid">
        <fgColor rgb="FFFFFF99"/>
        <bgColor rgb="FFFFFFC0"/>
      </patternFill>
    </fill>
    <fill>
      <patternFill patternType="solid">
        <fgColor rgb="FFCC9CCC"/>
        <bgColor rgb="FFFF99CC"/>
      </patternFill>
    </fill>
    <fill>
      <patternFill patternType="solid">
        <fgColor rgb="FF996666"/>
        <bgColor rgb="FF666699"/>
      </patternFill>
    </fill>
    <fill>
      <patternFill patternType="solid">
        <fgColor rgb="FF999933"/>
        <bgColor rgb="FF969696"/>
      </patternFill>
    </fill>
  </fills>
  <borders count="10">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right/>
      <top style="thin">
        <color rgb="FF3333CC"/>
      </top>
      <bottom style="double">
        <color rgb="FF3333CC"/>
      </bottom>
      <diagonal/>
    </border>
  </borders>
  <cellStyleXfs count="32">
    <xf numFmtId="0" fontId="0" fillId="0" borderId="0"/>
    <xf numFmtId="0" fontId="8" fillId="0" borderId="0"/>
    <xf numFmtId="0" fontId="14" fillId="0" borderId="0" applyBorder="0">
      <alignment vertical="center"/>
    </xf>
    <xf numFmtId="0" fontId="9" fillId="4" borderId="0" applyBorder="0" applyProtection="0"/>
    <xf numFmtId="165" fontId="14" fillId="0" borderId="0" applyBorder="0" applyProtection="0"/>
    <xf numFmtId="0" fontId="9" fillId="2" borderId="0" applyBorder="0" applyProtection="0"/>
    <xf numFmtId="0" fontId="9" fillId="2" borderId="0" applyBorder="0" applyProtection="0"/>
    <xf numFmtId="164" fontId="7" fillId="0" borderId="8"/>
    <xf numFmtId="0" fontId="9" fillId="3" borderId="0" applyBorder="0" applyProtection="0"/>
    <xf numFmtId="0" fontId="9" fillId="5" borderId="0" applyBorder="0" applyProtection="0"/>
    <xf numFmtId="0" fontId="14" fillId="0" borderId="8"/>
    <xf numFmtId="0" fontId="7" fillId="0" borderId="8">
      <alignment vertical="center"/>
    </xf>
    <xf numFmtId="0" fontId="9" fillId="6" borderId="0" applyBorder="0" applyProtection="0"/>
    <xf numFmtId="0" fontId="9" fillId="2" borderId="0" applyBorder="0" applyProtection="0"/>
    <xf numFmtId="0" fontId="9" fillId="4" borderId="0" applyBorder="0" applyProtection="0"/>
    <xf numFmtId="0" fontId="9" fillId="5" borderId="0" applyBorder="0" applyProtection="0"/>
    <xf numFmtId="0" fontId="9" fillId="7" borderId="0" applyBorder="0" applyProtection="0"/>
    <xf numFmtId="0" fontId="9" fillId="8" borderId="0" applyBorder="0" applyProtection="0"/>
    <xf numFmtId="0" fontId="9" fillId="4" borderId="0" applyBorder="0" applyProtection="0"/>
    <xf numFmtId="0" fontId="10" fillId="2" borderId="0" applyBorder="0" applyProtection="0"/>
    <xf numFmtId="0" fontId="10" fillId="9" borderId="0" applyBorder="0" applyProtection="0"/>
    <xf numFmtId="0" fontId="10" fillId="10" borderId="0" applyBorder="0" applyProtection="0"/>
    <xf numFmtId="0" fontId="10" fillId="8" borderId="0" applyBorder="0" applyProtection="0"/>
    <xf numFmtId="0" fontId="10" fillId="2" borderId="0" applyBorder="0" applyProtection="0"/>
    <xf numFmtId="0" fontId="10" fillId="5" borderId="0" applyBorder="0" applyProtection="0"/>
    <xf numFmtId="0" fontId="11" fillId="0" borderId="9" applyProtection="0"/>
    <xf numFmtId="0" fontId="8" fillId="0" borderId="0"/>
    <xf numFmtId="0" fontId="12" fillId="0" borderId="0" applyBorder="0" applyProtection="0"/>
    <xf numFmtId="0" fontId="8" fillId="0" borderId="0"/>
    <xf numFmtId="0" fontId="7" fillId="0" borderId="0" applyBorder="0">
      <alignment vertical="center"/>
    </xf>
    <xf numFmtId="0" fontId="13" fillId="0" borderId="0" applyBorder="0" applyProtection="0"/>
    <xf numFmtId="0" fontId="7" fillId="0" borderId="1">
      <alignment vertical="center"/>
    </xf>
  </cellStyleXfs>
  <cellXfs count="84">
    <xf numFmtId="0" fontId="0" fillId="0" borderId="0" xfId="0"/>
    <xf numFmtId="0" fontId="4" fillId="0" borderId="0" xfId="1" applyFont="1"/>
    <xf numFmtId="0" fontId="5" fillId="0" borderId="0" xfId="1" applyFont="1"/>
    <xf numFmtId="49" fontId="5" fillId="0" borderId="0" xfId="1" applyNumberFormat="1" applyFont="1"/>
    <xf numFmtId="0" fontId="1" fillId="0" borderId="0" xfId="0" applyFont="1" applyProtection="1"/>
    <xf numFmtId="4" fontId="1" fillId="0" borderId="0" xfId="0" applyNumberFormat="1" applyFont="1" applyProtection="1"/>
    <xf numFmtId="167" fontId="1" fillId="0" borderId="0" xfId="0" applyNumberFormat="1" applyFont="1" applyProtection="1"/>
    <xf numFmtId="168" fontId="1" fillId="0" borderId="0" xfId="0" applyNumberFormat="1" applyFont="1" applyProtection="1"/>
    <xf numFmtId="0" fontId="3" fillId="0" borderId="0" xfId="0" applyFont="1" applyProtection="1"/>
    <xf numFmtId="0" fontId="2" fillId="0" borderId="0" xfId="0" applyFont="1" applyProtection="1"/>
    <xf numFmtId="0" fontId="1" fillId="0" borderId="2" xfId="0" applyFont="1" applyBorder="1" applyAlignment="1" applyProtection="1">
      <alignment horizontal="center"/>
    </xf>
    <xf numFmtId="0" fontId="1" fillId="0" borderId="4" xfId="0" applyFont="1" applyBorder="1" applyAlignment="1" applyProtection="1">
      <alignment horizontal="center"/>
    </xf>
    <xf numFmtId="49" fontId="1" fillId="0" borderId="0" xfId="0" applyNumberFormat="1" applyFont="1" applyAlignment="1" applyProtection="1">
      <alignment horizontal="left"/>
      <protection locked="0"/>
    </xf>
    <xf numFmtId="168" fontId="1" fillId="0" borderId="0" xfId="0" applyNumberFormat="1" applyFont="1" applyAlignment="1" applyProtection="1">
      <alignment horizontal="right"/>
      <protection locked="0"/>
    </xf>
    <xf numFmtId="0" fontId="3" fillId="0" borderId="0" xfId="0" applyFont="1" applyProtection="1">
      <protection locked="0"/>
    </xf>
    <xf numFmtId="0" fontId="1" fillId="0" borderId="0" xfId="0" applyFont="1" applyProtection="1">
      <protection locked="0"/>
    </xf>
    <xf numFmtId="0" fontId="3" fillId="0" borderId="0" xfId="0" applyFont="1" applyAlignment="1" applyProtection="1">
      <alignment horizontal="right"/>
      <protection locked="0"/>
    </xf>
    <xf numFmtId="49" fontId="1" fillId="0" borderId="0" xfId="0" applyNumberFormat="1" applyFont="1" applyAlignment="1" applyProtection="1">
      <alignment horizontal="center"/>
      <protection locked="0"/>
    </xf>
    <xf numFmtId="49" fontId="1" fillId="0" borderId="0" xfId="0" applyNumberFormat="1" applyFont="1" applyAlignment="1" applyProtection="1">
      <protection locked="0"/>
    </xf>
    <xf numFmtId="168" fontId="1" fillId="0" borderId="0" xfId="0" applyNumberFormat="1" applyFont="1" applyProtection="1">
      <protection locked="0"/>
    </xf>
    <xf numFmtId="0" fontId="1" fillId="0" borderId="2" xfId="0" applyFont="1" applyBorder="1" applyAlignment="1" applyProtection="1">
      <alignment horizontal="left"/>
      <protection locked="0"/>
    </xf>
    <xf numFmtId="0" fontId="1" fillId="0" borderId="5" xfId="0" applyFont="1" applyBorder="1" applyAlignment="1" applyProtection="1">
      <alignment horizontal="center"/>
      <protection locked="0"/>
    </xf>
    <xf numFmtId="0" fontId="1" fillId="0" borderId="4" xfId="0" applyFont="1" applyBorder="1" applyAlignment="1" applyProtection="1">
      <alignment horizontal="left"/>
      <protection locked="0"/>
    </xf>
    <xf numFmtId="0" fontId="1" fillId="0" borderId="4" xfId="0" applyFont="1" applyBorder="1" applyAlignment="1" applyProtection="1">
      <alignment horizontal="left" vertical="center"/>
      <protection locked="0"/>
    </xf>
    <xf numFmtId="0" fontId="1" fillId="0" borderId="6" xfId="0" applyFont="1" applyBorder="1" applyAlignment="1" applyProtection="1">
      <alignment horizontal="center"/>
      <protection locked="0"/>
    </xf>
    <xf numFmtId="0" fontId="1" fillId="0" borderId="0" xfId="0" applyFont="1" applyAlignment="1" applyProtection="1">
      <alignment horizontal="right" vertical="top"/>
    </xf>
    <xf numFmtId="49" fontId="1" fillId="0" borderId="0" xfId="0" applyNumberFormat="1" applyFont="1" applyAlignment="1" applyProtection="1">
      <alignment horizontal="center" vertical="top"/>
    </xf>
    <xf numFmtId="49" fontId="1" fillId="0" borderId="0" xfId="0" applyNumberFormat="1" applyFont="1" applyAlignment="1" applyProtection="1">
      <alignment vertical="top"/>
    </xf>
    <xf numFmtId="49" fontId="1" fillId="0" borderId="0" xfId="0" applyNumberFormat="1" applyFont="1" applyAlignment="1" applyProtection="1">
      <alignment horizontal="left" vertical="top" wrapText="1"/>
    </xf>
    <xf numFmtId="168" fontId="1" fillId="0" borderId="0" xfId="0" applyNumberFormat="1" applyFont="1" applyAlignment="1" applyProtection="1">
      <alignment vertical="top"/>
    </xf>
    <xf numFmtId="0" fontId="1" fillId="0" borderId="0" xfId="0" applyFont="1" applyAlignment="1" applyProtection="1">
      <alignment vertical="top"/>
    </xf>
    <xf numFmtId="4" fontId="1" fillId="0" borderId="0" xfId="0" applyNumberFormat="1" applyFont="1" applyAlignment="1" applyProtection="1">
      <alignment vertical="top"/>
    </xf>
    <xf numFmtId="167" fontId="1" fillId="0" borderId="0" xfId="0" applyNumberFormat="1" applyFont="1" applyAlignment="1" applyProtection="1">
      <alignment vertical="top"/>
    </xf>
    <xf numFmtId="0" fontId="1" fillId="0" borderId="0" xfId="0" applyFont="1" applyAlignment="1" applyProtection="1">
      <alignment horizontal="center" vertical="top"/>
    </xf>
    <xf numFmtId="0" fontId="1" fillId="0" borderId="0" xfId="0" applyFont="1" applyAlignment="1" applyProtection="1">
      <alignment horizontal="left" vertical="top"/>
    </xf>
    <xf numFmtId="166" fontId="1" fillId="0" borderId="0" xfId="0" applyNumberFormat="1" applyFont="1" applyAlignment="1" applyProtection="1">
      <alignment vertical="top"/>
    </xf>
    <xf numFmtId="0" fontId="1" fillId="0" borderId="0" xfId="0" applyFont="1"/>
    <xf numFmtId="49" fontId="1" fillId="0" borderId="0" xfId="0" applyNumberFormat="1" applyFont="1" applyProtection="1"/>
    <xf numFmtId="49" fontId="1" fillId="0" borderId="0" xfId="0" applyNumberFormat="1" applyFont="1" applyAlignment="1" applyProtection="1">
      <alignment horizontal="center"/>
    </xf>
    <xf numFmtId="49" fontId="1" fillId="0" borderId="0" xfId="0" applyNumberFormat="1" applyFont="1" applyAlignment="1" applyProtection="1"/>
    <xf numFmtId="0" fontId="1" fillId="0" borderId="4" xfId="0" applyFont="1" applyBorder="1" applyAlignment="1" applyProtection="1">
      <alignment horizontal="center" vertical="center"/>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6" fillId="0" borderId="5"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 xfId="0" applyFont="1" applyBorder="1" applyAlignment="1" applyProtection="1">
      <alignment horizontal="left" vertical="top"/>
    </xf>
    <xf numFmtId="0" fontId="6" fillId="0" borderId="6"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1" fillId="0" borderId="4" xfId="0" applyFont="1" applyBorder="1" applyAlignment="1" applyProtection="1">
      <alignment horizontal="center"/>
      <protection locked="0"/>
    </xf>
    <xf numFmtId="168" fontId="1" fillId="0" borderId="4" xfId="0" applyNumberFormat="1" applyFont="1" applyBorder="1" applyProtection="1"/>
    <xf numFmtId="0" fontId="1" fillId="0" borderId="4" xfId="0" applyFont="1" applyBorder="1" applyAlignment="1" applyProtection="1">
      <alignment horizontal="left" vertical="top"/>
    </xf>
    <xf numFmtId="49" fontId="4" fillId="0" borderId="0" xfId="1" applyNumberFormat="1" applyFont="1"/>
    <xf numFmtId="0" fontId="4" fillId="0" borderId="0" xfId="0" applyFont="1" applyAlignment="1">
      <alignment horizontal="center" wrapText="1"/>
    </xf>
    <xf numFmtId="0" fontId="4" fillId="0" borderId="0" xfId="0" applyFont="1" applyAlignment="1">
      <alignment horizontal="right" wrapText="1"/>
    </xf>
    <xf numFmtId="169" fontId="4" fillId="0" borderId="0" xfId="0" applyNumberFormat="1" applyFont="1" applyAlignment="1">
      <alignment horizontal="right" wrapText="1"/>
    </xf>
    <xf numFmtId="4" fontId="4" fillId="0" borderId="0" xfId="0" applyNumberFormat="1" applyFont="1" applyAlignment="1">
      <alignment horizontal="right" wrapText="1"/>
    </xf>
    <xf numFmtId="168" fontId="4" fillId="0" borderId="0" xfId="0" applyNumberFormat="1" applyFont="1" applyAlignment="1">
      <alignment horizontal="right" wrapText="1"/>
    </xf>
    <xf numFmtId="166" fontId="4" fillId="0" borderId="0" xfId="0" applyNumberFormat="1" applyFont="1" applyAlignment="1">
      <alignment horizontal="right" wrapText="1"/>
    </xf>
    <xf numFmtId="49" fontId="1" fillId="0" borderId="2" xfId="0" applyNumberFormat="1" applyFont="1" applyBorder="1" applyAlignment="1" applyProtection="1">
      <alignment horizontal="left"/>
    </xf>
    <xf numFmtId="0" fontId="1" fillId="0" borderId="2" xfId="0" applyFont="1" applyBorder="1" applyAlignment="1" applyProtection="1">
      <alignment horizontal="right"/>
    </xf>
    <xf numFmtId="49" fontId="1" fillId="0" borderId="4" xfId="0" applyNumberFormat="1" applyFont="1" applyBorder="1" applyAlignment="1" applyProtection="1">
      <alignment horizontal="left"/>
    </xf>
    <xf numFmtId="0" fontId="1" fillId="0" borderId="4" xfId="0" applyFont="1" applyBorder="1" applyProtection="1"/>
    <xf numFmtId="0" fontId="1" fillId="0" borderId="4" xfId="0" applyFont="1" applyBorder="1" applyAlignment="1" applyProtection="1">
      <alignment horizontal="right"/>
    </xf>
    <xf numFmtId="49" fontId="15" fillId="0" borderId="0" xfId="0" applyNumberFormat="1" applyFont="1" applyAlignment="1" applyProtection="1">
      <alignment horizontal="left" vertical="top" wrapText="1"/>
    </xf>
    <xf numFmtId="49" fontId="1" fillId="0" borderId="0" xfId="0" applyNumberFormat="1" applyFont="1" applyAlignment="1" applyProtection="1">
      <alignment horizontal="left" vertical="top"/>
    </xf>
    <xf numFmtId="49" fontId="16" fillId="0" borderId="0" xfId="0" applyNumberFormat="1" applyFont="1" applyAlignment="1" applyProtection="1">
      <alignment horizontal="left" vertical="top" wrapText="1"/>
    </xf>
    <xf numFmtId="168" fontId="16" fillId="0" borderId="0" xfId="0" applyNumberFormat="1" applyFont="1" applyAlignment="1" applyProtection="1">
      <alignment vertical="top"/>
    </xf>
    <xf numFmtId="0" fontId="16" fillId="0" borderId="0" xfId="0" applyFont="1" applyAlignment="1" applyProtection="1">
      <alignment vertical="top"/>
    </xf>
    <xf numFmtId="4" fontId="16" fillId="0" borderId="0" xfId="0" applyNumberFormat="1" applyFont="1" applyAlignment="1" applyProtection="1">
      <alignment vertical="top"/>
    </xf>
    <xf numFmtId="167" fontId="16" fillId="0" borderId="0" xfId="0" applyNumberFormat="1" applyFont="1" applyAlignment="1" applyProtection="1">
      <alignment vertical="top"/>
    </xf>
    <xf numFmtId="0" fontId="16" fillId="0" borderId="0" xfId="0" applyFont="1" applyAlignment="1" applyProtection="1">
      <alignment horizontal="center" vertical="top"/>
    </xf>
    <xf numFmtId="0" fontId="16" fillId="0" borderId="0" xfId="0" applyFont="1" applyAlignment="1" applyProtection="1">
      <alignment horizontal="left" vertical="top"/>
    </xf>
    <xf numFmtId="49" fontId="17" fillId="0" borderId="0" xfId="0" applyNumberFormat="1" applyFont="1" applyAlignment="1" applyProtection="1">
      <alignment horizontal="left" vertical="top" wrapText="1"/>
    </xf>
    <xf numFmtId="168" fontId="17" fillId="0" borderId="0" xfId="0" applyNumberFormat="1" applyFont="1" applyAlignment="1" applyProtection="1">
      <alignment vertical="top"/>
    </xf>
    <xf numFmtId="0" fontId="17" fillId="0" borderId="0" xfId="0" applyFont="1" applyAlignment="1" applyProtection="1">
      <alignment vertical="top"/>
    </xf>
    <xf numFmtId="4" fontId="17" fillId="0" borderId="0" xfId="0" applyNumberFormat="1" applyFont="1" applyAlignment="1" applyProtection="1">
      <alignment vertical="top"/>
    </xf>
    <xf numFmtId="167" fontId="17" fillId="0" borderId="0" xfId="0" applyNumberFormat="1" applyFont="1" applyAlignment="1" applyProtection="1">
      <alignment vertical="top"/>
    </xf>
    <xf numFmtId="0" fontId="17" fillId="0" borderId="0" xfId="0" applyFont="1" applyAlignment="1" applyProtection="1">
      <alignment horizontal="center" vertical="top"/>
    </xf>
    <xf numFmtId="0" fontId="17" fillId="0" borderId="0" xfId="0" applyFont="1" applyAlignment="1" applyProtection="1">
      <alignment horizontal="left" vertical="top"/>
    </xf>
    <xf numFmtId="49" fontId="15" fillId="0" borderId="0" xfId="0" applyNumberFormat="1" applyFont="1" applyAlignment="1" applyProtection="1">
      <alignment horizontal="right" vertical="top" wrapText="1"/>
    </xf>
    <xf numFmtId="0" fontId="1" fillId="0" borderId="3" xfId="0" applyFont="1" applyBorder="1" applyAlignment="1" applyProtection="1">
      <alignment horizontal="center"/>
    </xf>
    <xf numFmtId="0" fontId="1" fillId="0" borderId="7" xfId="0" applyFont="1" applyBorder="1" applyAlignment="1" applyProtection="1">
      <alignment horizontal="center"/>
    </xf>
    <xf numFmtId="0" fontId="18" fillId="0" borderId="0" xfId="0" applyFont="1" applyAlignment="1">
      <alignment horizontal="left" vertical="top" wrapText="1"/>
    </xf>
  </cellXfs>
  <cellStyles count="32">
    <cellStyle name="1 000 Sk" xfId="11" xr:uid="{00000000-0005-0000-0000-00003B000000}"/>
    <cellStyle name="1 000,-  Sk" xfId="2" xr:uid="{00000000-0005-0000-0000-000016000000}"/>
    <cellStyle name="1 000,- Kč" xfId="7" xr:uid="{00000000-0005-0000-0000-00002F000000}"/>
    <cellStyle name="1 000,- Sk" xfId="10" xr:uid="{00000000-0005-0000-0000-000039000000}"/>
    <cellStyle name="1000 Sk_fakturuj99" xfId="4" xr:uid="{00000000-0005-0000-0000-00001F000000}"/>
    <cellStyle name="20 % – Zvýraznění1" xfId="8" xr:uid="{00000000-0005-0000-0000-000034000000}"/>
    <cellStyle name="20 % – Zvýraznění2" xfId="9" xr:uid="{00000000-0005-0000-0000-000038000000}"/>
    <cellStyle name="20 % – Zvýraznění3" xfId="3" xr:uid="{00000000-0005-0000-0000-00001D000000}"/>
    <cellStyle name="20 % – Zvýraznění4" xfId="12" xr:uid="{00000000-0005-0000-0000-00003C000000}"/>
    <cellStyle name="20 % – Zvýraznění5" xfId="13" xr:uid="{00000000-0005-0000-0000-00003D000000}"/>
    <cellStyle name="20 % – Zvýraznění6" xfId="14" xr:uid="{00000000-0005-0000-0000-00003E000000}"/>
    <cellStyle name="40 % – Zvýraznění1" xfId="5" xr:uid="{00000000-0005-0000-0000-000021000000}"/>
    <cellStyle name="40 % – Zvýraznění2" xfId="15" xr:uid="{00000000-0005-0000-0000-00003F000000}"/>
    <cellStyle name="40 % – Zvýraznění3" xfId="16" xr:uid="{00000000-0005-0000-0000-000040000000}"/>
    <cellStyle name="40 % – Zvýraznění4" xfId="17" xr:uid="{00000000-0005-0000-0000-000041000000}"/>
    <cellStyle name="40 % – Zvýraznění5" xfId="6" xr:uid="{00000000-0005-0000-0000-000024000000}"/>
    <cellStyle name="40 % – Zvýraznění6" xfId="18" xr:uid="{00000000-0005-0000-0000-000042000000}"/>
    <cellStyle name="60 % – Zvýraznění1" xfId="19" xr:uid="{00000000-0005-0000-0000-000043000000}"/>
    <cellStyle name="60 % – Zvýraznění2" xfId="20" xr:uid="{00000000-0005-0000-0000-000044000000}"/>
    <cellStyle name="60 % – Zvýraznění3" xfId="21" xr:uid="{00000000-0005-0000-0000-000045000000}"/>
    <cellStyle name="60 % – Zvýraznění4" xfId="22" xr:uid="{00000000-0005-0000-0000-000046000000}"/>
    <cellStyle name="60 % – Zvýraznění5" xfId="23" xr:uid="{00000000-0005-0000-0000-000047000000}"/>
    <cellStyle name="60 % – Zvýraznění6" xfId="24" xr:uid="{00000000-0005-0000-0000-000048000000}"/>
    <cellStyle name="Celkem" xfId="25" xr:uid="{00000000-0005-0000-0000-000049000000}"/>
    <cellStyle name="data" xfId="26" xr:uid="{00000000-0005-0000-0000-00004A000000}"/>
    <cellStyle name="Název" xfId="27" xr:uid="{00000000-0005-0000-0000-00004B000000}"/>
    <cellStyle name="Normálna" xfId="0" builtinId="0"/>
    <cellStyle name="normálne_fakturuj99" xfId="28" xr:uid="{00000000-0005-0000-0000-00004C000000}"/>
    <cellStyle name="normálne_KLs" xfId="1" xr:uid="{00000000-0005-0000-0000-000001000000}"/>
    <cellStyle name="TEXT 1" xfId="29" xr:uid="{00000000-0005-0000-0000-00004E000000}"/>
    <cellStyle name="Text upozornění" xfId="30" xr:uid="{00000000-0005-0000-0000-00004F000000}"/>
    <cellStyle name="TEXT1" xfId="31" xr:uid="{00000000-0005-0000-0000-00005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0C0C0"/>
      <rgbColor rgb="00996666"/>
      <rgbColor rgb="009999FF"/>
      <rgbColor rgb="00993366"/>
      <rgbColor rgb="00FFFFC0"/>
      <rgbColor rgb="00CCFFFF"/>
      <rgbColor rgb="00660066"/>
      <rgbColor rgb="00FF8080"/>
      <rgbColor rgb="000066CC"/>
      <rgbColor rgb="00A0E0E0"/>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CCC"/>
      <rgbColor rgb="00FFCC99"/>
      <rgbColor rgb="003333C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39"/>
  <sheetViews>
    <sheetView showGridLines="0" tabSelected="1" workbookViewId="0">
      <pane xSplit="4" ySplit="10" topLeftCell="E11" activePane="bottomRight" state="frozen"/>
      <selection pane="topRight"/>
      <selection pane="bottomLeft"/>
      <selection pane="bottomRight"/>
    </sheetView>
  </sheetViews>
  <sheetFormatPr defaultColWidth="9" defaultRowHeight="13.5"/>
  <cols>
    <col min="1" max="1" width="6.7109375" style="25" customWidth="1"/>
    <col min="2" max="2" width="3.7109375" style="26" customWidth="1"/>
    <col min="3" max="3" width="13" style="27" customWidth="1"/>
    <col min="4" max="4" width="45.7109375" style="28" customWidth="1"/>
    <col min="5" max="5" width="11.28515625" style="29" customWidth="1"/>
    <col min="6" max="6" width="5.85546875" style="30" customWidth="1"/>
    <col min="7" max="7" width="8.7109375" style="31" customWidth="1"/>
    <col min="8" max="10" width="9.7109375" style="31" customWidth="1"/>
    <col min="11" max="11" width="7.42578125" style="32" customWidth="1"/>
    <col min="12" max="12" width="8.28515625" style="32" customWidth="1"/>
    <col min="13" max="13" width="7.140625" style="29" customWidth="1"/>
    <col min="14" max="14" width="7" style="29" customWidth="1"/>
    <col min="15" max="15" width="3.5703125" style="30" customWidth="1"/>
    <col min="16" max="16" width="12.7109375" style="30" customWidth="1"/>
    <col min="17" max="19" width="11.28515625" style="29" customWidth="1"/>
    <col min="20" max="20" width="10.5703125" style="33" customWidth="1"/>
    <col min="21" max="21" width="10.28515625" style="33" customWidth="1"/>
    <col min="22" max="22" width="5.7109375" style="33" customWidth="1"/>
    <col min="23" max="23" width="9.140625" style="29" customWidth="1"/>
    <col min="24" max="25" width="11.85546875" style="34" customWidth="1"/>
    <col min="26" max="26" width="7.5703125" style="27" customWidth="1"/>
    <col min="27" max="27" width="12.7109375" style="27" customWidth="1"/>
    <col min="28" max="28" width="4.28515625" style="30" customWidth="1"/>
    <col min="29" max="30" width="2.7109375" style="30" customWidth="1"/>
    <col min="31" max="34" width="9.140625" style="35" customWidth="1"/>
    <col min="35" max="35" width="9.140625" style="4" customWidth="1"/>
    <col min="36" max="37" width="9.140625" style="4" hidden="1" customWidth="1"/>
    <col min="38" max="1024" width="9" style="36"/>
  </cols>
  <sheetData>
    <row r="1" spans="1:37" s="4" customFormat="1" ht="12.75" customHeight="1">
      <c r="A1" s="8" t="s">
        <v>70</v>
      </c>
      <c r="G1" s="5"/>
      <c r="I1" s="8" t="s">
        <v>71</v>
      </c>
      <c r="J1" s="5"/>
      <c r="K1" s="6"/>
      <c r="Q1" s="7"/>
      <c r="R1" s="7"/>
      <c r="S1" s="7"/>
      <c r="X1" s="34"/>
      <c r="Y1" s="34"/>
      <c r="Z1" s="52" t="s">
        <v>4</v>
      </c>
      <c r="AA1" s="52" t="s">
        <v>5</v>
      </c>
      <c r="AB1" s="1" t="s">
        <v>6</v>
      </c>
      <c r="AC1" s="1" t="s">
        <v>7</v>
      </c>
      <c r="AD1" s="1" t="s">
        <v>8</v>
      </c>
      <c r="AE1" s="53" t="s">
        <v>9</v>
      </c>
      <c r="AF1" s="54" t="s">
        <v>10</v>
      </c>
    </row>
    <row r="2" spans="1:37" s="4" customFormat="1" ht="12.75">
      <c r="A2" s="8" t="s">
        <v>72</v>
      </c>
      <c r="G2" s="5"/>
      <c r="H2" s="37"/>
      <c r="I2" s="8" t="s">
        <v>73</v>
      </c>
      <c r="J2" s="5"/>
      <c r="K2" s="6"/>
      <c r="Q2" s="7"/>
      <c r="R2" s="7"/>
      <c r="S2" s="7"/>
      <c r="X2" s="34"/>
      <c r="Y2" s="34"/>
      <c r="Z2" s="52" t="s">
        <v>11</v>
      </c>
      <c r="AA2" s="3" t="s">
        <v>12</v>
      </c>
      <c r="AB2" s="2" t="s">
        <v>13</v>
      </c>
      <c r="AC2" s="2"/>
      <c r="AD2" s="3"/>
      <c r="AE2" s="53">
        <v>1</v>
      </c>
      <c r="AF2" s="55">
        <v>123.5</v>
      </c>
    </row>
    <row r="3" spans="1:37" s="4" customFormat="1" ht="12.75">
      <c r="A3" s="8" t="s">
        <v>14</v>
      </c>
      <c r="G3" s="5"/>
      <c r="I3" s="8" t="s">
        <v>74</v>
      </c>
      <c r="J3" s="5"/>
      <c r="K3" s="6"/>
      <c r="Q3" s="7"/>
      <c r="R3" s="7"/>
      <c r="S3" s="7"/>
      <c r="X3" s="34"/>
      <c r="Y3" s="34"/>
      <c r="Z3" s="52" t="s">
        <v>15</v>
      </c>
      <c r="AA3" s="3" t="s">
        <v>16</v>
      </c>
      <c r="AB3" s="2" t="s">
        <v>13</v>
      </c>
      <c r="AC3" s="2" t="s">
        <v>17</v>
      </c>
      <c r="AD3" s="3" t="s">
        <v>18</v>
      </c>
      <c r="AE3" s="53">
        <v>2</v>
      </c>
      <c r="AF3" s="56">
        <v>123.46</v>
      </c>
    </row>
    <row r="4" spans="1:37" s="4" customFormat="1" ht="12.75">
      <c r="Q4" s="7"/>
      <c r="R4" s="7"/>
      <c r="S4" s="7"/>
      <c r="X4" s="34"/>
      <c r="Y4" s="34"/>
      <c r="Z4" s="52" t="s">
        <v>19</v>
      </c>
      <c r="AA4" s="3" t="s">
        <v>20</v>
      </c>
      <c r="AB4" s="2" t="s">
        <v>13</v>
      </c>
      <c r="AC4" s="2"/>
      <c r="AD4" s="3"/>
      <c r="AE4" s="53">
        <v>3</v>
      </c>
      <c r="AF4" s="57">
        <v>123.45699999999999</v>
      </c>
    </row>
    <row r="5" spans="1:37" s="4" customFormat="1" ht="12.75">
      <c r="A5" s="8" t="s">
        <v>75</v>
      </c>
      <c r="Q5" s="7"/>
      <c r="R5" s="7"/>
      <c r="S5" s="7"/>
      <c r="X5" s="34"/>
      <c r="Y5" s="34"/>
      <c r="Z5" s="52" t="s">
        <v>21</v>
      </c>
      <c r="AA5" s="3" t="s">
        <v>16</v>
      </c>
      <c r="AB5" s="2" t="s">
        <v>13</v>
      </c>
      <c r="AC5" s="2" t="s">
        <v>17</v>
      </c>
      <c r="AD5" s="3" t="s">
        <v>18</v>
      </c>
      <c r="AE5" s="53">
        <v>4</v>
      </c>
      <c r="AF5" s="58">
        <v>123.4567</v>
      </c>
    </row>
    <row r="6" spans="1:37" s="4" customFormat="1" ht="12.75">
      <c r="A6" s="8" t="s">
        <v>76</v>
      </c>
      <c r="Q6" s="7"/>
      <c r="R6" s="7"/>
      <c r="S6" s="7"/>
      <c r="X6" s="34"/>
      <c r="Y6" s="34"/>
      <c r="Z6" s="37"/>
      <c r="AA6" s="37"/>
      <c r="AE6" s="53" t="s">
        <v>22</v>
      </c>
      <c r="AF6" s="56">
        <v>123.46</v>
      </c>
    </row>
    <row r="7" spans="1:37" s="4" customFormat="1" ht="12.75">
      <c r="A7" s="8"/>
      <c r="Q7" s="7"/>
      <c r="R7" s="7"/>
      <c r="S7" s="7"/>
      <c r="X7" s="34"/>
      <c r="Y7" s="34"/>
      <c r="Z7" s="37"/>
      <c r="AA7" s="37"/>
    </row>
    <row r="8" spans="1:37" s="4" customFormat="1">
      <c r="A8" s="4" t="s">
        <v>77</v>
      </c>
      <c r="B8" s="38"/>
      <c r="C8" s="39"/>
      <c r="D8" s="9" t="str">
        <f>CONCATENATE(AA2," ",AB2," ",AC2," ",AD2)</f>
        <v xml:space="preserve">Prehľad rozpočtových nákladov v EUR  </v>
      </c>
      <c r="E8" s="7"/>
      <c r="G8" s="5"/>
      <c r="H8" s="5"/>
      <c r="I8" s="5"/>
      <c r="J8" s="5"/>
      <c r="K8" s="6"/>
      <c r="L8" s="6"/>
      <c r="M8" s="7"/>
      <c r="N8" s="7"/>
      <c r="Q8" s="7"/>
      <c r="R8" s="7"/>
      <c r="S8" s="7"/>
      <c r="X8" s="34"/>
      <c r="Y8" s="34"/>
      <c r="Z8" s="37"/>
      <c r="AA8" s="37"/>
      <c r="AE8" s="30"/>
      <c r="AF8" s="30"/>
      <c r="AG8" s="30"/>
      <c r="AH8" s="30"/>
    </row>
    <row r="9" spans="1:37">
      <c r="A9" s="10" t="s">
        <v>23</v>
      </c>
      <c r="B9" s="10" t="s">
        <v>24</v>
      </c>
      <c r="C9" s="10" t="s">
        <v>25</v>
      </c>
      <c r="D9" s="10" t="s">
        <v>26</v>
      </c>
      <c r="E9" s="10" t="s">
        <v>27</v>
      </c>
      <c r="F9" s="10" t="s">
        <v>28</v>
      </c>
      <c r="G9" s="10" t="s">
        <v>29</v>
      </c>
      <c r="H9" s="10" t="s">
        <v>30</v>
      </c>
      <c r="I9" s="10" t="s">
        <v>31</v>
      </c>
      <c r="J9" s="10" t="s">
        <v>32</v>
      </c>
      <c r="K9" s="81" t="s">
        <v>33</v>
      </c>
      <c r="L9" s="81"/>
      <c r="M9" s="82" t="s">
        <v>34</v>
      </c>
      <c r="N9" s="82"/>
      <c r="O9" s="10" t="s">
        <v>2</v>
      </c>
      <c r="P9" s="41" t="s">
        <v>35</v>
      </c>
      <c r="Q9" s="10" t="s">
        <v>27</v>
      </c>
      <c r="R9" s="10" t="s">
        <v>27</v>
      </c>
      <c r="S9" s="41" t="s">
        <v>27</v>
      </c>
      <c r="T9" s="43" t="s">
        <v>36</v>
      </c>
      <c r="U9" s="44" t="s">
        <v>37</v>
      </c>
      <c r="V9" s="45" t="s">
        <v>38</v>
      </c>
      <c r="W9" s="10" t="s">
        <v>39</v>
      </c>
      <c r="X9" s="46" t="s">
        <v>25</v>
      </c>
      <c r="Y9" s="46" t="s">
        <v>25</v>
      </c>
      <c r="Z9" s="59" t="s">
        <v>40</v>
      </c>
      <c r="AA9" s="59" t="s">
        <v>41</v>
      </c>
      <c r="AB9" s="10" t="s">
        <v>38</v>
      </c>
      <c r="AC9" s="10" t="s">
        <v>42</v>
      </c>
      <c r="AD9" s="10" t="s">
        <v>43</v>
      </c>
      <c r="AE9" s="60" t="s">
        <v>44</v>
      </c>
      <c r="AF9" s="60" t="s">
        <v>45</v>
      </c>
      <c r="AG9" s="60" t="s">
        <v>27</v>
      </c>
      <c r="AH9" s="60" t="s">
        <v>46</v>
      </c>
      <c r="AJ9" s="4" t="s">
        <v>79</v>
      </c>
      <c r="AK9" s="4" t="s">
        <v>81</v>
      </c>
    </row>
    <row r="10" spans="1:37">
      <c r="A10" s="11" t="s">
        <v>47</v>
      </c>
      <c r="B10" s="11" t="s">
        <v>48</v>
      </c>
      <c r="C10" s="40"/>
      <c r="D10" s="11" t="s">
        <v>49</v>
      </c>
      <c r="E10" s="11" t="s">
        <v>50</v>
      </c>
      <c r="F10" s="11" t="s">
        <v>51</v>
      </c>
      <c r="G10" s="11" t="s">
        <v>52</v>
      </c>
      <c r="H10" s="11"/>
      <c r="I10" s="11" t="s">
        <v>53</v>
      </c>
      <c r="J10" s="11"/>
      <c r="K10" s="11" t="s">
        <v>29</v>
      </c>
      <c r="L10" s="11" t="s">
        <v>32</v>
      </c>
      <c r="M10" s="42" t="s">
        <v>29</v>
      </c>
      <c r="N10" s="11" t="s">
        <v>32</v>
      </c>
      <c r="O10" s="11" t="s">
        <v>54</v>
      </c>
      <c r="P10" s="42"/>
      <c r="Q10" s="11" t="s">
        <v>55</v>
      </c>
      <c r="R10" s="11" t="s">
        <v>56</v>
      </c>
      <c r="S10" s="42" t="s">
        <v>57</v>
      </c>
      <c r="T10" s="47" t="s">
        <v>58</v>
      </c>
      <c r="U10" s="48" t="s">
        <v>59</v>
      </c>
      <c r="V10" s="49" t="s">
        <v>60</v>
      </c>
      <c r="W10" s="50"/>
      <c r="X10" s="51" t="s">
        <v>61</v>
      </c>
      <c r="Y10" s="51"/>
      <c r="Z10" s="61" t="s">
        <v>62</v>
      </c>
      <c r="AA10" s="61" t="s">
        <v>47</v>
      </c>
      <c r="AB10" s="11" t="s">
        <v>63</v>
      </c>
      <c r="AC10" s="62"/>
      <c r="AD10" s="62"/>
      <c r="AE10" s="63"/>
      <c r="AF10" s="63"/>
      <c r="AG10" s="63"/>
      <c r="AH10" s="63"/>
      <c r="AJ10" s="4" t="s">
        <v>80</v>
      </c>
      <c r="AK10" s="4" t="s">
        <v>82</v>
      </c>
    </row>
    <row r="12" spans="1:37">
      <c r="D12" s="64" t="s">
        <v>83</v>
      </c>
    </row>
    <row r="13" spans="1:37">
      <c r="A13" s="25">
        <v>1</v>
      </c>
      <c r="B13" s="26" t="s">
        <v>84</v>
      </c>
      <c r="C13" s="27" t="s">
        <v>85</v>
      </c>
      <c r="D13" s="28" t="s">
        <v>86</v>
      </c>
      <c r="E13" s="29">
        <v>1</v>
      </c>
      <c r="F13" s="30" t="s">
        <v>87</v>
      </c>
      <c r="P13" s="30" t="s">
        <v>88</v>
      </c>
      <c r="V13" s="33" t="s">
        <v>69</v>
      </c>
      <c r="X13" s="65" t="s">
        <v>85</v>
      </c>
      <c r="Y13" s="65" t="s">
        <v>85</v>
      </c>
      <c r="Z13" s="27" t="s">
        <v>89</v>
      </c>
      <c r="AJ13" s="4" t="s">
        <v>90</v>
      </c>
      <c r="AK13" s="4" t="s">
        <v>91</v>
      </c>
    </row>
    <row r="14" spans="1:37">
      <c r="D14" s="66" t="s">
        <v>92</v>
      </c>
      <c r="E14" s="67"/>
      <c r="F14" s="68"/>
      <c r="G14" s="69"/>
      <c r="H14" s="69"/>
      <c r="I14" s="69"/>
      <c r="J14" s="69"/>
      <c r="K14" s="70"/>
      <c r="L14" s="70"/>
      <c r="M14" s="67"/>
      <c r="N14" s="67"/>
      <c r="O14" s="68"/>
      <c r="P14" s="68"/>
      <c r="Q14" s="67"/>
      <c r="R14" s="67"/>
      <c r="S14" s="67"/>
      <c r="T14" s="71"/>
      <c r="U14" s="71"/>
      <c r="V14" s="71" t="s">
        <v>1</v>
      </c>
      <c r="W14" s="67"/>
      <c r="X14" s="72"/>
    </row>
    <row r="15" spans="1:37">
      <c r="D15" s="64" t="s">
        <v>93</v>
      </c>
    </row>
    <row r="16" spans="1:37">
      <c r="A16" s="25">
        <v>2</v>
      </c>
      <c r="B16" s="26" t="s">
        <v>94</v>
      </c>
      <c r="C16" s="27" t="s">
        <v>95</v>
      </c>
      <c r="D16" s="28" t="s">
        <v>96</v>
      </c>
      <c r="E16" s="29">
        <v>63.6</v>
      </c>
      <c r="F16" s="30" t="s">
        <v>97</v>
      </c>
      <c r="P16" s="30" t="s">
        <v>98</v>
      </c>
      <c r="V16" s="33" t="s">
        <v>69</v>
      </c>
      <c r="X16" s="65" t="s">
        <v>95</v>
      </c>
      <c r="Y16" s="65" t="s">
        <v>95</v>
      </c>
      <c r="Z16" s="27" t="s">
        <v>99</v>
      </c>
      <c r="AJ16" s="4" t="s">
        <v>90</v>
      </c>
      <c r="AK16" s="4" t="s">
        <v>91</v>
      </c>
    </row>
    <row r="17" spans="1:37">
      <c r="D17" s="73" t="s">
        <v>100</v>
      </c>
      <c r="E17" s="74"/>
      <c r="F17" s="75"/>
      <c r="G17" s="76"/>
      <c r="H17" s="76"/>
      <c r="I17" s="76"/>
      <c r="J17" s="76"/>
      <c r="K17" s="77"/>
      <c r="L17" s="77"/>
      <c r="M17" s="74"/>
      <c r="N17" s="74"/>
      <c r="O17" s="75"/>
      <c r="P17" s="75"/>
      <c r="Q17" s="74"/>
      <c r="R17" s="74"/>
      <c r="S17" s="74"/>
      <c r="T17" s="78"/>
      <c r="U17" s="78"/>
      <c r="V17" s="78" t="s">
        <v>0</v>
      </c>
      <c r="W17" s="74"/>
      <c r="X17" s="79"/>
    </row>
    <row r="18" spans="1:37" ht="25.5">
      <c r="D18" s="66" t="s">
        <v>101</v>
      </c>
      <c r="E18" s="67"/>
      <c r="F18" s="68"/>
      <c r="G18" s="69"/>
      <c r="H18" s="69"/>
      <c r="I18" s="69"/>
      <c r="J18" s="69"/>
      <c r="K18" s="70"/>
      <c r="L18" s="70"/>
      <c r="M18" s="67"/>
      <c r="N18" s="67"/>
      <c r="O18" s="68"/>
      <c r="P18" s="68"/>
      <c r="Q18" s="67"/>
      <c r="R18" s="67"/>
      <c r="S18" s="67"/>
      <c r="T18" s="71"/>
      <c r="U18" s="71"/>
      <c r="V18" s="71" t="s">
        <v>1</v>
      </c>
      <c r="W18" s="67"/>
      <c r="X18" s="72"/>
    </row>
    <row r="19" spans="1:37">
      <c r="D19" s="66" t="s">
        <v>102</v>
      </c>
      <c r="E19" s="67"/>
      <c r="F19" s="68"/>
      <c r="G19" s="69"/>
      <c r="H19" s="69"/>
      <c r="I19" s="69"/>
      <c r="J19" s="69"/>
      <c r="K19" s="70"/>
      <c r="L19" s="70"/>
      <c r="M19" s="67"/>
      <c r="N19" s="67"/>
      <c r="O19" s="68"/>
      <c r="P19" s="68"/>
      <c r="Q19" s="67"/>
      <c r="R19" s="67"/>
      <c r="S19" s="67"/>
      <c r="T19" s="71"/>
      <c r="U19" s="71"/>
      <c r="V19" s="71" t="s">
        <v>1</v>
      </c>
      <c r="W19" s="67"/>
      <c r="X19" s="72"/>
    </row>
    <row r="20" spans="1:37" ht="25.5">
      <c r="A20" s="25">
        <v>3</v>
      </c>
      <c r="B20" s="26" t="s">
        <v>103</v>
      </c>
      <c r="C20" s="27" t="s">
        <v>104</v>
      </c>
      <c r="D20" s="28" t="s">
        <v>105</v>
      </c>
      <c r="E20" s="29">
        <v>63.6</v>
      </c>
      <c r="F20" s="30" t="s">
        <v>97</v>
      </c>
      <c r="P20" s="30" t="s">
        <v>98</v>
      </c>
      <c r="V20" s="33" t="s">
        <v>69</v>
      </c>
      <c r="X20" s="65" t="s">
        <v>104</v>
      </c>
      <c r="Y20" s="65" t="s">
        <v>104</v>
      </c>
      <c r="Z20" s="27" t="s">
        <v>99</v>
      </c>
      <c r="AJ20" s="4" t="s">
        <v>90</v>
      </c>
      <c r="AK20" s="4" t="s">
        <v>91</v>
      </c>
    </row>
    <row r="21" spans="1:37">
      <c r="D21" s="73" t="s">
        <v>106</v>
      </c>
      <c r="E21" s="74"/>
      <c r="F21" s="75"/>
      <c r="G21" s="76"/>
      <c r="H21" s="76"/>
      <c r="I21" s="76"/>
      <c r="J21" s="76"/>
      <c r="K21" s="77"/>
      <c r="L21" s="77"/>
      <c r="M21" s="74"/>
      <c r="N21" s="74"/>
      <c r="O21" s="75"/>
      <c r="P21" s="75"/>
      <c r="Q21" s="74"/>
      <c r="R21" s="74"/>
      <c r="S21" s="74"/>
      <c r="T21" s="78"/>
      <c r="U21" s="78"/>
      <c r="V21" s="78" t="s">
        <v>0</v>
      </c>
      <c r="W21" s="74"/>
      <c r="X21" s="79"/>
    </row>
    <row r="22" spans="1:37" ht="25.5">
      <c r="A22" s="25">
        <v>4</v>
      </c>
      <c r="B22" s="26" t="s">
        <v>103</v>
      </c>
      <c r="C22" s="27" t="s">
        <v>107</v>
      </c>
      <c r="D22" s="28" t="s">
        <v>108</v>
      </c>
      <c r="E22" s="29">
        <v>2.2000000000000002</v>
      </c>
      <c r="F22" s="30" t="s">
        <v>97</v>
      </c>
      <c r="P22" s="30" t="s">
        <v>98</v>
      </c>
      <c r="V22" s="33" t="s">
        <v>69</v>
      </c>
      <c r="X22" s="65" t="s">
        <v>107</v>
      </c>
      <c r="Y22" s="65" t="s">
        <v>107</v>
      </c>
      <c r="Z22" s="27" t="s">
        <v>99</v>
      </c>
      <c r="AJ22" s="4" t="s">
        <v>90</v>
      </c>
      <c r="AK22" s="4" t="s">
        <v>91</v>
      </c>
    </row>
    <row r="23" spans="1:37">
      <c r="D23" s="73" t="s">
        <v>109</v>
      </c>
      <c r="E23" s="74"/>
      <c r="F23" s="75"/>
      <c r="G23" s="76"/>
      <c r="H23" s="76"/>
      <c r="I23" s="76"/>
      <c r="J23" s="76"/>
      <c r="K23" s="77"/>
      <c r="L23" s="77"/>
      <c r="M23" s="74"/>
      <c r="N23" s="74"/>
      <c r="O23" s="75"/>
      <c r="P23" s="75"/>
      <c r="Q23" s="74"/>
      <c r="R23" s="74"/>
      <c r="S23" s="74"/>
      <c r="T23" s="78"/>
      <c r="U23" s="78"/>
      <c r="V23" s="78" t="s">
        <v>0</v>
      </c>
      <c r="W23" s="74"/>
      <c r="X23" s="79"/>
    </row>
    <row r="24" spans="1:37" ht="25.5">
      <c r="D24" s="66" t="s">
        <v>101</v>
      </c>
      <c r="E24" s="67"/>
      <c r="F24" s="68"/>
      <c r="G24" s="69"/>
      <c r="H24" s="69"/>
      <c r="I24" s="69"/>
      <c r="J24" s="69"/>
      <c r="K24" s="70"/>
      <c r="L24" s="70"/>
      <c r="M24" s="67"/>
      <c r="N24" s="67"/>
      <c r="O24" s="68"/>
      <c r="P24" s="68"/>
      <c r="Q24" s="67"/>
      <c r="R24" s="67"/>
      <c r="S24" s="67"/>
      <c r="T24" s="71"/>
      <c r="U24" s="71"/>
      <c r="V24" s="71" t="s">
        <v>1</v>
      </c>
      <c r="W24" s="67"/>
      <c r="X24" s="72"/>
    </row>
    <row r="25" spans="1:37">
      <c r="D25" s="66" t="s">
        <v>102</v>
      </c>
      <c r="E25" s="67"/>
      <c r="F25" s="68"/>
      <c r="G25" s="69"/>
      <c r="H25" s="69"/>
      <c r="I25" s="69"/>
      <c r="J25" s="69"/>
      <c r="K25" s="70"/>
      <c r="L25" s="70"/>
      <c r="M25" s="67"/>
      <c r="N25" s="67"/>
      <c r="O25" s="68"/>
      <c r="P25" s="68"/>
      <c r="Q25" s="67"/>
      <c r="R25" s="67"/>
      <c r="S25" s="67"/>
      <c r="T25" s="71"/>
      <c r="U25" s="71"/>
      <c r="V25" s="71" t="s">
        <v>1</v>
      </c>
      <c r="W25" s="67"/>
      <c r="X25" s="72"/>
    </row>
    <row r="26" spans="1:37" ht="25.5">
      <c r="A26" s="25">
        <v>5</v>
      </c>
      <c r="B26" s="26" t="s">
        <v>103</v>
      </c>
      <c r="C26" s="27" t="s">
        <v>110</v>
      </c>
      <c r="D26" s="28" t="s">
        <v>111</v>
      </c>
      <c r="E26" s="29">
        <v>158</v>
      </c>
      <c r="F26" s="30" t="s">
        <v>97</v>
      </c>
      <c r="P26" s="30" t="s">
        <v>98</v>
      </c>
      <c r="V26" s="33" t="s">
        <v>69</v>
      </c>
      <c r="X26" s="65" t="s">
        <v>110</v>
      </c>
      <c r="Y26" s="65" t="s">
        <v>110</v>
      </c>
      <c r="Z26" s="27" t="s">
        <v>99</v>
      </c>
      <c r="AJ26" s="4" t="s">
        <v>90</v>
      </c>
      <c r="AK26" s="4" t="s">
        <v>91</v>
      </c>
    </row>
    <row r="27" spans="1:37">
      <c r="D27" s="73" t="s">
        <v>112</v>
      </c>
      <c r="E27" s="74"/>
      <c r="F27" s="75"/>
      <c r="G27" s="76"/>
      <c r="H27" s="76"/>
      <c r="I27" s="76"/>
      <c r="J27" s="76"/>
      <c r="K27" s="77"/>
      <c r="L27" s="77"/>
      <c r="M27" s="74"/>
      <c r="N27" s="74"/>
      <c r="O27" s="75"/>
      <c r="P27" s="75"/>
      <c r="Q27" s="74"/>
      <c r="R27" s="74"/>
      <c r="S27" s="74"/>
      <c r="T27" s="78"/>
      <c r="U27" s="78"/>
      <c r="V27" s="78" t="s">
        <v>0</v>
      </c>
      <c r="W27" s="74"/>
      <c r="X27" s="79"/>
    </row>
    <row r="28" spans="1:37">
      <c r="D28" s="73" t="s">
        <v>113</v>
      </c>
      <c r="E28" s="74"/>
      <c r="F28" s="75"/>
      <c r="G28" s="76"/>
      <c r="H28" s="76"/>
      <c r="I28" s="76"/>
      <c r="J28" s="76"/>
      <c r="K28" s="77"/>
      <c r="L28" s="77"/>
      <c r="M28" s="74"/>
      <c r="N28" s="74"/>
      <c r="O28" s="75"/>
      <c r="P28" s="75"/>
      <c r="Q28" s="74"/>
      <c r="R28" s="74"/>
      <c r="S28" s="74"/>
      <c r="T28" s="78"/>
      <c r="U28" s="78"/>
      <c r="V28" s="78" t="s">
        <v>0</v>
      </c>
      <c r="W28" s="74"/>
      <c r="X28" s="79"/>
    </row>
    <row r="29" spans="1:37">
      <c r="D29" s="73" t="s">
        <v>114</v>
      </c>
      <c r="E29" s="74"/>
      <c r="F29" s="75"/>
      <c r="G29" s="76"/>
      <c r="H29" s="76"/>
      <c r="I29" s="76"/>
      <c r="J29" s="76"/>
      <c r="K29" s="77"/>
      <c r="L29" s="77"/>
      <c r="M29" s="74"/>
      <c r="N29" s="74"/>
      <c r="O29" s="75"/>
      <c r="P29" s="75"/>
      <c r="Q29" s="74"/>
      <c r="R29" s="74"/>
      <c r="S29" s="74"/>
      <c r="T29" s="78"/>
      <c r="U29" s="78"/>
      <c r="V29" s="78" t="s">
        <v>0</v>
      </c>
      <c r="W29" s="74"/>
      <c r="X29" s="79"/>
    </row>
    <row r="30" spans="1:37">
      <c r="D30" s="73" t="s">
        <v>115</v>
      </c>
      <c r="E30" s="74"/>
      <c r="F30" s="75"/>
      <c r="G30" s="76"/>
      <c r="H30" s="76"/>
      <c r="I30" s="76"/>
      <c r="J30" s="76"/>
      <c r="K30" s="77"/>
      <c r="L30" s="77"/>
      <c r="M30" s="74"/>
      <c r="N30" s="74"/>
      <c r="O30" s="75"/>
      <c r="P30" s="75"/>
      <c r="Q30" s="74"/>
      <c r="R30" s="74"/>
      <c r="S30" s="74"/>
      <c r="T30" s="78"/>
      <c r="U30" s="78"/>
      <c r="V30" s="78" t="s">
        <v>0</v>
      </c>
      <c r="W30" s="74"/>
      <c r="X30" s="79"/>
    </row>
    <row r="31" spans="1:37">
      <c r="A31" s="25">
        <v>6</v>
      </c>
      <c r="B31" s="26" t="s">
        <v>103</v>
      </c>
      <c r="C31" s="27" t="s">
        <v>116</v>
      </c>
      <c r="D31" s="28" t="s">
        <v>117</v>
      </c>
      <c r="E31" s="29">
        <v>721</v>
      </c>
      <c r="F31" s="30" t="s">
        <v>97</v>
      </c>
      <c r="P31" s="30" t="s">
        <v>98</v>
      </c>
      <c r="V31" s="33" t="s">
        <v>69</v>
      </c>
      <c r="X31" s="65" t="s">
        <v>116</v>
      </c>
      <c r="Y31" s="65" t="s">
        <v>116</v>
      </c>
      <c r="Z31" s="27" t="s">
        <v>99</v>
      </c>
      <c r="AJ31" s="4" t="s">
        <v>90</v>
      </c>
      <c r="AK31" s="4" t="s">
        <v>91</v>
      </c>
    </row>
    <row r="32" spans="1:37">
      <c r="D32" s="73" t="s">
        <v>118</v>
      </c>
      <c r="E32" s="74"/>
      <c r="F32" s="75"/>
      <c r="G32" s="76"/>
      <c r="H32" s="76"/>
      <c r="I32" s="76"/>
      <c r="J32" s="76"/>
      <c r="K32" s="77"/>
      <c r="L32" s="77"/>
      <c r="M32" s="74"/>
      <c r="N32" s="74"/>
      <c r="O32" s="75"/>
      <c r="P32" s="75"/>
      <c r="Q32" s="74"/>
      <c r="R32" s="74"/>
      <c r="S32" s="74"/>
      <c r="T32" s="78"/>
      <c r="U32" s="78"/>
      <c r="V32" s="78" t="s">
        <v>0</v>
      </c>
      <c r="W32" s="74"/>
      <c r="X32" s="79"/>
    </row>
    <row r="33" spans="1:37" ht="25.5">
      <c r="D33" s="66" t="s">
        <v>101</v>
      </c>
      <c r="E33" s="67"/>
      <c r="F33" s="68"/>
      <c r="G33" s="69"/>
      <c r="H33" s="69"/>
      <c r="I33" s="69"/>
      <c r="J33" s="69"/>
      <c r="K33" s="70"/>
      <c r="L33" s="70"/>
      <c r="M33" s="67"/>
      <c r="N33" s="67"/>
      <c r="O33" s="68"/>
      <c r="P33" s="68"/>
      <c r="Q33" s="67"/>
      <c r="R33" s="67"/>
      <c r="S33" s="67"/>
      <c r="T33" s="71"/>
      <c r="U33" s="71"/>
      <c r="V33" s="71" t="s">
        <v>1</v>
      </c>
      <c r="W33" s="67"/>
      <c r="X33" s="72"/>
    </row>
    <row r="34" spans="1:37">
      <c r="D34" s="66" t="s">
        <v>102</v>
      </c>
      <c r="E34" s="67"/>
      <c r="F34" s="68"/>
      <c r="G34" s="69"/>
      <c r="H34" s="69"/>
      <c r="I34" s="69"/>
      <c r="J34" s="69"/>
      <c r="K34" s="70"/>
      <c r="L34" s="70"/>
      <c r="M34" s="67"/>
      <c r="N34" s="67"/>
      <c r="O34" s="68"/>
      <c r="P34" s="68"/>
      <c r="Q34" s="67"/>
      <c r="R34" s="67"/>
      <c r="S34" s="67"/>
      <c r="T34" s="71"/>
      <c r="U34" s="71"/>
      <c r="V34" s="71" t="s">
        <v>1</v>
      </c>
      <c r="W34" s="67"/>
      <c r="X34" s="72"/>
    </row>
    <row r="35" spans="1:37">
      <c r="A35" s="25">
        <v>7</v>
      </c>
      <c r="B35" s="26" t="s">
        <v>103</v>
      </c>
      <c r="C35" s="27" t="s">
        <v>119</v>
      </c>
      <c r="D35" s="28" t="s">
        <v>120</v>
      </c>
      <c r="E35" s="29">
        <v>2.2000000000000002</v>
      </c>
      <c r="F35" s="30" t="s">
        <v>97</v>
      </c>
      <c r="P35" s="30" t="s">
        <v>98</v>
      </c>
      <c r="V35" s="33" t="s">
        <v>69</v>
      </c>
      <c r="X35" s="65" t="s">
        <v>119</v>
      </c>
      <c r="Y35" s="65" t="s">
        <v>119</v>
      </c>
      <c r="Z35" s="27" t="s">
        <v>99</v>
      </c>
      <c r="AJ35" s="4" t="s">
        <v>90</v>
      </c>
      <c r="AK35" s="4" t="s">
        <v>91</v>
      </c>
    </row>
    <row r="36" spans="1:37">
      <c r="D36" s="73" t="s">
        <v>121</v>
      </c>
      <c r="E36" s="74"/>
      <c r="F36" s="75"/>
      <c r="G36" s="76"/>
      <c r="H36" s="76"/>
      <c r="I36" s="76"/>
      <c r="J36" s="76"/>
      <c r="K36" s="77"/>
      <c r="L36" s="77"/>
      <c r="M36" s="74"/>
      <c r="N36" s="74"/>
      <c r="O36" s="75"/>
      <c r="P36" s="75"/>
      <c r="Q36" s="74"/>
      <c r="R36" s="74"/>
      <c r="S36" s="74"/>
      <c r="T36" s="78"/>
      <c r="U36" s="78"/>
      <c r="V36" s="78" t="s">
        <v>0</v>
      </c>
      <c r="W36" s="74"/>
      <c r="X36" s="79"/>
    </row>
    <row r="37" spans="1:37" ht="25.5">
      <c r="D37" s="66" t="s">
        <v>101</v>
      </c>
      <c r="E37" s="67"/>
      <c r="F37" s="68"/>
      <c r="G37" s="69"/>
      <c r="H37" s="69"/>
      <c r="I37" s="69"/>
      <c r="J37" s="69"/>
      <c r="K37" s="70"/>
      <c r="L37" s="70"/>
      <c r="M37" s="67"/>
      <c r="N37" s="67"/>
      <c r="O37" s="68"/>
      <c r="P37" s="68"/>
      <c r="Q37" s="67"/>
      <c r="R37" s="67"/>
      <c r="S37" s="67"/>
      <c r="T37" s="71"/>
      <c r="U37" s="71"/>
      <c r="V37" s="71" t="s">
        <v>1</v>
      </c>
      <c r="W37" s="67"/>
      <c r="X37" s="72"/>
    </row>
    <row r="38" spans="1:37">
      <c r="D38" s="66" t="s">
        <v>102</v>
      </c>
      <c r="E38" s="67"/>
      <c r="F38" s="68"/>
      <c r="G38" s="69"/>
      <c r="H38" s="69"/>
      <c r="I38" s="69"/>
      <c r="J38" s="69"/>
      <c r="K38" s="70"/>
      <c r="L38" s="70"/>
      <c r="M38" s="67"/>
      <c r="N38" s="67"/>
      <c r="O38" s="68"/>
      <c r="P38" s="68"/>
      <c r="Q38" s="67"/>
      <c r="R38" s="67"/>
      <c r="S38" s="67"/>
      <c r="T38" s="71"/>
      <c r="U38" s="71"/>
      <c r="V38" s="71" t="s">
        <v>1</v>
      </c>
      <c r="W38" s="67"/>
      <c r="X38" s="72"/>
    </row>
    <row r="39" spans="1:37">
      <c r="A39" s="25">
        <v>8</v>
      </c>
      <c r="B39" s="26" t="s">
        <v>94</v>
      </c>
      <c r="C39" s="27" t="s">
        <v>122</v>
      </c>
      <c r="D39" s="28" t="s">
        <v>123</v>
      </c>
      <c r="E39" s="29">
        <v>11</v>
      </c>
      <c r="F39" s="30" t="s">
        <v>124</v>
      </c>
      <c r="P39" s="30" t="s">
        <v>98</v>
      </c>
      <c r="V39" s="33" t="s">
        <v>69</v>
      </c>
      <c r="X39" s="65" t="s">
        <v>122</v>
      </c>
      <c r="Y39" s="65" t="s">
        <v>122</v>
      </c>
      <c r="Z39" s="27" t="s">
        <v>99</v>
      </c>
      <c r="AJ39" s="4" t="s">
        <v>90</v>
      </c>
      <c r="AK39" s="4" t="s">
        <v>91</v>
      </c>
    </row>
    <row r="40" spans="1:37">
      <c r="D40" s="73" t="s">
        <v>125</v>
      </c>
      <c r="E40" s="74"/>
      <c r="F40" s="75"/>
      <c r="G40" s="76"/>
      <c r="H40" s="76"/>
      <c r="I40" s="76"/>
      <c r="J40" s="76"/>
      <c r="K40" s="77"/>
      <c r="L40" s="77"/>
      <c r="M40" s="74"/>
      <c r="N40" s="74"/>
      <c r="O40" s="75"/>
      <c r="P40" s="75"/>
      <c r="Q40" s="74"/>
      <c r="R40" s="74"/>
      <c r="S40" s="74"/>
      <c r="T40" s="78"/>
      <c r="U40" s="78"/>
      <c r="V40" s="78" t="s">
        <v>0</v>
      </c>
      <c r="W40" s="74"/>
      <c r="X40" s="79"/>
    </row>
    <row r="41" spans="1:37">
      <c r="A41" s="25">
        <v>9</v>
      </c>
      <c r="B41" s="26" t="s">
        <v>126</v>
      </c>
      <c r="C41" s="27" t="s">
        <v>127</v>
      </c>
      <c r="D41" s="28" t="s">
        <v>128</v>
      </c>
      <c r="E41" s="29">
        <v>168</v>
      </c>
      <c r="F41" s="30" t="s">
        <v>129</v>
      </c>
      <c r="P41" s="30" t="s">
        <v>98</v>
      </c>
      <c r="V41" s="33" t="s">
        <v>69</v>
      </c>
      <c r="X41" s="65" t="s">
        <v>127</v>
      </c>
      <c r="Y41" s="65" t="s">
        <v>127</v>
      </c>
      <c r="Z41" s="27" t="s">
        <v>130</v>
      </c>
      <c r="AJ41" s="4" t="s">
        <v>90</v>
      </c>
      <c r="AK41" s="4" t="s">
        <v>91</v>
      </c>
    </row>
    <row r="42" spans="1:37">
      <c r="D42" s="73" t="s">
        <v>131</v>
      </c>
      <c r="E42" s="74"/>
      <c r="F42" s="75"/>
      <c r="G42" s="76"/>
      <c r="H42" s="76"/>
      <c r="I42" s="76"/>
      <c r="J42" s="76"/>
      <c r="K42" s="77"/>
      <c r="L42" s="77"/>
      <c r="M42" s="74"/>
      <c r="N42" s="74"/>
      <c r="O42" s="75"/>
      <c r="P42" s="75"/>
      <c r="Q42" s="74"/>
      <c r="R42" s="74"/>
      <c r="S42" s="74"/>
      <c r="T42" s="78"/>
      <c r="U42" s="78"/>
      <c r="V42" s="78" t="s">
        <v>0</v>
      </c>
      <c r="W42" s="74"/>
      <c r="X42" s="79"/>
    </row>
    <row r="43" spans="1:37">
      <c r="A43" s="25">
        <v>10</v>
      </c>
      <c r="B43" s="26" t="s">
        <v>126</v>
      </c>
      <c r="C43" s="27" t="s">
        <v>132</v>
      </c>
      <c r="D43" s="28" t="s">
        <v>133</v>
      </c>
      <c r="E43" s="29">
        <v>76</v>
      </c>
      <c r="F43" s="30" t="s">
        <v>129</v>
      </c>
      <c r="P43" s="30" t="s">
        <v>98</v>
      </c>
      <c r="V43" s="33" t="s">
        <v>69</v>
      </c>
      <c r="X43" s="65" t="s">
        <v>134</v>
      </c>
      <c r="Y43" s="65" t="s">
        <v>132</v>
      </c>
      <c r="Z43" s="27" t="s">
        <v>130</v>
      </c>
      <c r="AJ43" s="4" t="s">
        <v>90</v>
      </c>
      <c r="AK43" s="4" t="s">
        <v>91</v>
      </c>
    </row>
    <row r="44" spans="1:37">
      <c r="D44" s="66" t="s">
        <v>135</v>
      </c>
      <c r="E44" s="67"/>
      <c r="F44" s="68"/>
      <c r="G44" s="69"/>
      <c r="H44" s="69"/>
      <c r="I44" s="69"/>
      <c r="J44" s="69"/>
      <c r="K44" s="70"/>
      <c r="L44" s="70"/>
      <c r="M44" s="67"/>
      <c r="N44" s="67"/>
      <c r="O44" s="68"/>
      <c r="P44" s="68"/>
      <c r="Q44" s="67"/>
      <c r="R44" s="67"/>
      <c r="S44" s="67"/>
      <c r="T44" s="71"/>
      <c r="U44" s="71"/>
      <c r="V44" s="71" t="s">
        <v>1</v>
      </c>
      <c r="W44" s="67"/>
      <c r="X44" s="72"/>
    </row>
    <row r="45" spans="1:37">
      <c r="D45" s="66" t="s">
        <v>136</v>
      </c>
      <c r="E45" s="67"/>
      <c r="F45" s="68"/>
      <c r="G45" s="69"/>
      <c r="H45" s="69"/>
      <c r="I45" s="69"/>
      <c r="J45" s="69"/>
      <c r="K45" s="70"/>
      <c r="L45" s="70"/>
      <c r="M45" s="67"/>
      <c r="N45" s="67"/>
      <c r="O45" s="68"/>
      <c r="P45" s="68"/>
      <c r="Q45" s="67"/>
      <c r="R45" s="67"/>
      <c r="S45" s="67"/>
      <c r="T45" s="71"/>
      <c r="U45" s="71"/>
      <c r="V45" s="71" t="s">
        <v>1</v>
      </c>
      <c r="W45" s="67"/>
      <c r="X45" s="72"/>
    </row>
    <row r="46" spans="1:37">
      <c r="A46" s="25">
        <v>11</v>
      </c>
      <c r="B46" s="26" t="s">
        <v>126</v>
      </c>
      <c r="C46" s="27" t="s">
        <v>137</v>
      </c>
      <c r="D46" s="28" t="s">
        <v>138</v>
      </c>
      <c r="E46" s="29">
        <v>226</v>
      </c>
      <c r="F46" s="30" t="s">
        <v>129</v>
      </c>
      <c r="P46" s="30" t="s">
        <v>98</v>
      </c>
      <c r="V46" s="33" t="s">
        <v>69</v>
      </c>
      <c r="X46" s="65" t="s">
        <v>137</v>
      </c>
      <c r="Y46" s="65" t="s">
        <v>137</v>
      </c>
      <c r="Z46" s="27" t="s">
        <v>130</v>
      </c>
      <c r="AJ46" s="4" t="s">
        <v>90</v>
      </c>
      <c r="AK46" s="4" t="s">
        <v>91</v>
      </c>
    </row>
    <row r="47" spans="1:37">
      <c r="D47" s="73" t="s">
        <v>139</v>
      </c>
      <c r="E47" s="74"/>
      <c r="F47" s="75"/>
      <c r="G47" s="76"/>
      <c r="H47" s="76"/>
      <c r="I47" s="76"/>
      <c r="J47" s="76"/>
      <c r="K47" s="77"/>
      <c r="L47" s="77"/>
      <c r="M47" s="74"/>
      <c r="N47" s="74"/>
      <c r="O47" s="75"/>
      <c r="P47" s="75"/>
      <c r="Q47" s="74"/>
      <c r="R47" s="74"/>
      <c r="S47" s="74"/>
      <c r="T47" s="78"/>
      <c r="U47" s="78"/>
      <c r="V47" s="78" t="s">
        <v>0</v>
      </c>
      <c r="W47" s="74"/>
      <c r="X47" s="79"/>
    </row>
    <row r="48" spans="1:37">
      <c r="A48" s="25">
        <v>12</v>
      </c>
      <c r="B48" s="26" t="s">
        <v>126</v>
      </c>
      <c r="C48" s="27" t="s">
        <v>140</v>
      </c>
      <c r="D48" s="28" t="s">
        <v>141</v>
      </c>
      <c r="E48" s="29">
        <v>560</v>
      </c>
      <c r="F48" s="30" t="s">
        <v>129</v>
      </c>
      <c r="P48" s="30" t="s">
        <v>98</v>
      </c>
      <c r="V48" s="33" t="s">
        <v>69</v>
      </c>
      <c r="X48" s="65" t="s">
        <v>140</v>
      </c>
      <c r="Y48" s="65" t="s">
        <v>140</v>
      </c>
      <c r="Z48" s="27" t="s">
        <v>142</v>
      </c>
      <c r="AJ48" s="4" t="s">
        <v>90</v>
      </c>
      <c r="AK48" s="4" t="s">
        <v>91</v>
      </c>
    </row>
    <row r="49" spans="1:37">
      <c r="D49" s="73" t="s">
        <v>143</v>
      </c>
      <c r="E49" s="74"/>
      <c r="F49" s="75"/>
      <c r="G49" s="76"/>
      <c r="H49" s="76"/>
      <c r="I49" s="76"/>
      <c r="J49" s="76"/>
      <c r="K49" s="77"/>
      <c r="L49" s="77"/>
      <c r="M49" s="74"/>
      <c r="N49" s="74"/>
      <c r="O49" s="75"/>
      <c r="P49" s="75"/>
      <c r="Q49" s="74"/>
      <c r="R49" s="74"/>
      <c r="S49" s="74"/>
      <c r="T49" s="78"/>
      <c r="U49" s="78"/>
      <c r="V49" s="78" t="s">
        <v>0</v>
      </c>
      <c r="W49" s="74"/>
      <c r="X49" s="79"/>
    </row>
    <row r="50" spans="1:37">
      <c r="A50" s="25">
        <v>13</v>
      </c>
      <c r="B50" s="26" t="s">
        <v>94</v>
      </c>
      <c r="C50" s="27" t="s">
        <v>144</v>
      </c>
      <c r="D50" s="28" t="s">
        <v>145</v>
      </c>
      <c r="E50" s="29">
        <v>37.119999999999997</v>
      </c>
      <c r="F50" s="30" t="s">
        <v>129</v>
      </c>
      <c r="P50" s="30" t="s">
        <v>98</v>
      </c>
      <c r="V50" s="33" t="s">
        <v>69</v>
      </c>
      <c r="X50" s="65" t="s">
        <v>144</v>
      </c>
      <c r="Y50" s="65" t="s">
        <v>144</v>
      </c>
      <c r="Z50" s="27" t="s">
        <v>142</v>
      </c>
      <c r="AJ50" s="4" t="s">
        <v>90</v>
      </c>
      <c r="AK50" s="4" t="s">
        <v>91</v>
      </c>
    </row>
    <row r="51" spans="1:37">
      <c r="D51" s="73" t="s">
        <v>146</v>
      </c>
      <c r="E51" s="74"/>
      <c r="F51" s="75"/>
      <c r="G51" s="76"/>
      <c r="H51" s="76"/>
      <c r="I51" s="76"/>
      <c r="J51" s="76"/>
      <c r="K51" s="77"/>
      <c r="L51" s="77"/>
      <c r="M51" s="74"/>
      <c r="N51" s="74"/>
      <c r="O51" s="75"/>
      <c r="P51" s="75"/>
      <c r="Q51" s="74"/>
      <c r="R51" s="74"/>
      <c r="S51" s="74"/>
      <c r="T51" s="78"/>
      <c r="U51" s="78"/>
      <c r="V51" s="78" t="s">
        <v>0</v>
      </c>
      <c r="W51" s="74"/>
      <c r="X51" s="79"/>
    </row>
    <row r="52" spans="1:37">
      <c r="D52" s="73" t="s">
        <v>147</v>
      </c>
      <c r="E52" s="74"/>
      <c r="F52" s="75"/>
      <c r="G52" s="76"/>
      <c r="H52" s="76"/>
      <c r="I52" s="76"/>
      <c r="J52" s="76"/>
      <c r="K52" s="77"/>
      <c r="L52" s="77"/>
      <c r="M52" s="74"/>
      <c r="N52" s="74"/>
      <c r="O52" s="75"/>
      <c r="P52" s="75"/>
      <c r="Q52" s="74"/>
      <c r="R52" s="74"/>
      <c r="S52" s="74"/>
      <c r="T52" s="78"/>
      <c r="U52" s="78"/>
      <c r="V52" s="78" t="s">
        <v>0</v>
      </c>
      <c r="W52" s="74"/>
      <c r="X52" s="79"/>
    </row>
    <row r="53" spans="1:37">
      <c r="D53" s="73" t="s">
        <v>148</v>
      </c>
      <c r="E53" s="74"/>
      <c r="F53" s="75"/>
      <c r="G53" s="76"/>
      <c r="H53" s="76"/>
      <c r="I53" s="76"/>
      <c r="J53" s="76"/>
      <c r="K53" s="77"/>
      <c r="L53" s="77"/>
      <c r="M53" s="74"/>
      <c r="N53" s="74"/>
      <c r="O53" s="75"/>
      <c r="P53" s="75"/>
      <c r="Q53" s="74"/>
      <c r="R53" s="74"/>
      <c r="S53" s="74"/>
      <c r="T53" s="78"/>
      <c r="U53" s="78"/>
      <c r="V53" s="78" t="s">
        <v>0</v>
      </c>
      <c r="W53" s="74"/>
      <c r="X53" s="79"/>
    </row>
    <row r="54" spans="1:37">
      <c r="A54" s="25">
        <v>14</v>
      </c>
      <c r="B54" s="26" t="s">
        <v>94</v>
      </c>
      <c r="C54" s="27" t="s">
        <v>149</v>
      </c>
      <c r="D54" s="28" t="s">
        <v>150</v>
      </c>
      <c r="E54" s="29">
        <v>2.4</v>
      </c>
      <c r="F54" s="30" t="s">
        <v>129</v>
      </c>
      <c r="P54" s="30" t="s">
        <v>98</v>
      </c>
      <c r="V54" s="33" t="s">
        <v>69</v>
      </c>
      <c r="X54" s="65" t="s">
        <v>149</v>
      </c>
      <c r="Y54" s="65" t="s">
        <v>149</v>
      </c>
      <c r="Z54" s="27" t="s">
        <v>142</v>
      </c>
      <c r="AJ54" s="4" t="s">
        <v>90</v>
      </c>
      <c r="AK54" s="4" t="s">
        <v>91</v>
      </c>
    </row>
    <row r="55" spans="1:37">
      <c r="D55" s="73" t="s">
        <v>151</v>
      </c>
      <c r="E55" s="74"/>
      <c r="F55" s="75"/>
      <c r="G55" s="76"/>
      <c r="H55" s="76"/>
      <c r="I55" s="76"/>
      <c r="J55" s="76"/>
      <c r="K55" s="77"/>
      <c r="L55" s="77"/>
      <c r="M55" s="74"/>
      <c r="N55" s="74"/>
      <c r="O55" s="75"/>
      <c r="P55" s="75"/>
      <c r="Q55" s="74"/>
      <c r="R55" s="74"/>
      <c r="S55" s="74"/>
      <c r="T55" s="78"/>
      <c r="U55" s="78"/>
      <c r="V55" s="78" t="s">
        <v>0</v>
      </c>
      <c r="W55" s="74"/>
      <c r="X55" s="79"/>
    </row>
    <row r="56" spans="1:37">
      <c r="D56" s="73" t="s">
        <v>115</v>
      </c>
      <c r="E56" s="74"/>
      <c r="F56" s="75"/>
      <c r="G56" s="76"/>
      <c r="H56" s="76"/>
      <c r="I56" s="76"/>
      <c r="J56" s="76"/>
      <c r="K56" s="77"/>
      <c r="L56" s="77"/>
      <c r="M56" s="74"/>
      <c r="N56" s="74"/>
      <c r="O56" s="75"/>
      <c r="P56" s="75"/>
      <c r="Q56" s="74"/>
      <c r="R56" s="74"/>
      <c r="S56" s="74"/>
      <c r="T56" s="78"/>
      <c r="U56" s="78"/>
      <c r="V56" s="78" t="s">
        <v>0</v>
      </c>
      <c r="W56" s="74"/>
      <c r="X56" s="79"/>
    </row>
    <row r="57" spans="1:37">
      <c r="A57" s="25">
        <v>15</v>
      </c>
      <c r="B57" s="26" t="s">
        <v>94</v>
      </c>
      <c r="C57" s="27" t="s">
        <v>152</v>
      </c>
      <c r="D57" s="28" t="s">
        <v>153</v>
      </c>
      <c r="E57" s="29">
        <v>226</v>
      </c>
      <c r="F57" s="30" t="s">
        <v>129</v>
      </c>
      <c r="P57" s="30" t="s">
        <v>98</v>
      </c>
      <c r="V57" s="33" t="s">
        <v>69</v>
      </c>
      <c r="X57" s="65" t="s">
        <v>152</v>
      </c>
      <c r="Y57" s="65" t="s">
        <v>152</v>
      </c>
      <c r="Z57" s="27" t="s">
        <v>130</v>
      </c>
      <c r="AJ57" s="4" t="s">
        <v>90</v>
      </c>
      <c r="AK57" s="4" t="s">
        <v>91</v>
      </c>
    </row>
    <row r="58" spans="1:37">
      <c r="D58" s="73" t="s">
        <v>154</v>
      </c>
      <c r="E58" s="74"/>
      <c r="F58" s="75"/>
      <c r="G58" s="76"/>
      <c r="H58" s="76"/>
      <c r="I58" s="76"/>
      <c r="J58" s="76"/>
      <c r="K58" s="77"/>
      <c r="L58" s="77"/>
      <c r="M58" s="74"/>
      <c r="N58" s="74"/>
      <c r="O58" s="75"/>
      <c r="P58" s="75"/>
      <c r="Q58" s="74"/>
      <c r="R58" s="74"/>
      <c r="S58" s="74"/>
      <c r="T58" s="78"/>
      <c r="U58" s="78"/>
      <c r="V58" s="78" t="s">
        <v>0</v>
      </c>
      <c r="W58" s="74"/>
      <c r="X58" s="79"/>
    </row>
    <row r="59" spans="1:37">
      <c r="D59" s="73" t="s">
        <v>115</v>
      </c>
      <c r="E59" s="74"/>
      <c r="F59" s="75"/>
      <c r="G59" s="76"/>
      <c r="H59" s="76"/>
      <c r="I59" s="76"/>
      <c r="J59" s="76"/>
      <c r="K59" s="77"/>
      <c r="L59" s="77"/>
      <c r="M59" s="74"/>
      <c r="N59" s="74"/>
      <c r="O59" s="75"/>
      <c r="P59" s="75"/>
      <c r="Q59" s="74"/>
      <c r="R59" s="74"/>
      <c r="S59" s="74"/>
      <c r="T59" s="78"/>
      <c r="U59" s="78"/>
      <c r="V59" s="78" t="s">
        <v>0</v>
      </c>
      <c r="W59" s="74"/>
      <c r="X59" s="79"/>
    </row>
    <row r="60" spans="1:37">
      <c r="D60" s="66" t="s">
        <v>155</v>
      </c>
      <c r="E60" s="67"/>
      <c r="F60" s="68"/>
      <c r="G60" s="69"/>
      <c r="H60" s="69"/>
      <c r="I60" s="69"/>
      <c r="J60" s="69"/>
      <c r="K60" s="70"/>
      <c r="L60" s="70"/>
      <c r="M60" s="67"/>
      <c r="N60" s="67"/>
      <c r="O60" s="68"/>
      <c r="P60" s="68"/>
      <c r="Q60" s="67"/>
      <c r="R60" s="67"/>
      <c r="S60" s="67"/>
      <c r="T60" s="71"/>
      <c r="U60" s="71"/>
      <c r="V60" s="71" t="s">
        <v>1</v>
      </c>
      <c r="W60" s="67"/>
      <c r="X60" s="72"/>
    </row>
    <row r="61" spans="1:37">
      <c r="A61" s="25">
        <v>16</v>
      </c>
      <c r="B61" s="26" t="s">
        <v>94</v>
      </c>
      <c r="C61" s="27" t="s">
        <v>156</v>
      </c>
      <c r="D61" s="28" t="s">
        <v>157</v>
      </c>
      <c r="E61" s="29">
        <v>597.12</v>
      </c>
      <c r="F61" s="30" t="s">
        <v>129</v>
      </c>
      <c r="P61" s="30" t="s">
        <v>98</v>
      </c>
      <c r="V61" s="33" t="s">
        <v>69</v>
      </c>
      <c r="X61" s="65" t="s">
        <v>156</v>
      </c>
      <c r="Y61" s="65" t="s">
        <v>156</v>
      </c>
      <c r="Z61" s="27" t="s">
        <v>130</v>
      </c>
      <c r="AJ61" s="4" t="s">
        <v>90</v>
      </c>
      <c r="AK61" s="4" t="s">
        <v>91</v>
      </c>
    </row>
    <row r="62" spans="1:37">
      <c r="D62" s="73" t="s">
        <v>158</v>
      </c>
      <c r="E62" s="74"/>
      <c r="F62" s="75"/>
      <c r="G62" s="76"/>
      <c r="H62" s="76"/>
      <c r="I62" s="76"/>
      <c r="J62" s="76"/>
      <c r="K62" s="77"/>
      <c r="L62" s="77"/>
      <c r="M62" s="74"/>
      <c r="N62" s="74"/>
      <c r="O62" s="75"/>
      <c r="P62" s="75"/>
      <c r="Q62" s="74"/>
      <c r="R62" s="74"/>
      <c r="S62" s="74"/>
      <c r="T62" s="78"/>
      <c r="U62" s="78"/>
      <c r="V62" s="78" t="s">
        <v>0</v>
      </c>
      <c r="W62" s="74"/>
      <c r="X62" s="79"/>
    </row>
    <row r="63" spans="1:37">
      <c r="D63" s="73" t="s">
        <v>146</v>
      </c>
      <c r="E63" s="74"/>
      <c r="F63" s="75"/>
      <c r="G63" s="76"/>
      <c r="H63" s="76"/>
      <c r="I63" s="76"/>
      <c r="J63" s="76"/>
      <c r="K63" s="77"/>
      <c r="L63" s="77"/>
      <c r="M63" s="74"/>
      <c r="N63" s="74"/>
      <c r="O63" s="75"/>
      <c r="P63" s="75"/>
      <c r="Q63" s="74"/>
      <c r="R63" s="74"/>
      <c r="S63" s="74"/>
      <c r="T63" s="78"/>
      <c r="U63" s="78"/>
      <c r="V63" s="78" t="s">
        <v>0</v>
      </c>
      <c r="W63" s="74"/>
      <c r="X63" s="79"/>
    </row>
    <row r="64" spans="1:37">
      <c r="D64" s="73" t="s">
        <v>147</v>
      </c>
      <c r="E64" s="74"/>
      <c r="F64" s="75"/>
      <c r="G64" s="76"/>
      <c r="H64" s="76"/>
      <c r="I64" s="76"/>
      <c r="J64" s="76"/>
      <c r="K64" s="77"/>
      <c r="L64" s="77"/>
      <c r="M64" s="74"/>
      <c r="N64" s="74"/>
      <c r="O64" s="75"/>
      <c r="P64" s="75"/>
      <c r="Q64" s="74"/>
      <c r="R64" s="74"/>
      <c r="S64" s="74"/>
      <c r="T64" s="78"/>
      <c r="U64" s="78"/>
      <c r="V64" s="78" t="s">
        <v>0</v>
      </c>
      <c r="W64" s="74"/>
      <c r="X64" s="79"/>
    </row>
    <row r="65" spans="1:37">
      <c r="D65" s="73" t="s">
        <v>148</v>
      </c>
      <c r="E65" s="74"/>
      <c r="F65" s="75"/>
      <c r="G65" s="76"/>
      <c r="H65" s="76"/>
      <c r="I65" s="76"/>
      <c r="J65" s="76"/>
      <c r="K65" s="77"/>
      <c r="L65" s="77"/>
      <c r="M65" s="74"/>
      <c r="N65" s="74"/>
      <c r="O65" s="75"/>
      <c r="P65" s="75"/>
      <c r="Q65" s="74"/>
      <c r="R65" s="74"/>
      <c r="S65" s="74"/>
      <c r="T65" s="78"/>
      <c r="U65" s="78"/>
      <c r="V65" s="78" t="s">
        <v>0</v>
      </c>
      <c r="W65" s="74"/>
      <c r="X65" s="79"/>
    </row>
    <row r="66" spans="1:37">
      <c r="D66" s="73" t="s">
        <v>115</v>
      </c>
      <c r="E66" s="74"/>
      <c r="F66" s="75"/>
      <c r="G66" s="76"/>
      <c r="H66" s="76"/>
      <c r="I66" s="76"/>
      <c r="J66" s="76"/>
      <c r="K66" s="77"/>
      <c r="L66" s="77"/>
      <c r="M66" s="74"/>
      <c r="N66" s="74"/>
      <c r="O66" s="75"/>
      <c r="P66" s="75"/>
      <c r="Q66" s="74"/>
      <c r="R66" s="74"/>
      <c r="S66" s="74"/>
      <c r="T66" s="78"/>
      <c r="U66" s="78"/>
      <c r="V66" s="78" t="s">
        <v>0</v>
      </c>
      <c r="W66" s="74"/>
      <c r="X66" s="79"/>
    </row>
    <row r="67" spans="1:37">
      <c r="D67" s="66" t="s">
        <v>159</v>
      </c>
      <c r="E67" s="67"/>
      <c r="F67" s="68"/>
      <c r="G67" s="69"/>
      <c r="H67" s="69"/>
      <c r="I67" s="69"/>
      <c r="J67" s="69"/>
      <c r="K67" s="70"/>
      <c r="L67" s="70"/>
      <c r="M67" s="67"/>
      <c r="N67" s="67"/>
      <c r="O67" s="68"/>
      <c r="P67" s="68"/>
      <c r="Q67" s="67"/>
      <c r="R67" s="67"/>
      <c r="S67" s="67"/>
      <c r="T67" s="71"/>
      <c r="U67" s="71"/>
      <c r="V67" s="71" t="s">
        <v>1</v>
      </c>
      <c r="W67" s="67"/>
      <c r="X67" s="72"/>
    </row>
    <row r="68" spans="1:37">
      <c r="D68" s="66" t="s">
        <v>160</v>
      </c>
      <c r="E68" s="67"/>
      <c r="F68" s="68"/>
      <c r="G68" s="69"/>
      <c r="H68" s="69"/>
      <c r="I68" s="69"/>
      <c r="J68" s="69"/>
      <c r="K68" s="70"/>
      <c r="L68" s="70"/>
      <c r="M68" s="67"/>
      <c r="N68" s="67"/>
      <c r="O68" s="68"/>
      <c r="P68" s="68"/>
      <c r="Q68" s="67"/>
      <c r="R68" s="67"/>
      <c r="S68" s="67"/>
      <c r="T68" s="71"/>
      <c r="U68" s="71"/>
      <c r="V68" s="71" t="s">
        <v>1</v>
      </c>
      <c r="W68" s="67"/>
      <c r="X68" s="72"/>
    </row>
    <row r="69" spans="1:37">
      <c r="D69" s="66" t="s">
        <v>161</v>
      </c>
      <c r="E69" s="67"/>
      <c r="F69" s="68"/>
      <c r="G69" s="69"/>
      <c r="H69" s="69"/>
      <c r="I69" s="69"/>
      <c r="J69" s="69"/>
      <c r="K69" s="70"/>
      <c r="L69" s="70"/>
      <c r="M69" s="67"/>
      <c r="N69" s="67"/>
      <c r="O69" s="68"/>
      <c r="P69" s="68"/>
      <c r="Q69" s="67"/>
      <c r="R69" s="67"/>
      <c r="S69" s="67"/>
      <c r="T69" s="71"/>
      <c r="U69" s="71"/>
      <c r="V69" s="71" t="s">
        <v>1</v>
      </c>
      <c r="W69" s="67"/>
      <c r="X69" s="72"/>
    </row>
    <row r="70" spans="1:37">
      <c r="D70" s="66" t="s">
        <v>162</v>
      </c>
      <c r="E70" s="67"/>
      <c r="F70" s="68"/>
      <c r="G70" s="69"/>
      <c r="H70" s="69"/>
      <c r="I70" s="69"/>
      <c r="J70" s="69"/>
      <c r="K70" s="70"/>
      <c r="L70" s="70"/>
      <c r="M70" s="67"/>
      <c r="N70" s="67"/>
      <c r="O70" s="68"/>
      <c r="P70" s="68"/>
      <c r="Q70" s="67"/>
      <c r="R70" s="67"/>
      <c r="S70" s="67"/>
      <c r="T70" s="71"/>
      <c r="U70" s="71"/>
      <c r="V70" s="71" t="s">
        <v>1</v>
      </c>
      <c r="W70" s="67"/>
      <c r="X70" s="72"/>
    </row>
    <row r="71" spans="1:37" ht="25.5">
      <c r="D71" s="66" t="s">
        <v>163</v>
      </c>
      <c r="E71" s="67"/>
      <c r="F71" s="68"/>
      <c r="G71" s="69"/>
      <c r="H71" s="69"/>
      <c r="I71" s="69"/>
      <c r="J71" s="69"/>
      <c r="K71" s="70"/>
      <c r="L71" s="70"/>
      <c r="M71" s="67"/>
      <c r="N71" s="67"/>
      <c r="O71" s="68"/>
      <c r="P71" s="68"/>
      <c r="Q71" s="67"/>
      <c r="R71" s="67"/>
      <c r="S71" s="67"/>
      <c r="T71" s="71"/>
      <c r="U71" s="71"/>
      <c r="V71" s="71" t="s">
        <v>1</v>
      </c>
      <c r="W71" s="67"/>
      <c r="X71" s="72"/>
    </row>
    <row r="72" spans="1:37">
      <c r="D72" s="66" t="s">
        <v>164</v>
      </c>
      <c r="E72" s="67"/>
      <c r="F72" s="68"/>
      <c r="G72" s="69"/>
      <c r="H72" s="69"/>
      <c r="I72" s="69"/>
      <c r="J72" s="69"/>
      <c r="K72" s="70"/>
      <c r="L72" s="70"/>
      <c r="M72" s="67"/>
      <c r="N72" s="67"/>
      <c r="O72" s="68"/>
      <c r="P72" s="68"/>
      <c r="Q72" s="67"/>
      <c r="R72" s="67"/>
      <c r="S72" s="67"/>
      <c r="T72" s="71"/>
      <c r="U72" s="71"/>
      <c r="V72" s="71" t="s">
        <v>1</v>
      </c>
      <c r="W72" s="67"/>
      <c r="X72" s="72"/>
    </row>
    <row r="73" spans="1:37">
      <c r="A73" s="25">
        <v>17</v>
      </c>
      <c r="B73" s="26" t="s">
        <v>94</v>
      </c>
      <c r="C73" s="27" t="s">
        <v>165</v>
      </c>
      <c r="D73" s="28" t="s">
        <v>166</v>
      </c>
      <c r="E73" s="29">
        <v>226</v>
      </c>
      <c r="F73" s="30" t="s">
        <v>129</v>
      </c>
      <c r="P73" s="30" t="s">
        <v>98</v>
      </c>
      <c r="V73" s="33" t="s">
        <v>69</v>
      </c>
      <c r="X73" s="65" t="s">
        <v>165</v>
      </c>
      <c r="Y73" s="65" t="s">
        <v>165</v>
      </c>
      <c r="Z73" s="27" t="s">
        <v>130</v>
      </c>
      <c r="AJ73" s="4" t="s">
        <v>90</v>
      </c>
      <c r="AK73" s="4" t="s">
        <v>91</v>
      </c>
    </row>
    <row r="74" spans="1:37">
      <c r="D74" s="73" t="s">
        <v>154</v>
      </c>
      <c r="E74" s="74"/>
      <c r="F74" s="75"/>
      <c r="G74" s="76"/>
      <c r="H74" s="76"/>
      <c r="I74" s="76"/>
      <c r="J74" s="76"/>
      <c r="K74" s="77"/>
      <c r="L74" s="77"/>
      <c r="M74" s="74"/>
      <c r="N74" s="74"/>
      <c r="O74" s="75"/>
      <c r="P74" s="75"/>
      <c r="Q74" s="74"/>
      <c r="R74" s="74"/>
      <c r="S74" s="74"/>
      <c r="T74" s="78"/>
      <c r="U74" s="78"/>
      <c r="V74" s="78" t="s">
        <v>0</v>
      </c>
      <c r="W74" s="74"/>
      <c r="X74" s="79"/>
    </row>
    <row r="75" spans="1:37">
      <c r="D75" s="73" t="s">
        <v>115</v>
      </c>
      <c r="E75" s="74"/>
      <c r="F75" s="75"/>
      <c r="G75" s="76"/>
      <c r="H75" s="76"/>
      <c r="I75" s="76"/>
      <c r="J75" s="76"/>
      <c r="K75" s="77"/>
      <c r="L75" s="77"/>
      <c r="M75" s="74"/>
      <c r="N75" s="74"/>
      <c r="O75" s="75"/>
      <c r="P75" s="75"/>
      <c r="Q75" s="74"/>
      <c r="R75" s="74"/>
      <c r="S75" s="74"/>
      <c r="T75" s="78"/>
      <c r="U75" s="78"/>
      <c r="V75" s="78" t="s">
        <v>0</v>
      </c>
      <c r="W75" s="74"/>
      <c r="X75" s="79"/>
    </row>
    <row r="76" spans="1:37">
      <c r="A76" s="25">
        <v>18</v>
      </c>
      <c r="B76" s="26" t="s">
        <v>126</v>
      </c>
      <c r="C76" s="27" t="s">
        <v>167</v>
      </c>
      <c r="D76" s="28" t="s">
        <v>168</v>
      </c>
      <c r="E76" s="29">
        <v>418.89</v>
      </c>
      <c r="F76" s="30" t="s">
        <v>129</v>
      </c>
      <c r="P76" s="30" t="s">
        <v>98</v>
      </c>
      <c r="V76" s="33" t="s">
        <v>69</v>
      </c>
      <c r="X76" s="65" t="s">
        <v>167</v>
      </c>
      <c r="Y76" s="65" t="s">
        <v>167</v>
      </c>
      <c r="Z76" s="27" t="s">
        <v>142</v>
      </c>
      <c r="AJ76" s="4" t="s">
        <v>90</v>
      </c>
      <c r="AK76" s="4" t="s">
        <v>91</v>
      </c>
    </row>
    <row r="77" spans="1:37">
      <c r="D77" s="73" t="s">
        <v>169</v>
      </c>
      <c r="E77" s="74"/>
      <c r="F77" s="75"/>
      <c r="G77" s="76"/>
      <c r="H77" s="76"/>
      <c r="I77" s="76"/>
      <c r="J77" s="76"/>
      <c r="K77" s="77"/>
      <c r="L77" s="77"/>
      <c r="M77" s="74"/>
      <c r="N77" s="74"/>
      <c r="O77" s="75"/>
      <c r="P77" s="75"/>
      <c r="Q77" s="74"/>
      <c r="R77" s="74"/>
      <c r="S77" s="74"/>
      <c r="T77" s="78"/>
      <c r="U77" s="78"/>
      <c r="V77" s="78" t="s">
        <v>0</v>
      </c>
      <c r="W77" s="74"/>
      <c r="X77" s="79"/>
    </row>
    <row r="78" spans="1:37">
      <c r="D78" s="66" t="s">
        <v>170</v>
      </c>
      <c r="E78" s="67"/>
      <c r="F78" s="68"/>
      <c r="G78" s="69"/>
      <c r="H78" s="69"/>
      <c r="I78" s="69"/>
      <c r="J78" s="69"/>
      <c r="K78" s="70"/>
      <c r="L78" s="70"/>
      <c r="M78" s="67"/>
      <c r="N78" s="67"/>
      <c r="O78" s="68"/>
      <c r="P78" s="68"/>
      <c r="Q78" s="67"/>
      <c r="R78" s="67"/>
      <c r="S78" s="67"/>
      <c r="T78" s="71"/>
      <c r="U78" s="71"/>
      <c r="V78" s="71" t="s">
        <v>1</v>
      </c>
      <c r="W78" s="67"/>
      <c r="X78" s="72"/>
    </row>
    <row r="79" spans="1:37">
      <c r="A79" s="25">
        <v>19</v>
      </c>
      <c r="B79" s="26" t="s">
        <v>94</v>
      </c>
      <c r="C79" s="27" t="s">
        <v>171</v>
      </c>
      <c r="D79" s="28" t="s">
        <v>172</v>
      </c>
      <c r="E79" s="29">
        <v>1130</v>
      </c>
      <c r="F79" s="30" t="s">
        <v>97</v>
      </c>
      <c r="P79" s="30" t="s">
        <v>98</v>
      </c>
      <c r="V79" s="33" t="s">
        <v>69</v>
      </c>
      <c r="X79" s="65" t="s">
        <v>171</v>
      </c>
      <c r="Y79" s="65" t="s">
        <v>171</v>
      </c>
      <c r="Z79" s="27" t="s">
        <v>130</v>
      </c>
      <c r="AJ79" s="4" t="s">
        <v>90</v>
      </c>
      <c r="AK79" s="4" t="s">
        <v>91</v>
      </c>
    </row>
    <row r="80" spans="1:37">
      <c r="D80" s="73" t="s">
        <v>173</v>
      </c>
      <c r="E80" s="74"/>
      <c r="F80" s="75"/>
      <c r="G80" s="76"/>
      <c r="H80" s="76"/>
      <c r="I80" s="76"/>
      <c r="J80" s="76"/>
      <c r="K80" s="77"/>
      <c r="L80" s="77"/>
      <c r="M80" s="74"/>
      <c r="N80" s="74"/>
      <c r="O80" s="75"/>
      <c r="P80" s="75"/>
      <c r="Q80" s="74"/>
      <c r="R80" s="74"/>
      <c r="S80" s="74"/>
      <c r="T80" s="78"/>
      <c r="U80" s="78"/>
      <c r="V80" s="78" t="s">
        <v>0</v>
      </c>
      <c r="W80" s="74"/>
      <c r="X80" s="79"/>
    </row>
    <row r="81" spans="1:37">
      <c r="A81" s="25">
        <v>20</v>
      </c>
      <c r="B81" s="26" t="s">
        <v>174</v>
      </c>
      <c r="C81" s="27" t="s">
        <v>175</v>
      </c>
      <c r="D81" s="28" t="s">
        <v>176</v>
      </c>
      <c r="E81" s="29">
        <v>56.5</v>
      </c>
      <c r="F81" s="30" t="s">
        <v>177</v>
      </c>
      <c r="P81" s="30" t="s">
        <v>98</v>
      </c>
      <c r="V81" s="33" t="s">
        <v>68</v>
      </c>
      <c r="X81" s="65" t="s">
        <v>175</v>
      </c>
      <c r="Y81" s="65" t="s">
        <v>175</v>
      </c>
      <c r="Z81" s="27" t="s">
        <v>178</v>
      </c>
      <c r="AA81" s="27" t="s">
        <v>179</v>
      </c>
      <c r="AJ81" s="4" t="s">
        <v>180</v>
      </c>
      <c r="AK81" s="4" t="s">
        <v>91</v>
      </c>
    </row>
    <row r="82" spans="1:37">
      <c r="D82" s="73" t="s">
        <v>181</v>
      </c>
      <c r="E82" s="74"/>
      <c r="F82" s="75"/>
      <c r="G82" s="76"/>
      <c r="H82" s="76"/>
      <c r="I82" s="76"/>
      <c r="J82" s="76"/>
      <c r="K82" s="77"/>
      <c r="L82" s="77"/>
      <c r="M82" s="74"/>
      <c r="N82" s="74"/>
      <c r="O82" s="75"/>
      <c r="P82" s="75"/>
      <c r="Q82" s="74"/>
      <c r="R82" s="74"/>
      <c r="S82" s="74"/>
      <c r="T82" s="78"/>
      <c r="U82" s="78"/>
      <c r="V82" s="78" t="s">
        <v>0</v>
      </c>
      <c r="W82" s="74"/>
      <c r="X82" s="79"/>
    </row>
    <row r="83" spans="1:37">
      <c r="A83" s="25">
        <v>21</v>
      </c>
      <c r="B83" s="26" t="s">
        <v>94</v>
      </c>
      <c r="C83" s="27" t="s">
        <v>182</v>
      </c>
      <c r="D83" s="28" t="s">
        <v>183</v>
      </c>
      <c r="E83" s="29">
        <v>2623.1</v>
      </c>
      <c r="F83" s="30" t="s">
        <v>97</v>
      </c>
      <c r="P83" s="30" t="s">
        <v>98</v>
      </c>
      <c r="V83" s="33" t="s">
        <v>69</v>
      </c>
      <c r="X83" s="65" t="s">
        <v>182</v>
      </c>
      <c r="Y83" s="65" t="s">
        <v>182</v>
      </c>
      <c r="Z83" s="27" t="s">
        <v>130</v>
      </c>
      <c r="AJ83" s="4" t="s">
        <v>90</v>
      </c>
      <c r="AK83" s="4" t="s">
        <v>91</v>
      </c>
    </row>
    <row r="84" spans="1:37" ht="25.5">
      <c r="D84" s="73" t="s">
        <v>184</v>
      </c>
      <c r="E84" s="74"/>
      <c r="F84" s="75"/>
      <c r="G84" s="76"/>
      <c r="H84" s="76"/>
      <c r="I84" s="76"/>
      <c r="J84" s="76"/>
      <c r="K84" s="77"/>
      <c r="L84" s="77"/>
      <c r="M84" s="74"/>
      <c r="N84" s="74"/>
      <c r="O84" s="75"/>
      <c r="P84" s="75"/>
      <c r="Q84" s="74"/>
      <c r="R84" s="74"/>
      <c r="S84" s="74"/>
      <c r="T84" s="78"/>
      <c r="U84" s="78"/>
      <c r="V84" s="78" t="s">
        <v>0</v>
      </c>
      <c r="W84" s="74"/>
      <c r="X84" s="79"/>
    </row>
    <row r="85" spans="1:37">
      <c r="D85" s="73" t="s">
        <v>185</v>
      </c>
      <c r="E85" s="74"/>
      <c r="F85" s="75"/>
      <c r="G85" s="76"/>
      <c r="H85" s="76"/>
      <c r="I85" s="76"/>
      <c r="J85" s="76"/>
      <c r="K85" s="77"/>
      <c r="L85" s="77"/>
      <c r="M85" s="74"/>
      <c r="N85" s="74"/>
      <c r="O85" s="75"/>
      <c r="P85" s="75"/>
      <c r="Q85" s="74"/>
      <c r="R85" s="74"/>
      <c r="S85" s="74"/>
      <c r="T85" s="78"/>
      <c r="U85" s="78"/>
      <c r="V85" s="78" t="s">
        <v>0</v>
      </c>
      <c r="W85" s="74"/>
      <c r="X85" s="79"/>
    </row>
    <row r="86" spans="1:37">
      <c r="A86" s="25">
        <v>22</v>
      </c>
      <c r="B86" s="26" t="s">
        <v>126</v>
      </c>
      <c r="C86" s="27" t="s">
        <v>186</v>
      </c>
      <c r="D86" s="28" t="s">
        <v>187</v>
      </c>
      <c r="E86" s="29">
        <v>1130</v>
      </c>
      <c r="F86" s="30" t="s">
        <v>97</v>
      </c>
      <c r="P86" s="30" t="s">
        <v>98</v>
      </c>
      <c r="V86" s="33" t="s">
        <v>69</v>
      </c>
      <c r="X86" s="65" t="s">
        <v>186</v>
      </c>
      <c r="Y86" s="65" t="s">
        <v>186</v>
      </c>
      <c r="Z86" s="27" t="s">
        <v>130</v>
      </c>
      <c r="AJ86" s="4" t="s">
        <v>90</v>
      </c>
      <c r="AK86" s="4" t="s">
        <v>91</v>
      </c>
    </row>
    <row r="87" spans="1:37">
      <c r="D87" s="73" t="s">
        <v>173</v>
      </c>
      <c r="E87" s="74"/>
      <c r="F87" s="75"/>
      <c r="G87" s="76"/>
      <c r="H87" s="76"/>
      <c r="I87" s="76"/>
      <c r="J87" s="76"/>
      <c r="K87" s="77"/>
      <c r="L87" s="77"/>
      <c r="M87" s="74"/>
      <c r="N87" s="74"/>
      <c r="O87" s="75"/>
      <c r="P87" s="75"/>
      <c r="Q87" s="74"/>
      <c r="R87" s="74"/>
      <c r="S87" s="74"/>
      <c r="T87" s="78"/>
      <c r="U87" s="78"/>
      <c r="V87" s="78" t="s">
        <v>0</v>
      </c>
      <c r="W87" s="74"/>
      <c r="X87" s="79"/>
    </row>
    <row r="88" spans="1:37">
      <c r="D88" s="80" t="s">
        <v>188</v>
      </c>
      <c r="E88" s="31"/>
    </row>
    <row r="89" spans="1:37">
      <c r="D89" s="64" t="s">
        <v>189</v>
      </c>
    </row>
    <row r="90" spans="1:37">
      <c r="A90" s="25">
        <v>23</v>
      </c>
      <c r="B90" s="26" t="s">
        <v>190</v>
      </c>
      <c r="C90" s="27" t="s">
        <v>191</v>
      </c>
      <c r="D90" s="28" t="s">
        <v>192</v>
      </c>
      <c r="E90" s="29">
        <v>15.7</v>
      </c>
      <c r="F90" s="30" t="s">
        <v>97</v>
      </c>
      <c r="P90" s="30" t="s">
        <v>193</v>
      </c>
      <c r="V90" s="33" t="s">
        <v>69</v>
      </c>
      <c r="X90" s="65" t="s">
        <v>191</v>
      </c>
      <c r="Y90" s="65" t="s">
        <v>191</v>
      </c>
      <c r="Z90" s="27" t="s">
        <v>130</v>
      </c>
      <c r="AJ90" s="4" t="s">
        <v>90</v>
      </c>
      <c r="AK90" s="4" t="s">
        <v>91</v>
      </c>
    </row>
    <row r="91" spans="1:37">
      <c r="D91" s="73" t="s">
        <v>194</v>
      </c>
      <c r="E91" s="74"/>
      <c r="F91" s="75"/>
      <c r="G91" s="76"/>
      <c r="H91" s="76"/>
      <c r="I91" s="76"/>
      <c r="J91" s="76"/>
      <c r="K91" s="77"/>
      <c r="L91" s="77"/>
      <c r="M91" s="74"/>
      <c r="N91" s="74"/>
      <c r="O91" s="75"/>
      <c r="P91" s="75"/>
      <c r="Q91" s="74"/>
      <c r="R91" s="74"/>
      <c r="S91" s="74"/>
      <c r="T91" s="78"/>
      <c r="U91" s="78"/>
      <c r="V91" s="78" t="s">
        <v>0</v>
      </c>
      <c r="W91" s="74"/>
      <c r="X91" s="79"/>
    </row>
    <row r="92" spans="1:37">
      <c r="A92" s="25">
        <v>24</v>
      </c>
      <c r="B92" s="26" t="s">
        <v>174</v>
      </c>
      <c r="C92" s="27" t="s">
        <v>195</v>
      </c>
      <c r="D92" s="28" t="s">
        <v>196</v>
      </c>
      <c r="E92" s="29">
        <v>18.84</v>
      </c>
      <c r="F92" s="30" t="s">
        <v>97</v>
      </c>
      <c r="P92" s="30" t="s">
        <v>193</v>
      </c>
      <c r="V92" s="33" t="s">
        <v>68</v>
      </c>
      <c r="X92" s="65" t="s">
        <v>195</v>
      </c>
      <c r="Y92" s="65" t="s">
        <v>195</v>
      </c>
      <c r="Z92" s="27" t="s">
        <v>197</v>
      </c>
      <c r="AA92" s="27" t="s">
        <v>179</v>
      </c>
      <c r="AJ92" s="4" t="s">
        <v>180</v>
      </c>
      <c r="AK92" s="4" t="s">
        <v>91</v>
      </c>
    </row>
    <row r="93" spans="1:37">
      <c r="D93" s="73" t="s">
        <v>198</v>
      </c>
      <c r="E93" s="74"/>
      <c r="F93" s="75"/>
      <c r="G93" s="76"/>
      <c r="H93" s="76"/>
      <c r="I93" s="76"/>
      <c r="J93" s="76"/>
      <c r="K93" s="77"/>
      <c r="L93" s="77"/>
      <c r="M93" s="74"/>
      <c r="N93" s="74"/>
      <c r="O93" s="75"/>
      <c r="P93" s="75"/>
      <c r="Q93" s="74"/>
      <c r="R93" s="74"/>
      <c r="S93" s="74"/>
      <c r="T93" s="78"/>
      <c r="U93" s="78"/>
      <c r="V93" s="78" t="s">
        <v>0</v>
      </c>
      <c r="W93" s="74"/>
      <c r="X93" s="79"/>
    </row>
    <row r="94" spans="1:37">
      <c r="A94" s="25">
        <v>25</v>
      </c>
      <c r="B94" s="26" t="s">
        <v>94</v>
      </c>
      <c r="C94" s="27" t="s">
        <v>199</v>
      </c>
      <c r="D94" s="28" t="s">
        <v>200</v>
      </c>
      <c r="E94" s="29">
        <v>50</v>
      </c>
      <c r="F94" s="30" t="s">
        <v>124</v>
      </c>
      <c r="P94" s="30" t="s">
        <v>193</v>
      </c>
      <c r="V94" s="33" t="s">
        <v>69</v>
      </c>
      <c r="X94" s="65" t="s">
        <v>199</v>
      </c>
      <c r="Y94" s="65" t="s">
        <v>199</v>
      </c>
      <c r="Z94" s="27" t="s">
        <v>130</v>
      </c>
      <c r="AJ94" s="4" t="s">
        <v>90</v>
      </c>
      <c r="AK94" s="4" t="s">
        <v>91</v>
      </c>
    </row>
    <row r="95" spans="1:37">
      <c r="D95" s="73" t="s">
        <v>201</v>
      </c>
      <c r="E95" s="74"/>
      <c r="F95" s="75"/>
      <c r="G95" s="76"/>
      <c r="H95" s="76"/>
      <c r="I95" s="76"/>
      <c r="J95" s="76"/>
      <c r="K95" s="77"/>
      <c r="L95" s="77"/>
      <c r="M95" s="74"/>
      <c r="N95" s="74"/>
      <c r="O95" s="75"/>
      <c r="P95" s="75"/>
      <c r="Q95" s="74"/>
      <c r="R95" s="74"/>
      <c r="S95" s="74"/>
      <c r="T95" s="78"/>
      <c r="U95" s="78"/>
      <c r="V95" s="78" t="s">
        <v>0</v>
      </c>
      <c r="W95" s="74"/>
      <c r="X95" s="79"/>
    </row>
    <row r="96" spans="1:37">
      <c r="A96" s="25">
        <v>26</v>
      </c>
      <c r="B96" s="26" t="s">
        <v>202</v>
      </c>
      <c r="C96" s="27" t="s">
        <v>203</v>
      </c>
      <c r="D96" s="28" t="s">
        <v>204</v>
      </c>
      <c r="E96" s="29">
        <v>30.1</v>
      </c>
      <c r="F96" s="30" t="s">
        <v>129</v>
      </c>
      <c r="P96" s="30" t="s">
        <v>193</v>
      </c>
      <c r="V96" s="33" t="s">
        <v>69</v>
      </c>
      <c r="X96" s="65" t="s">
        <v>205</v>
      </c>
      <c r="Y96" s="65" t="s">
        <v>203</v>
      </c>
      <c r="Z96" s="27" t="s">
        <v>206</v>
      </c>
      <c r="AJ96" s="4" t="s">
        <v>90</v>
      </c>
      <c r="AK96" s="4" t="s">
        <v>91</v>
      </c>
    </row>
    <row r="97" spans="1:37">
      <c r="D97" s="73" t="s">
        <v>207</v>
      </c>
      <c r="E97" s="74"/>
      <c r="F97" s="75"/>
      <c r="G97" s="76"/>
      <c r="H97" s="76"/>
      <c r="I97" s="76"/>
      <c r="J97" s="76"/>
      <c r="K97" s="77"/>
      <c r="L97" s="77"/>
      <c r="M97" s="74"/>
      <c r="N97" s="74"/>
      <c r="O97" s="75"/>
      <c r="P97" s="75"/>
      <c r="Q97" s="74"/>
      <c r="R97" s="74"/>
      <c r="S97" s="74"/>
      <c r="T97" s="78"/>
      <c r="U97" s="78"/>
      <c r="V97" s="78" t="s">
        <v>0</v>
      </c>
      <c r="W97" s="74"/>
      <c r="X97" s="79"/>
    </row>
    <row r="98" spans="1:37">
      <c r="D98" s="80" t="s">
        <v>208</v>
      </c>
      <c r="E98" s="31"/>
    </row>
    <row r="99" spans="1:37">
      <c r="D99" s="64" t="s">
        <v>209</v>
      </c>
    </row>
    <row r="100" spans="1:37">
      <c r="A100" s="25">
        <v>27</v>
      </c>
      <c r="B100" s="26" t="s">
        <v>202</v>
      </c>
      <c r="C100" s="27" t="s">
        <v>210</v>
      </c>
      <c r="D100" s="28" t="s">
        <v>211</v>
      </c>
      <c r="E100" s="29">
        <v>35</v>
      </c>
      <c r="F100" s="30" t="s">
        <v>129</v>
      </c>
      <c r="P100" s="30" t="s">
        <v>212</v>
      </c>
      <c r="V100" s="33" t="s">
        <v>69</v>
      </c>
      <c r="X100" s="65" t="s">
        <v>213</v>
      </c>
      <c r="Y100" s="65" t="s">
        <v>210</v>
      </c>
      <c r="Z100" s="27" t="s">
        <v>206</v>
      </c>
      <c r="AJ100" s="4" t="s">
        <v>90</v>
      </c>
      <c r="AK100" s="4" t="s">
        <v>91</v>
      </c>
    </row>
    <row r="101" spans="1:37">
      <c r="D101" s="73" t="s">
        <v>214</v>
      </c>
      <c r="E101" s="74"/>
      <c r="F101" s="75"/>
      <c r="G101" s="76"/>
      <c r="H101" s="76"/>
      <c r="I101" s="76"/>
      <c r="J101" s="76"/>
      <c r="K101" s="77"/>
      <c r="L101" s="77"/>
      <c r="M101" s="74"/>
      <c r="N101" s="74"/>
      <c r="O101" s="75"/>
      <c r="P101" s="75"/>
      <c r="Q101" s="74"/>
      <c r="R101" s="74"/>
      <c r="S101" s="74"/>
      <c r="T101" s="78"/>
      <c r="U101" s="78"/>
      <c r="V101" s="78" t="s">
        <v>0</v>
      </c>
      <c r="W101" s="74"/>
      <c r="X101" s="79"/>
    </row>
    <row r="102" spans="1:37">
      <c r="D102" s="66" t="s">
        <v>215</v>
      </c>
      <c r="E102" s="67"/>
      <c r="F102" s="68"/>
      <c r="G102" s="69"/>
      <c r="H102" s="69"/>
      <c r="I102" s="69"/>
      <c r="J102" s="69"/>
      <c r="K102" s="70"/>
      <c r="L102" s="70"/>
      <c r="M102" s="67"/>
      <c r="N102" s="67"/>
      <c r="O102" s="68"/>
      <c r="P102" s="68"/>
      <c r="Q102" s="67"/>
      <c r="R102" s="67"/>
      <c r="S102" s="67"/>
      <c r="T102" s="71"/>
      <c r="U102" s="71"/>
      <c r="V102" s="71" t="s">
        <v>1</v>
      </c>
      <c r="W102" s="67"/>
      <c r="X102" s="72"/>
    </row>
    <row r="103" spans="1:37">
      <c r="D103" s="66" t="s">
        <v>216</v>
      </c>
      <c r="E103" s="67"/>
      <c r="F103" s="68"/>
      <c r="G103" s="69"/>
      <c r="H103" s="69"/>
      <c r="I103" s="69"/>
      <c r="J103" s="69"/>
      <c r="K103" s="70"/>
      <c r="L103" s="70"/>
      <c r="M103" s="67"/>
      <c r="N103" s="67"/>
      <c r="O103" s="68"/>
      <c r="P103" s="68"/>
      <c r="Q103" s="67"/>
      <c r="R103" s="67"/>
      <c r="S103" s="67"/>
      <c r="T103" s="71"/>
      <c r="U103" s="71"/>
      <c r="V103" s="71" t="s">
        <v>1</v>
      </c>
      <c r="W103" s="67"/>
      <c r="X103" s="72"/>
    </row>
    <row r="104" spans="1:37">
      <c r="D104" s="66" t="s">
        <v>217</v>
      </c>
      <c r="E104" s="67"/>
      <c r="F104" s="68"/>
      <c r="G104" s="69"/>
      <c r="H104" s="69"/>
      <c r="I104" s="69"/>
      <c r="J104" s="69"/>
      <c r="K104" s="70"/>
      <c r="L104" s="70"/>
      <c r="M104" s="67"/>
      <c r="N104" s="67"/>
      <c r="O104" s="68"/>
      <c r="P104" s="68"/>
      <c r="Q104" s="67"/>
      <c r="R104" s="67"/>
      <c r="S104" s="67"/>
      <c r="T104" s="71"/>
      <c r="U104" s="71"/>
      <c r="V104" s="71" t="s">
        <v>1</v>
      </c>
      <c r="W104" s="67"/>
      <c r="X104" s="72"/>
    </row>
    <row r="105" spans="1:37">
      <c r="D105" s="66" t="s">
        <v>218</v>
      </c>
      <c r="E105" s="67"/>
      <c r="F105" s="68"/>
      <c r="G105" s="69"/>
      <c r="H105" s="69"/>
      <c r="I105" s="69"/>
      <c r="J105" s="69"/>
      <c r="K105" s="70"/>
      <c r="L105" s="70"/>
      <c r="M105" s="67"/>
      <c r="N105" s="67"/>
      <c r="O105" s="68"/>
      <c r="P105" s="68"/>
      <c r="Q105" s="67"/>
      <c r="R105" s="67"/>
      <c r="S105" s="67"/>
      <c r="T105" s="71"/>
      <c r="U105" s="71"/>
      <c r="V105" s="71" t="s">
        <v>1</v>
      </c>
      <c r="W105" s="67"/>
      <c r="X105" s="72"/>
    </row>
    <row r="106" spans="1:37">
      <c r="A106" s="25">
        <v>28</v>
      </c>
      <c r="B106" s="26" t="s">
        <v>202</v>
      </c>
      <c r="C106" s="27" t="s">
        <v>219</v>
      </c>
      <c r="D106" s="28" t="s">
        <v>220</v>
      </c>
      <c r="E106" s="29">
        <v>59</v>
      </c>
      <c r="F106" s="30" t="s">
        <v>97</v>
      </c>
      <c r="P106" s="30" t="s">
        <v>212</v>
      </c>
      <c r="V106" s="33" t="s">
        <v>69</v>
      </c>
      <c r="X106" s="65" t="s">
        <v>221</v>
      </c>
      <c r="Y106" s="65" t="s">
        <v>219</v>
      </c>
      <c r="Z106" s="27" t="s">
        <v>206</v>
      </c>
      <c r="AJ106" s="4" t="s">
        <v>90</v>
      </c>
      <c r="AK106" s="4" t="s">
        <v>91</v>
      </c>
    </row>
    <row r="107" spans="1:37">
      <c r="D107" s="73" t="s">
        <v>222</v>
      </c>
      <c r="E107" s="74"/>
      <c r="F107" s="75"/>
      <c r="G107" s="76"/>
      <c r="H107" s="76"/>
      <c r="I107" s="76"/>
      <c r="J107" s="76"/>
      <c r="K107" s="77"/>
      <c r="L107" s="77"/>
      <c r="M107" s="74"/>
      <c r="N107" s="74"/>
      <c r="O107" s="75"/>
      <c r="P107" s="75"/>
      <c r="Q107" s="74"/>
      <c r="R107" s="74"/>
      <c r="S107" s="74"/>
      <c r="T107" s="78"/>
      <c r="U107" s="78"/>
      <c r="V107" s="78" t="s">
        <v>0</v>
      </c>
      <c r="W107" s="74"/>
      <c r="X107" s="79"/>
    </row>
    <row r="108" spans="1:37">
      <c r="A108" s="25">
        <v>29</v>
      </c>
      <c r="B108" s="26" t="s">
        <v>202</v>
      </c>
      <c r="C108" s="27" t="s">
        <v>223</v>
      </c>
      <c r="D108" s="28" t="s">
        <v>224</v>
      </c>
      <c r="E108" s="29">
        <v>59</v>
      </c>
      <c r="F108" s="30" t="s">
        <v>97</v>
      </c>
      <c r="P108" s="30" t="s">
        <v>212</v>
      </c>
      <c r="V108" s="33" t="s">
        <v>69</v>
      </c>
      <c r="X108" s="65" t="s">
        <v>225</v>
      </c>
      <c r="Y108" s="65" t="s">
        <v>223</v>
      </c>
      <c r="Z108" s="27" t="s">
        <v>206</v>
      </c>
      <c r="AJ108" s="4" t="s">
        <v>90</v>
      </c>
      <c r="AK108" s="4" t="s">
        <v>91</v>
      </c>
    </row>
    <row r="109" spans="1:37">
      <c r="D109" s="73" t="s">
        <v>222</v>
      </c>
      <c r="E109" s="74"/>
      <c r="F109" s="75"/>
      <c r="G109" s="76"/>
      <c r="H109" s="76"/>
      <c r="I109" s="76"/>
      <c r="J109" s="76"/>
      <c r="K109" s="77"/>
      <c r="L109" s="77"/>
      <c r="M109" s="74"/>
      <c r="N109" s="74"/>
      <c r="O109" s="75"/>
      <c r="P109" s="75"/>
      <c r="Q109" s="74"/>
      <c r="R109" s="74"/>
      <c r="S109" s="74"/>
      <c r="T109" s="78"/>
      <c r="U109" s="78"/>
      <c r="V109" s="78" t="s">
        <v>0</v>
      </c>
      <c r="W109" s="74"/>
      <c r="X109" s="79"/>
    </row>
    <row r="110" spans="1:37">
      <c r="A110" s="25">
        <v>30</v>
      </c>
      <c r="B110" s="26" t="s">
        <v>202</v>
      </c>
      <c r="C110" s="27" t="s">
        <v>226</v>
      </c>
      <c r="D110" s="28" t="s">
        <v>227</v>
      </c>
      <c r="E110" s="29">
        <v>15</v>
      </c>
      <c r="F110" s="30" t="s">
        <v>129</v>
      </c>
      <c r="P110" s="30" t="s">
        <v>212</v>
      </c>
      <c r="V110" s="33" t="s">
        <v>69</v>
      </c>
      <c r="X110" s="65" t="s">
        <v>228</v>
      </c>
      <c r="Y110" s="65" t="s">
        <v>226</v>
      </c>
      <c r="Z110" s="27" t="s">
        <v>229</v>
      </c>
      <c r="AJ110" s="4" t="s">
        <v>90</v>
      </c>
      <c r="AK110" s="4" t="s">
        <v>91</v>
      </c>
    </row>
    <row r="111" spans="1:37">
      <c r="A111" s="25">
        <v>31</v>
      </c>
      <c r="B111" s="26" t="s">
        <v>230</v>
      </c>
      <c r="C111" s="27" t="s">
        <v>231</v>
      </c>
      <c r="D111" s="28" t="s">
        <v>232</v>
      </c>
      <c r="E111" s="29">
        <v>3.6</v>
      </c>
      <c r="F111" s="30" t="s">
        <v>129</v>
      </c>
      <c r="P111" s="30" t="s">
        <v>212</v>
      </c>
      <c r="V111" s="33" t="s">
        <v>69</v>
      </c>
      <c r="X111" s="65" t="s">
        <v>233</v>
      </c>
      <c r="Y111" s="65" t="s">
        <v>231</v>
      </c>
      <c r="Z111" s="27" t="s">
        <v>234</v>
      </c>
      <c r="AJ111" s="4" t="s">
        <v>90</v>
      </c>
      <c r="AK111" s="4" t="s">
        <v>91</v>
      </c>
    </row>
    <row r="112" spans="1:37">
      <c r="D112" s="66" t="s">
        <v>235</v>
      </c>
      <c r="E112" s="67"/>
      <c r="F112" s="68"/>
      <c r="G112" s="69"/>
      <c r="H112" s="69"/>
      <c r="I112" s="69"/>
      <c r="J112" s="69"/>
      <c r="K112" s="70"/>
      <c r="L112" s="70"/>
      <c r="M112" s="67"/>
      <c r="N112" s="67"/>
      <c r="O112" s="68"/>
      <c r="P112" s="68"/>
      <c r="Q112" s="67"/>
      <c r="R112" s="67"/>
      <c r="S112" s="67"/>
      <c r="T112" s="71"/>
      <c r="U112" s="71"/>
      <c r="V112" s="71" t="s">
        <v>1</v>
      </c>
      <c r="W112" s="67"/>
      <c r="X112" s="72"/>
    </row>
    <row r="113" spans="1:37">
      <c r="D113" s="66" t="s">
        <v>236</v>
      </c>
      <c r="E113" s="67"/>
      <c r="F113" s="68"/>
      <c r="G113" s="69"/>
      <c r="H113" s="69"/>
      <c r="I113" s="69"/>
      <c r="J113" s="69"/>
      <c r="K113" s="70"/>
      <c r="L113" s="70"/>
      <c r="M113" s="67"/>
      <c r="N113" s="67"/>
      <c r="O113" s="68"/>
      <c r="P113" s="68"/>
      <c r="Q113" s="67"/>
      <c r="R113" s="67"/>
      <c r="S113" s="67"/>
      <c r="T113" s="71"/>
      <c r="U113" s="71"/>
      <c r="V113" s="71" t="s">
        <v>1</v>
      </c>
      <c r="W113" s="67"/>
      <c r="X113" s="72"/>
    </row>
    <row r="114" spans="1:37">
      <c r="D114" s="66" t="s">
        <v>217</v>
      </c>
      <c r="E114" s="67"/>
      <c r="F114" s="68"/>
      <c r="G114" s="69"/>
      <c r="H114" s="69"/>
      <c r="I114" s="69"/>
      <c r="J114" s="69"/>
      <c r="K114" s="70"/>
      <c r="L114" s="70"/>
      <c r="M114" s="67"/>
      <c r="N114" s="67"/>
      <c r="O114" s="68"/>
      <c r="P114" s="68"/>
      <c r="Q114" s="67"/>
      <c r="R114" s="67"/>
      <c r="S114" s="67"/>
      <c r="T114" s="71"/>
      <c r="U114" s="71"/>
      <c r="V114" s="71" t="s">
        <v>1</v>
      </c>
      <c r="W114" s="67"/>
      <c r="X114" s="72"/>
    </row>
    <row r="115" spans="1:37">
      <c r="A115" s="25">
        <v>32</v>
      </c>
      <c r="B115" s="26" t="s">
        <v>230</v>
      </c>
      <c r="C115" s="27" t="s">
        <v>237</v>
      </c>
      <c r="D115" s="28" t="s">
        <v>238</v>
      </c>
      <c r="E115" s="29">
        <v>68</v>
      </c>
      <c r="F115" s="30" t="s">
        <v>97</v>
      </c>
      <c r="P115" s="30" t="s">
        <v>212</v>
      </c>
      <c r="V115" s="33" t="s">
        <v>69</v>
      </c>
      <c r="X115" s="65" t="s">
        <v>239</v>
      </c>
      <c r="Y115" s="65" t="s">
        <v>237</v>
      </c>
      <c r="Z115" s="27" t="s">
        <v>240</v>
      </c>
      <c r="AJ115" s="4" t="s">
        <v>90</v>
      </c>
      <c r="AK115" s="4" t="s">
        <v>91</v>
      </c>
    </row>
    <row r="116" spans="1:37">
      <c r="D116" s="73" t="s">
        <v>241</v>
      </c>
      <c r="E116" s="74"/>
      <c r="F116" s="75"/>
      <c r="G116" s="76"/>
      <c r="H116" s="76"/>
      <c r="I116" s="76"/>
      <c r="J116" s="76"/>
      <c r="K116" s="77"/>
      <c r="L116" s="77"/>
      <c r="M116" s="74"/>
      <c r="N116" s="74"/>
      <c r="O116" s="75"/>
      <c r="P116" s="75"/>
      <c r="Q116" s="74"/>
      <c r="R116" s="74"/>
      <c r="S116" s="74"/>
      <c r="T116" s="78"/>
      <c r="U116" s="78"/>
      <c r="V116" s="78" t="s">
        <v>0</v>
      </c>
      <c r="W116" s="74"/>
      <c r="X116" s="79"/>
    </row>
    <row r="117" spans="1:37">
      <c r="A117" s="25">
        <v>33</v>
      </c>
      <c r="B117" s="26" t="s">
        <v>242</v>
      </c>
      <c r="C117" s="27" t="s">
        <v>243</v>
      </c>
      <c r="D117" s="28" t="s">
        <v>244</v>
      </c>
      <c r="E117" s="29">
        <v>136</v>
      </c>
      <c r="F117" s="30" t="s">
        <v>97</v>
      </c>
      <c r="P117" s="30" t="s">
        <v>212</v>
      </c>
      <c r="V117" s="33" t="s">
        <v>69</v>
      </c>
      <c r="X117" s="65" t="s">
        <v>245</v>
      </c>
      <c r="Y117" s="65" t="s">
        <v>243</v>
      </c>
      <c r="Z117" s="27" t="s">
        <v>206</v>
      </c>
      <c r="AJ117" s="4" t="s">
        <v>90</v>
      </c>
      <c r="AK117" s="4" t="s">
        <v>91</v>
      </c>
    </row>
    <row r="118" spans="1:37">
      <c r="D118" s="73" t="s">
        <v>246</v>
      </c>
      <c r="E118" s="74"/>
      <c r="F118" s="75"/>
      <c r="G118" s="76"/>
      <c r="H118" s="76"/>
      <c r="I118" s="76"/>
      <c r="J118" s="76"/>
      <c r="K118" s="77"/>
      <c r="L118" s="77"/>
      <c r="M118" s="74"/>
      <c r="N118" s="74"/>
      <c r="O118" s="75"/>
      <c r="P118" s="75"/>
      <c r="Q118" s="74"/>
      <c r="R118" s="74"/>
      <c r="S118" s="74"/>
      <c r="T118" s="78"/>
      <c r="U118" s="78"/>
      <c r="V118" s="78" t="s">
        <v>0</v>
      </c>
      <c r="W118" s="74"/>
      <c r="X118" s="79"/>
    </row>
    <row r="119" spans="1:37">
      <c r="A119" s="25">
        <v>34</v>
      </c>
      <c r="B119" s="26" t="s">
        <v>242</v>
      </c>
      <c r="C119" s="27" t="s">
        <v>247</v>
      </c>
      <c r="D119" s="28" t="s">
        <v>248</v>
      </c>
      <c r="E119" s="29">
        <v>136</v>
      </c>
      <c r="F119" s="30" t="s">
        <v>97</v>
      </c>
      <c r="P119" s="30" t="s">
        <v>212</v>
      </c>
      <c r="V119" s="33" t="s">
        <v>69</v>
      </c>
      <c r="X119" s="65" t="s">
        <v>249</v>
      </c>
      <c r="Y119" s="65" t="s">
        <v>247</v>
      </c>
      <c r="Z119" s="27" t="s">
        <v>206</v>
      </c>
      <c r="AJ119" s="4" t="s">
        <v>90</v>
      </c>
      <c r="AK119" s="4" t="s">
        <v>91</v>
      </c>
    </row>
    <row r="120" spans="1:37">
      <c r="D120" s="73" t="s">
        <v>246</v>
      </c>
      <c r="E120" s="74"/>
      <c r="F120" s="75"/>
      <c r="G120" s="76"/>
      <c r="H120" s="76"/>
      <c r="I120" s="76"/>
      <c r="J120" s="76"/>
      <c r="K120" s="77"/>
      <c r="L120" s="77"/>
      <c r="M120" s="74"/>
      <c r="N120" s="74"/>
      <c r="O120" s="75"/>
      <c r="P120" s="75"/>
      <c r="Q120" s="74"/>
      <c r="R120" s="74"/>
      <c r="S120" s="74"/>
      <c r="T120" s="78"/>
      <c r="U120" s="78"/>
      <c r="V120" s="78" t="s">
        <v>0</v>
      </c>
      <c r="W120" s="74"/>
      <c r="X120" s="79"/>
    </row>
    <row r="121" spans="1:37">
      <c r="D121" s="80" t="s">
        <v>250</v>
      </c>
      <c r="E121" s="31"/>
    </row>
    <row r="122" spans="1:37">
      <c r="D122" s="64" t="s">
        <v>251</v>
      </c>
    </row>
    <row r="123" spans="1:37">
      <c r="A123" s="25">
        <v>35</v>
      </c>
      <c r="B123" s="26" t="s">
        <v>252</v>
      </c>
      <c r="C123" s="27" t="s">
        <v>253</v>
      </c>
      <c r="D123" s="28" t="s">
        <v>254</v>
      </c>
      <c r="E123" s="29">
        <v>7.6</v>
      </c>
      <c r="F123" s="30" t="s">
        <v>129</v>
      </c>
      <c r="P123" s="30" t="s">
        <v>255</v>
      </c>
      <c r="V123" s="33" t="s">
        <v>69</v>
      </c>
      <c r="X123" s="65" t="s">
        <v>256</v>
      </c>
      <c r="Y123" s="65" t="s">
        <v>253</v>
      </c>
      <c r="Z123" s="27" t="s">
        <v>257</v>
      </c>
      <c r="AJ123" s="4" t="s">
        <v>90</v>
      </c>
      <c r="AK123" s="4" t="s">
        <v>91</v>
      </c>
    </row>
    <row r="124" spans="1:37">
      <c r="D124" s="73" t="s">
        <v>258</v>
      </c>
      <c r="E124" s="74"/>
      <c r="F124" s="75"/>
      <c r="G124" s="76"/>
      <c r="H124" s="76"/>
      <c r="I124" s="76"/>
      <c r="J124" s="76"/>
      <c r="K124" s="77"/>
      <c r="L124" s="77"/>
      <c r="M124" s="74"/>
      <c r="N124" s="74"/>
      <c r="O124" s="75"/>
      <c r="P124" s="75"/>
      <c r="Q124" s="74"/>
      <c r="R124" s="74"/>
      <c r="S124" s="74"/>
      <c r="T124" s="78"/>
      <c r="U124" s="78"/>
      <c r="V124" s="78" t="s">
        <v>0</v>
      </c>
      <c r="W124" s="74"/>
      <c r="X124" s="79"/>
    </row>
    <row r="125" spans="1:37">
      <c r="D125" s="66" t="s">
        <v>259</v>
      </c>
      <c r="E125" s="67"/>
      <c r="F125" s="68"/>
      <c r="G125" s="69"/>
      <c r="H125" s="69"/>
      <c r="I125" s="69"/>
      <c r="J125" s="69"/>
      <c r="K125" s="70"/>
      <c r="L125" s="70"/>
      <c r="M125" s="67"/>
      <c r="N125" s="67"/>
      <c r="O125" s="68"/>
      <c r="P125" s="68"/>
      <c r="Q125" s="67"/>
      <c r="R125" s="67"/>
      <c r="S125" s="67"/>
      <c r="T125" s="71"/>
      <c r="U125" s="71"/>
      <c r="V125" s="71" t="s">
        <v>1</v>
      </c>
      <c r="W125" s="67"/>
      <c r="X125" s="72"/>
    </row>
    <row r="126" spans="1:37">
      <c r="D126" s="66" t="s">
        <v>260</v>
      </c>
      <c r="E126" s="67"/>
      <c r="F126" s="68"/>
      <c r="G126" s="69"/>
      <c r="H126" s="69"/>
      <c r="I126" s="69"/>
      <c r="J126" s="69"/>
      <c r="K126" s="70"/>
      <c r="L126" s="70"/>
      <c r="M126" s="67"/>
      <c r="N126" s="67"/>
      <c r="O126" s="68"/>
      <c r="P126" s="68"/>
      <c r="Q126" s="67"/>
      <c r="R126" s="67"/>
      <c r="S126" s="67"/>
      <c r="T126" s="71"/>
      <c r="U126" s="71"/>
      <c r="V126" s="71" t="s">
        <v>1</v>
      </c>
      <c r="W126" s="67"/>
      <c r="X126" s="72"/>
    </row>
    <row r="127" spans="1:37">
      <c r="D127" s="66" t="s">
        <v>261</v>
      </c>
      <c r="E127" s="67"/>
      <c r="F127" s="68"/>
      <c r="G127" s="69"/>
      <c r="H127" s="69"/>
      <c r="I127" s="69"/>
      <c r="J127" s="69"/>
      <c r="K127" s="70"/>
      <c r="L127" s="70"/>
      <c r="M127" s="67"/>
      <c r="N127" s="67"/>
      <c r="O127" s="68"/>
      <c r="P127" s="68"/>
      <c r="Q127" s="67"/>
      <c r="R127" s="67"/>
      <c r="S127" s="67"/>
      <c r="T127" s="71"/>
      <c r="U127" s="71"/>
      <c r="V127" s="71" t="s">
        <v>1</v>
      </c>
      <c r="W127" s="67"/>
      <c r="X127" s="72"/>
    </row>
    <row r="128" spans="1:37">
      <c r="A128" s="25">
        <v>36</v>
      </c>
      <c r="B128" s="26" t="s">
        <v>202</v>
      </c>
      <c r="C128" s="27" t="s">
        <v>262</v>
      </c>
      <c r="D128" s="28" t="s">
        <v>263</v>
      </c>
      <c r="E128" s="29">
        <v>94.5</v>
      </c>
      <c r="F128" s="30" t="s">
        <v>124</v>
      </c>
      <c r="P128" s="30" t="s">
        <v>255</v>
      </c>
      <c r="V128" s="33" t="s">
        <v>69</v>
      </c>
      <c r="X128" s="65" t="s">
        <v>264</v>
      </c>
      <c r="Y128" s="65" t="s">
        <v>262</v>
      </c>
      <c r="Z128" s="27" t="s">
        <v>229</v>
      </c>
      <c r="AJ128" s="4" t="s">
        <v>90</v>
      </c>
      <c r="AK128" s="4" t="s">
        <v>91</v>
      </c>
    </row>
    <row r="129" spans="1:37">
      <c r="D129" s="73" t="s">
        <v>265</v>
      </c>
      <c r="E129" s="74"/>
      <c r="F129" s="75"/>
      <c r="G129" s="76"/>
      <c r="H129" s="76"/>
      <c r="I129" s="76"/>
      <c r="J129" s="76"/>
      <c r="K129" s="77"/>
      <c r="L129" s="77"/>
      <c r="M129" s="74"/>
      <c r="N129" s="74"/>
      <c r="O129" s="75"/>
      <c r="P129" s="75"/>
      <c r="Q129" s="74"/>
      <c r="R129" s="74"/>
      <c r="S129" s="74"/>
      <c r="T129" s="78"/>
      <c r="U129" s="78"/>
      <c r="V129" s="78" t="s">
        <v>0</v>
      </c>
      <c r="W129" s="74"/>
      <c r="X129" s="79"/>
    </row>
    <row r="130" spans="1:37">
      <c r="D130" s="66" t="s">
        <v>266</v>
      </c>
      <c r="E130" s="67"/>
      <c r="F130" s="68"/>
      <c r="G130" s="69"/>
      <c r="H130" s="69"/>
      <c r="I130" s="69"/>
      <c r="J130" s="69"/>
      <c r="K130" s="70"/>
      <c r="L130" s="70"/>
      <c r="M130" s="67"/>
      <c r="N130" s="67"/>
      <c r="O130" s="68"/>
      <c r="P130" s="68"/>
      <c r="Q130" s="67"/>
      <c r="R130" s="67"/>
      <c r="S130" s="67"/>
      <c r="T130" s="71"/>
      <c r="U130" s="71"/>
      <c r="V130" s="71" t="s">
        <v>1</v>
      </c>
      <c r="W130" s="67"/>
      <c r="X130" s="72"/>
    </row>
    <row r="131" spans="1:37">
      <c r="D131" s="66" t="s">
        <v>267</v>
      </c>
      <c r="E131" s="67"/>
      <c r="F131" s="68"/>
      <c r="G131" s="69"/>
      <c r="H131" s="69"/>
      <c r="I131" s="69"/>
      <c r="J131" s="69"/>
      <c r="K131" s="70"/>
      <c r="L131" s="70"/>
      <c r="M131" s="67"/>
      <c r="N131" s="67"/>
      <c r="O131" s="68"/>
      <c r="P131" s="68"/>
      <c r="Q131" s="67"/>
      <c r="R131" s="67"/>
      <c r="S131" s="67"/>
      <c r="T131" s="71"/>
      <c r="U131" s="71"/>
      <c r="V131" s="71" t="s">
        <v>1</v>
      </c>
      <c r="W131" s="67"/>
      <c r="X131" s="72"/>
    </row>
    <row r="132" spans="1:37">
      <c r="D132" s="66" t="s">
        <v>268</v>
      </c>
      <c r="E132" s="67"/>
      <c r="F132" s="68"/>
      <c r="G132" s="69"/>
      <c r="H132" s="69"/>
      <c r="I132" s="69"/>
      <c r="J132" s="69"/>
      <c r="K132" s="70"/>
      <c r="L132" s="70"/>
      <c r="M132" s="67"/>
      <c r="N132" s="67"/>
      <c r="O132" s="68"/>
      <c r="P132" s="68"/>
      <c r="Q132" s="67"/>
      <c r="R132" s="67"/>
      <c r="S132" s="67"/>
      <c r="T132" s="71"/>
      <c r="U132" s="71"/>
      <c r="V132" s="71" t="s">
        <v>1</v>
      </c>
      <c r="W132" s="67"/>
      <c r="X132" s="72"/>
    </row>
    <row r="133" spans="1:37" ht="25.5">
      <c r="D133" s="66" t="s">
        <v>269</v>
      </c>
      <c r="E133" s="67"/>
      <c r="F133" s="68"/>
      <c r="G133" s="69"/>
      <c r="H133" s="69"/>
      <c r="I133" s="69"/>
      <c r="J133" s="69"/>
      <c r="K133" s="70"/>
      <c r="L133" s="70"/>
      <c r="M133" s="67"/>
      <c r="N133" s="67"/>
      <c r="O133" s="68"/>
      <c r="P133" s="68"/>
      <c r="Q133" s="67"/>
      <c r="R133" s="67"/>
      <c r="S133" s="67"/>
      <c r="T133" s="71"/>
      <c r="U133" s="71"/>
      <c r="V133" s="71" t="s">
        <v>1</v>
      </c>
      <c r="W133" s="67"/>
      <c r="X133" s="72"/>
    </row>
    <row r="134" spans="1:37">
      <c r="D134" s="80" t="s">
        <v>270</v>
      </c>
      <c r="E134" s="31"/>
    </row>
    <row r="135" spans="1:37">
      <c r="D135" s="64" t="s">
        <v>271</v>
      </c>
    </row>
    <row r="136" spans="1:37">
      <c r="A136" s="25">
        <v>37</v>
      </c>
      <c r="B136" s="26" t="s">
        <v>174</v>
      </c>
      <c r="C136" s="27" t="s">
        <v>272</v>
      </c>
      <c r="D136" s="28" t="s">
        <v>273</v>
      </c>
      <c r="E136" s="29">
        <v>50.174999999999997</v>
      </c>
      <c r="F136" s="30" t="s">
        <v>177</v>
      </c>
      <c r="P136" s="30" t="s">
        <v>274</v>
      </c>
      <c r="V136" s="33" t="s">
        <v>68</v>
      </c>
      <c r="X136" s="65" t="s">
        <v>272</v>
      </c>
      <c r="Y136" s="65" t="s">
        <v>272</v>
      </c>
      <c r="Z136" s="27" t="s">
        <v>275</v>
      </c>
      <c r="AA136" s="27" t="s">
        <v>179</v>
      </c>
      <c r="AJ136" s="4" t="s">
        <v>180</v>
      </c>
      <c r="AK136" s="4" t="s">
        <v>91</v>
      </c>
    </row>
    <row r="137" spans="1:37">
      <c r="D137" s="73" t="s">
        <v>276</v>
      </c>
      <c r="E137" s="74"/>
      <c r="F137" s="75"/>
      <c r="G137" s="76"/>
      <c r="H137" s="76"/>
      <c r="I137" s="76"/>
      <c r="J137" s="76"/>
      <c r="K137" s="77"/>
      <c r="L137" s="77"/>
      <c r="M137" s="74"/>
      <c r="N137" s="74"/>
      <c r="O137" s="75"/>
      <c r="P137" s="75"/>
      <c r="Q137" s="74"/>
      <c r="R137" s="74"/>
      <c r="S137" s="74"/>
      <c r="T137" s="78"/>
      <c r="U137" s="78"/>
      <c r="V137" s="78" t="s">
        <v>0</v>
      </c>
      <c r="W137" s="74"/>
      <c r="X137" s="79"/>
    </row>
    <row r="138" spans="1:37">
      <c r="D138" s="66" t="s">
        <v>277</v>
      </c>
      <c r="E138" s="67"/>
      <c r="F138" s="68"/>
      <c r="G138" s="69"/>
      <c r="H138" s="69"/>
      <c r="I138" s="69"/>
      <c r="J138" s="69"/>
      <c r="K138" s="70"/>
      <c r="L138" s="70"/>
      <c r="M138" s="67"/>
      <c r="N138" s="67"/>
      <c r="O138" s="68"/>
      <c r="P138" s="68"/>
      <c r="Q138" s="67"/>
      <c r="R138" s="67"/>
      <c r="S138" s="67"/>
      <c r="T138" s="71"/>
      <c r="U138" s="71"/>
      <c r="V138" s="71" t="s">
        <v>1</v>
      </c>
      <c r="W138" s="67"/>
      <c r="X138" s="72"/>
    </row>
    <row r="139" spans="1:37">
      <c r="D139" s="66" t="s">
        <v>266</v>
      </c>
      <c r="E139" s="67"/>
      <c r="F139" s="68"/>
      <c r="G139" s="69"/>
      <c r="H139" s="69"/>
      <c r="I139" s="69"/>
      <c r="J139" s="69"/>
      <c r="K139" s="70"/>
      <c r="L139" s="70"/>
      <c r="M139" s="67"/>
      <c r="N139" s="67"/>
      <c r="O139" s="68"/>
      <c r="P139" s="68"/>
      <c r="Q139" s="67"/>
      <c r="R139" s="67"/>
      <c r="S139" s="67"/>
      <c r="T139" s="71"/>
      <c r="U139" s="71"/>
      <c r="V139" s="71" t="s">
        <v>1</v>
      </c>
      <c r="W139" s="67"/>
      <c r="X139" s="72"/>
    </row>
    <row r="140" spans="1:37">
      <c r="D140" s="66" t="s">
        <v>278</v>
      </c>
      <c r="E140" s="67"/>
      <c r="F140" s="68"/>
      <c r="G140" s="69"/>
      <c r="H140" s="69"/>
      <c r="I140" s="69"/>
      <c r="J140" s="69"/>
      <c r="K140" s="70"/>
      <c r="L140" s="70"/>
      <c r="M140" s="67"/>
      <c r="N140" s="67"/>
      <c r="O140" s="68"/>
      <c r="P140" s="68"/>
      <c r="Q140" s="67"/>
      <c r="R140" s="67"/>
      <c r="S140" s="67"/>
      <c r="T140" s="71"/>
      <c r="U140" s="71"/>
      <c r="V140" s="71" t="s">
        <v>1</v>
      </c>
      <c r="W140" s="67"/>
      <c r="X140" s="72"/>
    </row>
    <row r="141" spans="1:37">
      <c r="D141" s="66" t="s">
        <v>279</v>
      </c>
      <c r="E141" s="67"/>
      <c r="F141" s="68"/>
      <c r="G141" s="69"/>
      <c r="H141" s="69"/>
      <c r="I141" s="69"/>
      <c r="J141" s="69"/>
      <c r="K141" s="70"/>
      <c r="L141" s="70"/>
      <c r="M141" s="67"/>
      <c r="N141" s="67"/>
      <c r="O141" s="68"/>
      <c r="P141" s="68"/>
      <c r="Q141" s="67"/>
      <c r="R141" s="67"/>
      <c r="S141" s="67"/>
      <c r="T141" s="71"/>
      <c r="U141" s="71"/>
      <c r="V141" s="71" t="s">
        <v>1</v>
      </c>
      <c r="W141" s="67"/>
      <c r="X141" s="72"/>
    </row>
    <row r="142" spans="1:37">
      <c r="D142" s="66" t="s">
        <v>280</v>
      </c>
      <c r="E142" s="67"/>
      <c r="F142" s="68"/>
      <c r="G142" s="69"/>
      <c r="H142" s="69"/>
      <c r="I142" s="69"/>
      <c r="J142" s="69"/>
      <c r="K142" s="70"/>
      <c r="L142" s="70"/>
      <c r="M142" s="67"/>
      <c r="N142" s="67"/>
      <c r="O142" s="68"/>
      <c r="P142" s="68"/>
      <c r="Q142" s="67"/>
      <c r="R142" s="67"/>
      <c r="S142" s="67"/>
      <c r="T142" s="71"/>
      <c r="U142" s="71"/>
      <c r="V142" s="71" t="s">
        <v>1</v>
      </c>
      <c r="W142" s="67"/>
      <c r="X142" s="72"/>
    </row>
    <row r="143" spans="1:37">
      <c r="D143" s="66" t="s">
        <v>281</v>
      </c>
      <c r="E143" s="67"/>
      <c r="F143" s="68"/>
      <c r="G143" s="69"/>
      <c r="H143" s="69"/>
      <c r="I143" s="69"/>
      <c r="J143" s="69"/>
      <c r="K143" s="70"/>
      <c r="L143" s="70"/>
      <c r="M143" s="67"/>
      <c r="N143" s="67"/>
      <c r="O143" s="68"/>
      <c r="P143" s="68"/>
      <c r="Q143" s="67"/>
      <c r="R143" s="67"/>
      <c r="S143" s="67"/>
      <c r="T143" s="71"/>
      <c r="U143" s="71"/>
      <c r="V143" s="71" t="s">
        <v>1</v>
      </c>
      <c r="W143" s="67"/>
      <c r="X143" s="72"/>
    </row>
    <row r="144" spans="1:37">
      <c r="A144" s="25">
        <v>38</v>
      </c>
      <c r="B144" s="26" t="s">
        <v>103</v>
      </c>
      <c r="C144" s="27" t="s">
        <v>282</v>
      </c>
      <c r="D144" s="28" t="s">
        <v>283</v>
      </c>
      <c r="E144" s="29">
        <v>2164</v>
      </c>
      <c r="F144" s="30" t="s">
        <v>97</v>
      </c>
      <c r="P144" s="30" t="s">
        <v>274</v>
      </c>
      <c r="V144" s="33" t="s">
        <v>69</v>
      </c>
      <c r="X144" s="65" t="s">
        <v>282</v>
      </c>
      <c r="Y144" s="65" t="s">
        <v>282</v>
      </c>
      <c r="Z144" s="27" t="s">
        <v>284</v>
      </c>
      <c r="AJ144" s="4" t="s">
        <v>90</v>
      </c>
      <c r="AK144" s="4" t="s">
        <v>91</v>
      </c>
    </row>
    <row r="145" spans="1:37">
      <c r="A145" s="25">
        <v>39</v>
      </c>
      <c r="B145" s="26" t="s">
        <v>103</v>
      </c>
      <c r="C145" s="27" t="s">
        <v>285</v>
      </c>
      <c r="D145" s="28" t="s">
        <v>286</v>
      </c>
      <c r="E145" s="29">
        <v>2164</v>
      </c>
      <c r="F145" s="30" t="s">
        <v>97</v>
      </c>
      <c r="P145" s="30" t="s">
        <v>274</v>
      </c>
      <c r="V145" s="33" t="s">
        <v>69</v>
      </c>
      <c r="X145" s="65" t="s">
        <v>285</v>
      </c>
      <c r="Y145" s="65" t="s">
        <v>285</v>
      </c>
      <c r="Z145" s="27" t="s">
        <v>284</v>
      </c>
      <c r="AJ145" s="4" t="s">
        <v>90</v>
      </c>
      <c r="AK145" s="4" t="s">
        <v>91</v>
      </c>
    </row>
    <row r="146" spans="1:37">
      <c r="A146" s="25">
        <v>40</v>
      </c>
      <c r="B146" s="26" t="s">
        <v>103</v>
      </c>
      <c r="C146" s="27" t="s">
        <v>287</v>
      </c>
      <c r="D146" s="28" t="s">
        <v>288</v>
      </c>
      <c r="E146" s="29">
        <v>6195</v>
      </c>
      <c r="F146" s="30" t="s">
        <v>97</v>
      </c>
      <c r="P146" s="30" t="s">
        <v>274</v>
      </c>
      <c r="V146" s="33" t="s">
        <v>69</v>
      </c>
      <c r="X146" s="65" t="s">
        <v>287</v>
      </c>
      <c r="Y146" s="65" t="s">
        <v>287</v>
      </c>
      <c r="Z146" s="27" t="s">
        <v>289</v>
      </c>
      <c r="AJ146" s="4" t="s">
        <v>90</v>
      </c>
      <c r="AK146" s="4" t="s">
        <v>91</v>
      </c>
    </row>
    <row r="147" spans="1:37">
      <c r="D147" s="73" t="s">
        <v>290</v>
      </c>
      <c r="E147" s="74"/>
      <c r="F147" s="75"/>
      <c r="G147" s="76"/>
      <c r="H147" s="76"/>
      <c r="I147" s="76"/>
      <c r="J147" s="76"/>
      <c r="K147" s="77"/>
      <c r="L147" s="77"/>
      <c r="M147" s="74"/>
      <c r="N147" s="74"/>
      <c r="O147" s="75"/>
      <c r="P147" s="75"/>
      <c r="Q147" s="74"/>
      <c r="R147" s="74"/>
      <c r="S147" s="74"/>
      <c r="T147" s="78"/>
      <c r="U147" s="78"/>
      <c r="V147" s="78" t="s">
        <v>0</v>
      </c>
      <c r="W147" s="74"/>
      <c r="X147" s="79"/>
    </row>
    <row r="148" spans="1:37">
      <c r="A148" s="25">
        <v>41</v>
      </c>
      <c r="B148" s="26" t="s">
        <v>103</v>
      </c>
      <c r="C148" s="27" t="s">
        <v>291</v>
      </c>
      <c r="D148" s="28" t="s">
        <v>292</v>
      </c>
      <c r="E148" s="29">
        <v>6195</v>
      </c>
      <c r="F148" s="30" t="s">
        <v>97</v>
      </c>
      <c r="P148" s="30" t="s">
        <v>274</v>
      </c>
      <c r="V148" s="33" t="s">
        <v>69</v>
      </c>
      <c r="X148" s="65" t="s">
        <v>293</v>
      </c>
      <c r="Y148" s="65" t="s">
        <v>291</v>
      </c>
      <c r="Z148" s="27" t="s">
        <v>289</v>
      </c>
      <c r="AJ148" s="4" t="s">
        <v>90</v>
      </c>
      <c r="AK148" s="4" t="s">
        <v>91</v>
      </c>
    </row>
    <row r="149" spans="1:37">
      <c r="D149" s="73" t="s">
        <v>290</v>
      </c>
      <c r="E149" s="74"/>
      <c r="F149" s="75"/>
      <c r="G149" s="76"/>
      <c r="H149" s="76"/>
      <c r="I149" s="76"/>
      <c r="J149" s="76"/>
      <c r="K149" s="77"/>
      <c r="L149" s="77"/>
      <c r="M149" s="74"/>
      <c r="N149" s="74"/>
      <c r="O149" s="75"/>
      <c r="P149" s="75"/>
      <c r="Q149" s="74"/>
      <c r="R149" s="74"/>
      <c r="S149" s="74"/>
      <c r="T149" s="78"/>
      <c r="U149" s="78"/>
      <c r="V149" s="78" t="s">
        <v>0</v>
      </c>
      <c r="W149" s="74"/>
      <c r="X149" s="79"/>
    </row>
    <row r="150" spans="1:37">
      <c r="A150" s="25">
        <v>42</v>
      </c>
      <c r="B150" s="26" t="s">
        <v>103</v>
      </c>
      <c r="C150" s="27" t="s">
        <v>294</v>
      </c>
      <c r="D150" s="28" t="s">
        <v>295</v>
      </c>
      <c r="E150" s="29">
        <v>4031</v>
      </c>
      <c r="F150" s="30" t="s">
        <v>97</v>
      </c>
      <c r="P150" s="30" t="s">
        <v>274</v>
      </c>
      <c r="V150" s="33" t="s">
        <v>69</v>
      </c>
      <c r="X150" s="65" t="s">
        <v>296</v>
      </c>
      <c r="Y150" s="65" t="s">
        <v>294</v>
      </c>
      <c r="Z150" s="27" t="s">
        <v>289</v>
      </c>
      <c r="AJ150" s="4" t="s">
        <v>90</v>
      </c>
      <c r="AK150" s="4" t="s">
        <v>91</v>
      </c>
    </row>
    <row r="151" spans="1:37">
      <c r="D151" s="73" t="s">
        <v>297</v>
      </c>
      <c r="E151" s="74"/>
      <c r="F151" s="75"/>
      <c r="G151" s="76"/>
      <c r="H151" s="76"/>
      <c r="I151" s="76"/>
      <c r="J151" s="76"/>
      <c r="K151" s="77"/>
      <c r="L151" s="77"/>
      <c r="M151" s="74"/>
      <c r="N151" s="74"/>
      <c r="O151" s="75"/>
      <c r="P151" s="75"/>
      <c r="Q151" s="74"/>
      <c r="R151" s="74"/>
      <c r="S151" s="74"/>
      <c r="T151" s="78"/>
      <c r="U151" s="78"/>
      <c r="V151" s="78" t="s">
        <v>0</v>
      </c>
      <c r="W151" s="74"/>
      <c r="X151" s="79"/>
    </row>
    <row r="152" spans="1:37">
      <c r="A152" s="25">
        <v>43</v>
      </c>
      <c r="B152" s="26" t="s">
        <v>103</v>
      </c>
      <c r="C152" s="27" t="s">
        <v>298</v>
      </c>
      <c r="D152" s="28" t="s">
        <v>299</v>
      </c>
      <c r="E152" s="29">
        <v>2164</v>
      </c>
      <c r="F152" s="30" t="s">
        <v>97</v>
      </c>
      <c r="P152" s="30" t="s">
        <v>274</v>
      </c>
      <c r="V152" s="33" t="s">
        <v>69</v>
      </c>
      <c r="X152" s="65" t="s">
        <v>298</v>
      </c>
      <c r="Y152" s="65" t="s">
        <v>298</v>
      </c>
      <c r="Z152" s="27" t="s">
        <v>289</v>
      </c>
      <c r="AJ152" s="4" t="s">
        <v>90</v>
      </c>
      <c r="AK152" s="4" t="s">
        <v>91</v>
      </c>
    </row>
    <row r="153" spans="1:37">
      <c r="D153" s="73" t="s">
        <v>300</v>
      </c>
      <c r="E153" s="74"/>
      <c r="F153" s="75"/>
      <c r="G153" s="76"/>
      <c r="H153" s="76"/>
      <c r="I153" s="76"/>
      <c r="J153" s="76"/>
      <c r="K153" s="77"/>
      <c r="L153" s="77"/>
      <c r="M153" s="74"/>
      <c r="N153" s="74"/>
      <c r="O153" s="75"/>
      <c r="P153" s="75"/>
      <c r="Q153" s="74"/>
      <c r="R153" s="74"/>
      <c r="S153" s="74"/>
      <c r="T153" s="78"/>
      <c r="U153" s="78"/>
      <c r="V153" s="78" t="s">
        <v>0</v>
      </c>
      <c r="W153" s="74"/>
      <c r="X153" s="79"/>
    </row>
    <row r="154" spans="1:37">
      <c r="A154" s="25">
        <v>44</v>
      </c>
      <c r="B154" s="26" t="s">
        <v>174</v>
      </c>
      <c r="C154" s="27" t="s">
        <v>301</v>
      </c>
      <c r="D154" s="28" t="s">
        <v>302</v>
      </c>
      <c r="E154" s="29">
        <v>1162.8699999999999</v>
      </c>
      <c r="F154" s="30" t="s">
        <v>303</v>
      </c>
      <c r="P154" s="30" t="s">
        <v>274</v>
      </c>
      <c r="V154" s="33" t="s">
        <v>68</v>
      </c>
      <c r="X154" s="65" t="s">
        <v>301</v>
      </c>
      <c r="Y154" s="65" t="s">
        <v>301</v>
      </c>
      <c r="Z154" s="27" t="s">
        <v>304</v>
      </c>
      <c r="AA154" s="27" t="s">
        <v>179</v>
      </c>
      <c r="AJ154" s="4" t="s">
        <v>180</v>
      </c>
      <c r="AK154" s="4" t="s">
        <v>91</v>
      </c>
    </row>
    <row r="155" spans="1:37">
      <c r="D155" s="73" t="s">
        <v>305</v>
      </c>
      <c r="E155" s="74"/>
      <c r="F155" s="75"/>
      <c r="G155" s="76"/>
      <c r="H155" s="76"/>
      <c r="I155" s="76"/>
      <c r="J155" s="76"/>
      <c r="K155" s="77"/>
      <c r="L155" s="77"/>
      <c r="M155" s="74"/>
      <c r="N155" s="74"/>
      <c r="O155" s="75"/>
      <c r="P155" s="75"/>
      <c r="Q155" s="74"/>
      <c r="R155" s="74"/>
      <c r="S155" s="74"/>
      <c r="T155" s="78"/>
      <c r="U155" s="78"/>
      <c r="V155" s="78" t="s">
        <v>0</v>
      </c>
      <c r="W155" s="74"/>
      <c r="X155" s="79"/>
    </row>
    <row r="156" spans="1:37">
      <c r="A156" s="25">
        <v>45</v>
      </c>
      <c r="B156" s="26" t="s">
        <v>174</v>
      </c>
      <c r="C156" s="27" t="s">
        <v>306</v>
      </c>
      <c r="D156" s="28" t="s">
        <v>307</v>
      </c>
      <c r="E156" s="29">
        <v>60.77</v>
      </c>
      <c r="F156" s="30" t="s">
        <v>303</v>
      </c>
      <c r="P156" s="30" t="s">
        <v>274</v>
      </c>
      <c r="V156" s="33" t="s">
        <v>68</v>
      </c>
      <c r="X156" s="65" t="s">
        <v>306</v>
      </c>
      <c r="Y156" s="65" t="s">
        <v>306</v>
      </c>
      <c r="Z156" s="27" t="s">
        <v>304</v>
      </c>
      <c r="AA156" s="27" t="s">
        <v>179</v>
      </c>
      <c r="AJ156" s="4" t="s">
        <v>180</v>
      </c>
      <c r="AK156" s="4" t="s">
        <v>91</v>
      </c>
    </row>
    <row r="157" spans="1:37">
      <c r="D157" s="73" t="s">
        <v>308</v>
      </c>
      <c r="E157" s="74"/>
      <c r="F157" s="75"/>
      <c r="G157" s="76"/>
      <c r="H157" s="76"/>
      <c r="I157" s="76"/>
      <c r="J157" s="76"/>
      <c r="K157" s="77"/>
      <c r="L157" s="77"/>
      <c r="M157" s="74"/>
      <c r="N157" s="74"/>
      <c r="O157" s="75"/>
      <c r="P157" s="75"/>
      <c r="Q157" s="74"/>
      <c r="R157" s="74"/>
      <c r="S157" s="74"/>
      <c r="T157" s="78"/>
      <c r="U157" s="78"/>
      <c r="V157" s="78" t="s">
        <v>0</v>
      </c>
      <c r="W157" s="74"/>
      <c r="X157" s="79"/>
    </row>
    <row r="158" spans="1:37">
      <c r="A158" s="25">
        <v>46</v>
      </c>
      <c r="B158" s="26" t="s">
        <v>174</v>
      </c>
      <c r="C158" s="27" t="s">
        <v>309</v>
      </c>
      <c r="D158" s="28" t="s">
        <v>310</v>
      </c>
      <c r="E158" s="29">
        <v>21</v>
      </c>
      <c r="F158" s="30" t="s">
        <v>303</v>
      </c>
      <c r="P158" s="30" t="s">
        <v>274</v>
      </c>
      <c r="V158" s="33" t="s">
        <v>68</v>
      </c>
      <c r="X158" s="65" t="s">
        <v>309</v>
      </c>
      <c r="Y158" s="65" t="s">
        <v>309</v>
      </c>
      <c r="Z158" s="27" t="s">
        <v>311</v>
      </c>
      <c r="AA158" s="27" t="s">
        <v>179</v>
      </c>
      <c r="AJ158" s="4" t="s">
        <v>180</v>
      </c>
      <c r="AK158" s="4" t="s">
        <v>91</v>
      </c>
    </row>
    <row r="159" spans="1:37">
      <c r="D159" s="73" t="s">
        <v>312</v>
      </c>
      <c r="E159" s="74"/>
      <c r="F159" s="75"/>
      <c r="G159" s="76"/>
      <c r="H159" s="76"/>
      <c r="I159" s="76"/>
      <c r="J159" s="76"/>
      <c r="K159" s="77"/>
      <c r="L159" s="77"/>
      <c r="M159" s="74"/>
      <c r="N159" s="74"/>
      <c r="O159" s="75"/>
      <c r="P159" s="75"/>
      <c r="Q159" s="74"/>
      <c r="R159" s="74"/>
      <c r="S159" s="74"/>
      <c r="T159" s="78"/>
      <c r="U159" s="78"/>
      <c r="V159" s="78" t="s">
        <v>0</v>
      </c>
      <c r="W159" s="74"/>
      <c r="X159" s="79"/>
    </row>
    <row r="160" spans="1:37">
      <c r="D160" s="80" t="s">
        <v>313</v>
      </c>
      <c r="E160" s="31"/>
    </row>
    <row r="161" spans="1:37">
      <c r="D161" s="64" t="s">
        <v>314</v>
      </c>
    </row>
    <row r="162" spans="1:37">
      <c r="A162" s="25">
        <v>47</v>
      </c>
      <c r="B162" s="26" t="s">
        <v>103</v>
      </c>
      <c r="C162" s="27" t="s">
        <v>315</v>
      </c>
      <c r="D162" s="28" t="s">
        <v>316</v>
      </c>
      <c r="E162" s="29">
        <v>21</v>
      </c>
      <c r="F162" s="30" t="s">
        <v>303</v>
      </c>
      <c r="P162" s="30" t="s">
        <v>317</v>
      </c>
      <c r="V162" s="33" t="s">
        <v>69</v>
      </c>
      <c r="X162" s="65" t="s">
        <v>315</v>
      </c>
      <c r="Y162" s="65" t="s">
        <v>315</v>
      </c>
      <c r="Z162" s="27" t="s">
        <v>289</v>
      </c>
      <c r="AJ162" s="4" t="s">
        <v>90</v>
      </c>
      <c r="AK162" s="4" t="s">
        <v>91</v>
      </c>
    </row>
    <row r="163" spans="1:37">
      <c r="D163" s="73" t="s">
        <v>318</v>
      </c>
      <c r="E163" s="74"/>
      <c r="F163" s="75"/>
      <c r="G163" s="76"/>
      <c r="H163" s="76"/>
      <c r="I163" s="76"/>
      <c r="J163" s="76"/>
      <c r="K163" s="77"/>
      <c r="L163" s="77"/>
      <c r="M163" s="74"/>
      <c r="N163" s="74"/>
      <c r="O163" s="75"/>
      <c r="P163" s="75"/>
      <c r="Q163" s="74"/>
      <c r="R163" s="74"/>
      <c r="S163" s="74"/>
      <c r="T163" s="78"/>
      <c r="U163" s="78"/>
      <c r="V163" s="78" t="s">
        <v>0</v>
      </c>
      <c r="W163" s="74"/>
      <c r="X163" s="79"/>
    </row>
    <row r="164" spans="1:37">
      <c r="D164" s="66" t="s">
        <v>319</v>
      </c>
      <c r="E164" s="67"/>
      <c r="F164" s="68"/>
      <c r="G164" s="69"/>
      <c r="H164" s="69"/>
      <c r="I164" s="69"/>
      <c r="J164" s="69"/>
      <c r="K164" s="70"/>
      <c r="L164" s="70"/>
      <c r="M164" s="67"/>
      <c r="N164" s="67"/>
      <c r="O164" s="68"/>
      <c r="P164" s="68"/>
      <c r="Q164" s="67"/>
      <c r="R164" s="67"/>
      <c r="S164" s="67"/>
      <c r="T164" s="71"/>
      <c r="U164" s="71"/>
      <c r="V164" s="71" t="s">
        <v>1</v>
      </c>
      <c r="W164" s="67"/>
      <c r="X164" s="72"/>
    </row>
    <row r="165" spans="1:37">
      <c r="A165" s="25">
        <v>48</v>
      </c>
      <c r="B165" s="26" t="s">
        <v>174</v>
      </c>
      <c r="C165" s="27" t="s">
        <v>320</v>
      </c>
      <c r="D165" s="28" t="s">
        <v>321</v>
      </c>
      <c r="E165" s="29">
        <v>84</v>
      </c>
      <c r="F165" s="30" t="s">
        <v>124</v>
      </c>
      <c r="P165" s="30" t="s">
        <v>317</v>
      </c>
      <c r="V165" s="33" t="s">
        <v>68</v>
      </c>
      <c r="X165" s="65" t="s">
        <v>320</v>
      </c>
      <c r="Y165" s="65" t="s">
        <v>320</v>
      </c>
      <c r="Z165" s="27" t="s">
        <v>311</v>
      </c>
      <c r="AA165" s="27" t="s">
        <v>179</v>
      </c>
      <c r="AJ165" s="4" t="s">
        <v>180</v>
      </c>
      <c r="AK165" s="4" t="s">
        <v>91</v>
      </c>
    </row>
    <row r="166" spans="1:37">
      <c r="D166" s="73" t="s">
        <v>322</v>
      </c>
      <c r="E166" s="74"/>
      <c r="F166" s="75"/>
      <c r="G166" s="76"/>
      <c r="H166" s="76"/>
      <c r="I166" s="76"/>
      <c r="J166" s="76"/>
      <c r="K166" s="77"/>
      <c r="L166" s="77"/>
      <c r="M166" s="74"/>
      <c r="N166" s="74"/>
      <c r="O166" s="75"/>
      <c r="P166" s="75"/>
      <c r="Q166" s="74"/>
      <c r="R166" s="74"/>
      <c r="S166" s="74"/>
      <c r="T166" s="78"/>
      <c r="U166" s="78"/>
      <c r="V166" s="78" t="s">
        <v>0</v>
      </c>
      <c r="W166" s="74"/>
      <c r="X166" s="79"/>
    </row>
    <row r="167" spans="1:37" ht="25.5">
      <c r="A167" s="25">
        <v>49</v>
      </c>
      <c r="B167" s="26" t="s">
        <v>103</v>
      </c>
      <c r="C167" s="27" t="s">
        <v>323</v>
      </c>
      <c r="D167" s="28" t="s">
        <v>324</v>
      </c>
      <c r="E167" s="29">
        <v>181</v>
      </c>
      <c r="F167" s="30" t="s">
        <v>97</v>
      </c>
      <c r="P167" s="30" t="s">
        <v>317</v>
      </c>
      <c r="V167" s="33" t="s">
        <v>69</v>
      </c>
      <c r="X167" s="65" t="s">
        <v>323</v>
      </c>
      <c r="Y167" s="65" t="s">
        <v>323</v>
      </c>
      <c r="Z167" s="27" t="s">
        <v>325</v>
      </c>
      <c r="AJ167" s="4" t="s">
        <v>90</v>
      </c>
      <c r="AK167" s="4" t="s">
        <v>91</v>
      </c>
    </row>
    <row r="168" spans="1:37">
      <c r="D168" s="73" t="s">
        <v>326</v>
      </c>
      <c r="E168" s="74"/>
      <c r="F168" s="75"/>
      <c r="G168" s="76"/>
      <c r="H168" s="76"/>
      <c r="I168" s="76"/>
      <c r="J168" s="76"/>
      <c r="K168" s="77"/>
      <c r="L168" s="77"/>
      <c r="M168" s="74"/>
      <c r="N168" s="74"/>
      <c r="O168" s="75"/>
      <c r="P168" s="75"/>
      <c r="Q168" s="74"/>
      <c r="R168" s="74"/>
      <c r="S168" s="74"/>
      <c r="T168" s="78"/>
      <c r="U168" s="78"/>
      <c r="V168" s="78" t="s">
        <v>0</v>
      </c>
      <c r="W168" s="74"/>
      <c r="X168" s="79"/>
    </row>
    <row r="169" spans="1:37">
      <c r="A169" s="25">
        <v>50</v>
      </c>
      <c r="B169" s="26" t="s">
        <v>103</v>
      </c>
      <c r="C169" s="27" t="s">
        <v>327</v>
      </c>
      <c r="D169" s="28" t="s">
        <v>328</v>
      </c>
      <c r="E169" s="29">
        <v>828</v>
      </c>
      <c r="F169" s="30" t="s">
        <v>124</v>
      </c>
      <c r="P169" s="30" t="s">
        <v>317</v>
      </c>
      <c r="V169" s="33" t="s">
        <v>69</v>
      </c>
      <c r="X169" s="65" t="s">
        <v>327</v>
      </c>
      <c r="Y169" s="65" t="s">
        <v>327</v>
      </c>
      <c r="Z169" s="27" t="s">
        <v>325</v>
      </c>
      <c r="AJ169" s="4" t="s">
        <v>90</v>
      </c>
      <c r="AK169" s="4" t="s">
        <v>91</v>
      </c>
    </row>
    <row r="170" spans="1:37">
      <c r="D170" s="73" t="s">
        <v>329</v>
      </c>
      <c r="E170" s="74"/>
      <c r="F170" s="75"/>
      <c r="G170" s="76"/>
      <c r="H170" s="76"/>
      <c r="I170" s="76"/>
      <c r="J170" s="76"/>
      <c r="K170" s="77"/>
      <c r="L170" s="77"/>
      <c r="M170" s="74"/>
      <c r="N170" s="74"/>
      <c r="O170" s="75"/>
      <c r="P170" s="75"/>
      <c r="Q170" s="74"/>
      <c r="R170" s="74"/>
      <c r="S170" s="74"/>
      <c r="T170" s="78"/>
      <c r="U170" s="78"/>
      <c r="V170" s="78" t="s">
        <v>0</v>
      </c>
      <c r="W170" s="74"/>
      <c r="X170" s="79"/>
    </row>
    <row r="171" spans="1:37">
      <c r="A171" s="25">
        <v>51</v>
      </c>
      <c r="B171" s="26" t="s">
        <v>103</v>
      </c>
      <c r="C171" s="27" t="s">
        <v>330</v>
      </c>
      <c r="D171" s="28" t="s">
        <v>331</v>
      </c>
      <c r="E171" s="29">
        <v>828</v>
      </c>
      <c r="F171" s="30" t="s">
        <v>124</v>
      </c>
      <c r="P171" s="30" t="s">
        <v>317</v>
      </c>
      <c r="V171" s="33" t="s">
        <v>69</v>
      </c>
      <c r="X171" s="65" t="s">
        <v>330</v>
      </c>
      <c r="Y171" s="65" t="s">
        <v>330</v>
      </c>
      <c r="Z171" s="27" t="s">
        <v>325</v>
      </c>
      <c r="AJ171" s="4" t="s">
        <v>90</v>
      </c>
      <c r="AK171" s="4" t="s">
        <v>91</v>
      </c>
    </row>
    <row r="172" spans="1:37">
      <c r="D172" s="73" t="s">
        <v>329</v>
      </c>
      <c r="E172" s="74"/>
      <c r="F172" s="75"/>
      <c r="G172" s="76"/>
      <c r="H172" s="76"/>
      <c r="I172" s="76"/>
      <c r="J172" s="76"/>
      <c r="K172" s="77"/>
      <c r="L172" s="77"/>
      <c r="M172" s="74"/>
      <c r="N172" s="74"/>
      <c r="O172" s="75"/>
      <c r="P172" s="75"/>
      <c r="Q172" s="74"/>
      <c r="R172" s="74"/>
      <c r="S172" s="74"/>
      <c r="T172" s="78"/>
      <c r="U172" s="78"/>
      <c r="V172" s="78" t="s">
        <v>0</v>
      </c>
      <c r="W172" s="74"/>
      <c r="X172" s="79"/>
    </row>
    <row r="173" spans="1:37">
      <c r="A173" s="25">
        <v>52</v>
      </c>
      <c r="B173" s="26" t="s">
        <v>103</v>
      </c>
      <c r="C173" s="27" t="s">
        <v>332</v>
      </c>
      <c r="D173" s="28" t="s">
        <v>333</v>
      </c>
      <c r="E173" s="29">
        <v>181</v>
      </c>
      <c r="F173" s="30" t="s">
        <v>97</v>
      </c>
      <c r="P173" s="30" t="s">
        <v>317</v>
      </c>
      <c r="V173" s="33" t="s">
        <v>69</v>
      </c>
      <c r="X173" s="65" t="s">
        <v>332</v>
      </c>
      <c r="Y173" s="65" t="s">
        <v>332</v>
      </c>
      <c r="Z173" s="27" t="s">
        <v>325</v>
      </c>
      <c r="AJ173" s="4" t="s">
        <v>90</v>
      </c>
      <c r="AK173" s="4" t="s">
        <v>91</v>
      </c>
    </row>
    <row r="174" spans="1:37">
      <c r="D174" s="73" t="s">
        <v>326</v>
      </c>
      <c r="E174" s="74"/>
      <c r="F174" s="75"/>
      <c r="G174" s="76"/>
      <c r="H174" s="76"/>
      <c r="I174" s="76"/>
      <c r="J174" s="76"/>
      <c r="K174" s="77"/>
      <c r="L174" s="77"/>
      <c r="M174" s="74"/>
      <c r="N174" s="74"/>
      <c r="O174" s="75"/>
      <c r="P174" s="75"/>
      <c r="Q174" s="74"/>
      <c r="R174" s="74"/>
      <c r="S174" s="74"/>
      <c r="T174" s="78"/>
      <c r="U174" s="78"/>
      <c r="V174" s="78" t="s">
        <v>0</v>
      </c>
      <c r="W174" s="74"/>
      <c r="X174" s="79"/>
    </row>
    <row r="175" spans="1:37">
      <c r="A175" s="25">
        <v>53</v>
      </c>
      <c r="B175" s="26" t="s">
        <v>103</v>
      </c>
      <c r="C175" s="27" t="s">
        <v>334</v>
      </c>
      <c r="D175" s="28" t="s">
        <v>335</v>
      </c>
      <c r="E175" s="29">
        <v>305</v>
      </c>
      <c r="F175" s="30" t="s">
        <v>124</v>
      </c>
      <c r="P175" s="30" t="s">
        <v>317</v>
      </c>
      <c r="V175" s="33" t="s">
        <v>69</v>
      </c>
      <c r="X175" s="65" t="s">
        <v>336</v>
      </c>
      <c r="Y175" s="65" t="s">
        <v>334</v>
      </c>
      <c r="Z175" s="27" t="s">
        <v>240</v>
      </c>
      <c r="AJ175" s="4" t="s">
        <v>90</v>
      </c>
      <c r="AK175" s="4" t="s">
        <v>91</v>
      </c>
    </row>
    <row r="176" spans="1:37">
      <c r="A176" s="25">
        <v>54</v>
      </c>
      <c r="B176" s="26" t="s">
        <v>103</v>
      </c>
      <c r="C176" s="27" t="s">
        <v>337</v>
      </c>
      <c r="D176" s="28" t="s">
        <v>338</v>
      </c>
      <c r="E176" s="29">
        <v>828</v>
      </c>
      <c r="F176" s="30" t="s">
        <v>124</v>
      </c>
      <c r="P176" s="30" t="s">
        <v>317</v>
      </c>
      <c r="V176" s="33" t="s">
        <v>69</v>
      </c>
      <c r="X176" s="65" t="s">
        <v>337</v>
      </c>
      <c r="Y176" s="65" t="s">
        <v>337</v>
      </c>
      <c r="Z176" s="27" t="s">
        <v>325</v>
      </c>
      <c r="AJ176" s="4" t="s">
        <v>90</v>
      </c>
      <c r="AK176" s="4" t="s">
        <v>91</v>
      </c>
    </row>
    <row r="177" spans="1:37">
      <c r="D177" s="73" t="s">
        <v>339</v>
      </c>
      <c r="E177" s="74"/>
      <c r="F177" s="75"/>
      <c r="G177" s="76"/>
      <c r="H177" s="76"/>
      <c r="I177" s="76"/>
      <c r="J177" s="76"/>
      <c r="K177" s="77"/>
      <c r="L177" s="77"/>
      <c r="M177" s="74"/>
      <c r="N177" s="74"/>
      <c r="O177" s="75"/>
      <c r="P177" s="75"/>
      <c r="Q177" s="74"/>
      <c r="R177" s="74"/>
      <c r="S177" s="74"/>
      <c r="T177" s="78"/>
      <c r="U177" s="78"/>
      <c r="V177" s="78" t="s">
        <v>0</v>
      </c>
      <c r="W177" s="74"/>
      <c r="X177" s="79"/>
    </row>
    <row r="178" spans="1:37">
      <c r="A178" s="25">
        <v>55</v>
      </c>
      <c r="B178" s="26" t="s">
        <v>103</v>
      </c>
      <c r="C178" s="27" t="s">
        <v>340</v>
      </c>
      <c r="D178" s="28" t="s">
        <v>341</v>
      </c>
      <c r="E178" s="29">
        <v>181</v>
      </c>
      <c r="F178" s="30" t="s">
        <v>97</v>
      </c>
      <c r="P178" s="30" t="s">
        <v>317</v>
      </c>
      <c r="V178" s="33" t="s">
        <v>69</v>
      </c>
      <c r="X178" s="65" t="s">
        <v>340</v>
      </c>
      <c r="Y178" s="65" t="s">
        <v>340</v>
      </c>
      <c r="Z178" s="27" t="s">
        <v>325</v>
      </c>
      <c r="AJ178" s="4" t="s">
        <v>90</v>
      </c>
      <c r="AK178" s="4" t="s">
        <v>91</v>
      </c>
    </row>
    <row r="179" spans="1:37">
      <c r="D179" s="73" t="s">
        <v>326</v>
      </c>
      <c r="E179" s="74"/>
      <c r="F179" s="75"/>
      <c r="G179" s="76"/>
      <c r="H179" s="76"/>
      <c r="I179" s="76"/>
      <c r="J179" s="76"/>
      <c r="K179" s="77"/>
      <c r="L179" s="77"/>
      <c r="M179" s="74"/>
      <c r="N179" s="74"/>
      <c r="O179" s="75"/>
      <c r="P179" s="75"/>
      <c r="Q179" s="74"/>
      <c r="R179" s="74"/>
      <c r="S179" s="74"/>
      <c r="T179" s="78"/>
      <c r="U179" s="78"/>
      <c r="V179" s="78" t="s">
        <v>0</v>
      </c>
      <c r="W179" s="74"/>
      <c r="X179" s="79"/>
    </row>
    <row r="180" spans="1:37" ht="25.5">
      <c r="A180" s="25">
        <v>56</v>
      </c>
      <c r="B180" s="26" t="s">
        <v>103</v>
      </c>
      <c r="C180" s="27" t="s">
        <v>342</v>
      </c>
      <c r="D180" s="28" t="s">
        <v>343</v>
      </c>
      <c r="E180" s="29">
        <v>1129</v>
      </c>
      <c r="F180" s="30" t="s">
        <v>124</v>
      </c>
      <c r="P180" s="30" t="s">
        <v>317</v>
      </c>
      <c r="V180" s="33" t="s">
        <v>69</v>
      </c>
      <c r="X180" s="65" t="s">
        <v>342</v>
      </c>
      <c r="Y180" s="65" t="s">
        <v>342</v>
      </c>
      <c r="Z180" s="27" t="s">
        <v>289</v>
      </c>
      <c r="AJ180" s="4" t="s">
        <v>90</v>
      </c>
      <c r="AK180" s="4" t="s">
        <v>91</v>
      </c>
    </row>
    <row r="181" spans="1:37">
      <c r="D181" s="73" t="s">
        <v>344</v>
      </c>
      <c r="E181" s="74"/>
      <c r="F181" s="75"/>
      <c r="G181" s="76"/>
      <c r="H181" s="76"/>
      <c r="I181" s="76"/>
      <c r="J181" s="76"/>
      <c r="K181" s="77"/>
      <c r="L181" s="77"/>
      <c r="M181" s="74"/>
      <c r="N181" s="74"/>
      <c r="O181" s="75"/>
      <c r="P181" s="75"/>
      <c r="Q181" s="74"/>
      <c r="R181" s="74"/>
      <c r="S181" s="74"/>
      <c r="T181" s="78"/>
      <c r="U181" s="78"/>
      <c r="V181" s="78" t="s">
        <v>0</v>
      </c>
      <c r="W181" s="74"/>
      <c r="X181" s="79"/>
    </row>
    <row r="182" spans="1:37">
      <c r="A182" s="25">
        <v>57</v>
      </c>
      <c r="B182" s="26" t="s">
        <v>103</v>
      </c>
      <c r="C182" s="27" t="s">
        <v>345</v>
      </c>
      <c r="D182" s="28" t="s">
        <v>346</v>
      </c>
      <c r="E182" s="29">
        <v>207</v>
      </c>
      <c r="F182" s="30" t="s">
        <v>124</v>
      </c>
      <c r="P182" s="30" t="s">
        <v>317</v>
      </c>
      <c r="V182" s="33" t="s">
        <v>69</v>
      </c>
      <c r="X182" s="65" t="s">
        <v>345</v>
      </c>
      <c r="Y182" s="65" t="s">
        <v>345</v>
      </c>
      <c r="Z182" s="27" t="s">
        <v>289</v>
      </c>
      <c r="AJ182" s="4" t="s">
        <v>90</v>
      </c>
      <c r="AK182" s="4" t="s">
        <v>91</v>
      </c>
    </row>
    <row r="183" spans="1:37">
      <c r="D183" s="73" t="s">
        <v>347</v>
      </c>
      <c r="E183" s="74"/>
      <c r="F183" s="75"/>
      <c r="G183" s="76"/>
      <c r="H183" s="76"/>
      <c r="I183" s="76"/>
      <c r="J183" s="76"/>
      <c r="K183" s="77"/>
      <c r="L183" s="77"/>
      <c r="M183" s="74"/>
      <c r="N183" s="74"/>
      <c r="O183" s="75"/>
      <c r="P183" s="75"/>
      <c r="Q183" s="74"/>
      <c r="R183" s="74"/>
      <c r="S183" s="74"/>
      <c r="T183" s="78"/>
      <c r="U183" s="78"/>
      <c r="V183" s="78" t="s">
        <v>0</v>
      </c>
      <c r="W183" s="74"/>
      <c r="X183" s="79"/>
    </row>
    <row r="184" spans="1:37" ht="25.5">
      <c r="D184" s="66" t="s">
        <v>348</v>
      </c>
      <c r="E184" s="67"/>
      <c r="F184" s="68"/>
      <c r="G184" s="69"/>
      <c r="H184" s="69"/>
      <c r="I184" s="69"/>
      <c r="J184" s="69"/>
      <c r="K184" s="70"/>
      <c r="L184" s="70"/>
      <c r="M184" s="67"/>
      <c r="N184" s="67"/>
      <c r="O184" s="68"/>
      <c r="P184" s="68"/>
      <c r="Q184" s="67"/>
      <c r="R184" s="67"/>
      <c r="S184" s="67"/>
      <c r="T184" s="71"/>
      <c r="U184" s="71"/>
      <c r="V184" s="71" t="s">
        <v>1</v>
      </c>
      <c r="W184" s="67"/>
      <c r="X184" s="72"/>
    </row>
    <row r="185" spans="1:37">
      <c r="D185" s="66" t="s">
        <v>349</v>
      </c>
      <c r="E185" s="67"/>
      <c r="F185" s="68"/>
      <c r="G185" s="69"/>
      <c r="H185" s="69"/>
      <c r="I185" s="69"/>
      <c r="J185" s="69"/>
      <c r="K185" s="70"/>
      <c r="L185" s="70"/>
      <c r="M185" s="67"/>
      <c r="N185" s="67"/>
      <c r="O185" s="68"/>
      <c r="P185" s="68"/>
      <c r="Q185" s="67"/>
      <c r="R185" s="67"/>
      <c r="S185" s="67"/>
      <c r="T185" s="71"/>
      <c r="U185" s="71"/>
      <c r="V185" s="71" t="s">
        <v>1</v>
      </c>
      <c r="W185" s="67"/>
      <c r="X185" s="72"/>
    </row>
    <row r="186" spans="1:37" ht="25.5">
      <c r="A186" s="25">
        <v>58</v>
      </c>
      <c r="B186" s="26" t="s">
        <v>103</v>
      </c>
      <c r="C186" s="27" t="s">
        <v>350</v>
      </c>
      <c r="D186" s="28" t="s">
        <v>351</v>
      </c>
      <c r="E186" s="29">
        <v>59</v>
      </c>
      <c r="F186" s="30" t="s">
        <v>124</v>
      </c>
      <c r="P186" s="30" t="s">
        <v>317</v>
      </c>
      <c r="V186" s="33" t="s">
        <v>69</v>
      </c>
      <c r="X186" s="65" t="s">
        <v>350</v>
      </c>
      <c r="Y186" s="65" t="s">
        <v>350</v>
      </c>
      <c r="Z186" s="27" t="s">
        <v>289</v>
      </c>
      <c r="AJ186" s="4" t="s">
        <v>90</v>
      </c>
      <c r="AK186" s="4" t="s">
        <v>91</v>
      </c>
    </row>
    <row r="187" spans="1:37">
      <c r="D187" s="73" t="s">
        <v>352</v>
      </c>
      <c r="E187" s="74"/>
      <c r="F187" s="75"/>
      <c r="G187" s="76"/>
      <c r="H187" s="76"/>
      <c r="I187" s="76"/>
      <c r="J187" s="76"/>
      <c r="K187" s="77"/>
      <c r="L187" s="77"/>
      <c r="M187" s="74"/>
      <c r="N187" s="74"/>
      <c r="O187" s="75"/>
      <c r="P187" s="75"/>
      <c r="Q187" s="74"/>
      <c r="R187" s="74"/>
      <c r="S187" s="74"/>
      <c r="T187" s="78"/>
      <c r="U187" s="78"/>
      <c r="V187" s="78" t="s">
        <v>0</v>
      </c>
      <c r="W187" s="74"/>
      <c r="X187" s="79"/>
    </row>
    <row r="188" spans="1:37">
      <c r="A188" s="25">
        <v>59</v>
      </c>
      <c r="B188" s="26" t="s">
        <v>174</v>
      </c>
      <c r="C188" s="27" t="s">
        <v>353</v>
      </c>
      <c r="D188" s="28" t="s">
        <v>354</v>
      </c>
      <c r="E188" s="29">
        <v>1211.03</v>
      </c>
      <c r="F188" s="30" t="s">
        <v>355</v>
      </c>
      <c r="P188" s="30" t="s">
        <v>317</v>
      </c>
      <c r="V188" s="33" t="s">
        <v>68</v>
      </c>
      <c r="X188" s="65" t="s">
        <v>353</v>
      </c>
      <c r="Y188" s="65" t="s">
        <v>353</v>
      </c>
      <c r="Z188" s="27" t="s">
        <v>240</v>
      </c>
      <c r="AA188" s="27" t="s">
        <v>179</v>
      </c>
      <c r="AJ188" s="4" t="s">
        <v>180</v>
      </c>
      <c r="AK188" s="4" t="s">
        <v>91</v>
      </c>
    </row>
    <row r="189" spans="1:37">
      <c r="D189" s="73" t="s">
        <v>356</v>
      </c>
      <c r="E189" s="74"/>
      <c r="F189" s="75"/>
      <c r="G189" s="76"/>
      <c r="H189" s="76"/>
      <c r="I189" s="76"/>
      <c r="J189" s="76"/>
      <c r="K189" s="77"/>
      <c r="L189" s="77"/>
      <c r="M189" s="74"/>
      <c r="N189" s="74"/>
      <c r="O189" s="75"/>
      <c r="P189" s="75"/>
      <c r="Q189" s="74"/>
      <c r="R189" s="74"/>
      <c r="S189" s="74"/>
      <c r="T189" s="78"/>
      <c r="U189" s="78"/>
      <c r="V189" s="78" t="s">
        <v>0</v>
      </c>
      <c r="W189" s="74"/>
      <c r="X189" s="79"/>
    </row>
    <row r="190" spans="1:37" ht="25.5">
      <c r="D190" s="66" t="s">
        <v>357</v>
      </c>
      <c r="E190" s="67"/>
      <c r="F190" s="68"/>
      <c r="G190" s="69"/>
      <c r="H190" s="69"/>
      <c r="I190" s="69"/>
      <c r="J190" s="69"/>
      <c r="K190" s="70"/>
      <c r="L190" s="70"/>
      <c r="M190" s="67"/>
      <c r="N190" s="67"/>
      <c r="O190" s="68"/>
      <c r="P190" s="68"/>
      <c r="Q190" s="67"/>
      <c r="R190" s="67"/>
      <c r="S190" s="67"/>
      <c r="T190" s="71"/>
      <c r="U190" s="71"/>
      <c r="V190" s="71" t="s">
        <v>1</v>
      </c>
      <c r="W190" s="67"/>
      <c r="X190" s="72"/>
    </row>
    <row r="191" spans="1:37">
      <c r="D191" s="66" t="s">
        <v>358</v>
      </c>
      <c r="E191" s="67"/>
      <c r="F191" s="68"/>
      <c r="G191" s="69"/>
      <c r="H191" s="69"/>
      <c r="I191" s="69"/>
      <c r="J191" s="69"/>
      <c r="K191" s="70"/>
      <c r="L191" s="70"/>
      <c r="M191" s="67"/>
      <c r="N191" s="67"/>
      <c r="O191" s="68"/>
      <c r="P191" s="68"/>
      <c r="Q191" s="67"/>
      <c r="R191" s="67"/>
      <c r="S191" s="67"/>
      <c r="T191" s="71"/>
      <c r="U191" s="71"/>
      <c r="V191" s="71" t="s">
        <v>1</v>
      </c>
      <c r="W191" s="67"/>
      <c r="X191" s="72"/>
    </row>
    <row r="192" spans="1:37">
      <c r="A192" s="25">
        <v>60</v>
      </c>
      <c r="B192" s="26" t="s">
        <v>174</v>
      </c>
      <c r="C192" s="27" t="s">
        <v>359</v>
      </c>
      <c r="D192" s="28" t="s">
        <v>360</v>
      </c>
      <c r="E192" s="29">
        <v>81.152000000000001</v>
      </c>
      <c r="F192" s="30" t="s">
        <v>355</v>
      </c>
      <c r="P192" s="30" t="s">
        <v>317</v>
      </c>
      <c r="V192" s="33" t="s">
        <v>68</v>
      </c>
      <c r="X192" s="65" t="s">
        <v>359</v>
      </c>
      <c r="Y192" s="65" t="s">
        <v>359</v>
      </c>
      <c r="Z192" s="27" t="s">
        <v>240</v>
      </c>
      <c r="AA192" s="27" t="s">
        <v>179</v>
      </c>
      <c r="AJ192" s="4" t="s">
        <v>180</v>
      </c>
      <c r="AK192" s="4" t="s">
        <v>91</v>
      </c>
    </row>
    <row r="193" spans="1:37">
      <c r="D193" s="73" t="s">
        <v>361</v>
      </c>
      <c r="E193" s="74"/>
      <c r="F193" s="75"/>
      <c r="G193" s="76"/>
      <c r="H193" s="76"/>
      <c r="I193" s="76"/>
      <c r="J193" s="76"/>
      <c r="K193" s="77"/>
      <c r="L193" s="77"/>
      <c r="M193" s="74"/>
      <c r="N193" s="74"/>
      <c r="O193" s="75"/>
      <c r="P193" s="75"/>
      <c r="Q193" s="74"/>
      <c r="R193" s="74"/>
      <c r="S193" s="74"/>
      <c r="T193" s="78"/>
      <c r="U193" s="78"/>
      <c r="V193" s="78" t="s">
        <v>0</v>
      </c>
      <c r="W193" s="74"/>
      <c r="X193" s="79"/>
    </row>
    <row r="194" spans="1:37" ht="25.5">
      <c r="D194" s="66" t="s">
        <v>357</v>
      </c>
      <c r="E194" s="67"/>
      <c r="F194" s="68"/>
      <c r="G194" s="69"/>
      <c r="H194" s="69"/>
      <c r="I194" s="69"/>
      <c r="J194" s="69"/>
      <c r="K194" s="70"/>
      <c r="L194" s="70"/>
      <c r="M194" s="67"/>
      <c r="N194" s="67"/>
      <c r="O194" s="68"/>
      <c r="P194" s="68"/>
      <c r="Q194" s="67"/>
      <c r="R194" s="67"/>
      <c r="S194" s="67"/>
      <c r="T194" s="71"/>
      <c r="U194" s="71"/>
      <c r="V194" s="71" t="s">
        <v>1</v>
      </c>
      <c r="W194" s="67"/>
      <c r="X194" s="72"/>
    </row>
    <row r="195" spans="1:37">
      <c r="D195" s="66" t="s">
        <v>358</v>
      </c>
      <c r="E195" s="67"/>
      <c r="F195" s="68"/>
      <c r="G195" s="69"/>
      <c r="H195" s="69"/>
      <c r="I195" s="69"/>
      <c r="J195" s="69"/>
      <c r="K195" s="70"/>
      <c r="L195" s="70"/>
      <c r="M195" s="67"/>
      <c r="N195" s="67"/>
      <c r="O195" s="68"/>
      <c r="P195" s="68"/>
      <c r="Q195" s="67"/>
      <c r="R195" s="67"/>
      <c r="S195" s="67"/>
      <c r="T195" s="71"/>
      <c r="U195" s="71"/>
      <c r="V195" s="71" t="s">
        <v>1</v>
      </c>
      <c r="W195" s="67"/>
      <c r="X195" s="72"/>
    </row>
    <row r="196" spans="1:37">
      <c r="A196" s="25">
        <v>61</v>
      </c>
      <c r="B196" s="26" t="s">
        <v>103</v>
      </c>
      <c r="C196" s="27" t="s">
        <v>362</v>
      </c>
      <c r="D196" s="28" t="s">
        <v>363</v>
      </c>
      <c r="E196" s="29">
        <v>4.9279999999999999</v>
      </c>
      <c r="F196" s="30" t="s">
        <v>364</v>
      </c>
      <c r="P196" s="30" t="s">
        <v>317</v>
      </c>
      <c r="V196" s="33" t="s">
        <v>69</v>
      </c>
      <c r="X196" s="65" t="s">
        <v>365</v>
      </c>
      <c r="Y196" s="65" t="s">
        <v>362</v>
      </c>
      <c r="Z196" s="27" t="s">
        <v>289</v>
      </c>
      <c r="AJ196" s="4" t="s">
        <v>90</v>
      </c>
      <c r="AK196" s="4" t="s">
        <v>91</v>
      </c>
    </row>
    <row r="197" spans="1:37">
      <c r="D197" s="73" t="s">
        <v>366</v>
      </c>
      <c r="E197" s="74"/>
      <c r="F197" s="75"/>
      <c r="G197" s="76"/>
      <c r="H197" s="76"/>
      <c r="I197" s="76"/>
      <c r="J197" s="76"/>
      <c r="K197" s="77"/>
      <c r="L197" s="77"/>
      <c r="M197" s="74"/>
      <c r="N197" s="74"/>
      <c r="O197" s="75"/>
      <c r="P197" s="75"/>
      <c r="Q197" s="74"/>
      <c r="R197" s="74"/>
      <c r="S197" s="74"/>
      <c r="T197" s="78"/>
      <c r="U197" s="78"/>
      <c r="V197" s="78" t="s">
        <v>0</v>
      </c>
      <c r="W197" s="74"/>
      <c r="X197" s="79"/>
    </row>
    <row r="198" spans="1:37">
      <c r="D198" s="73" t="s">
        <v>367</v>
      </c>
      <c r="E198" s="74"/>
      <c r="F198" s="75"/>
      <c r="G198" s="76"/>
      <c r="H198" s="76"/>
      <c r="I198" s="76"/>
      <c r="J198" s="76"/>
      <c r="K198" s="77"/>
      <c r="L198" s="77"/>
      <c r="M198" s="74"/>
      <c r="N198" s="74"/>
      <c r="O198" s="75"/>
      <c r="P198" s="75"/>
      <c r="Q198" s="74"/>
      <c r="R198" s="74"/>
      <c r="S198" s="74"/>
      <c r="T198" s="78"/>
      <c r="U198" s="78"/>
      <c r="V198" s="78" t="s">
        <v>0</v>
      </c>
      <c r="W198" s="74"/>
      <c r="X198" s="79"/>
    </row>
    <row r="199" spans="1:37">
      <c r="D199" s="73" t="s">
        <v>368</v>
      </c>
      <c r="E199" s="74"/>
      <c r="F199" s="75"/>
      <c r="G199" s="76"/>
      <c r="H199" s="76"/>
      <c r="I199" s="76"/>
      <c r="J199" s="76"/>
      <c r="K199" s="77"/>
      <c r="L199" s="77"/>
      <c r="M199" s="74"/>
      <c r="N199" s="74"/>
      <c r="O199" s="75"/>
      <c r="P199" s="75"/>
      <c r="Q199" s="74"/>
      <c r="R199" s="74"/>
      <c r="S199" s="74"/>
      <c r="T199" s="78"/>
      <c r="U199" s="78"/>
      <c r="V199" s="78" t="s">
        <v>0</v>
      </c>
      <c r="W199" s="74"/>
      <c r="X199" s="79"/>
    </row>
    <row r="200" spans="1:37">
      <c r="A200" s="25">
        <v>62</v>
      </c>
      <c r="B200" s="26" t="s">
        <v>94</v>
      </c>
      <c r="C200" s="27" t="s">
        <v>369</v>
      </c>
      <c r="D200" s="28" t="s">
        <v>370</v>
      </c>
      <c r="E200" s="29">
        <v>22</v>
      </c>
      <c r="F200" s="30" t="s">
        <v>124</v>
      </c>
      <c r="P200" s="30" t="s">
        <v>317</v>
      </c>
      <c r="V200" s="33" t="s">
        <v>69</v>
      </c>
      <c r="X200" s="65" t="s">
        <v>369</v>
      </c>
      <c r="Y200" s="65" t="s">
        <v>369</v>
      </c>
      <c r="Z200" s="27" t="s">
        <v>289</v>
      </c>
      <c r="AJ200" s="4" t="s">
        <v>90</v>
      </c>
      <c r="AK200" s="4" t="s">
        <v>91</v>
      </c>
    </row>
    <row r="201" spans="1:37">
      <c r="D201" s="73" t="s">
        <v>371</v>
      </c>
      <c r="E201" s="74"/>
      <c r="F201" s="75"/>
      <c r="G201" s="76"/>
      <c r="H201" s="76"/>
      <c r="I201" s="76"/>
      <c r="J201" s="76"/>
      <c r="K201" s="77"/>
      <c r="L201" s="77"/>
      <c r="M201" s="74"/>
      <c r="N201" s="74"/>
      <c r="O201" s="75"/>
      <c r="P201" s="75"/>
      <c r="Q201" s="74"/>
      <c r="R201" s="74"/>
      <c r="S201" s="74"/>
      <c r="T201" s="78"/>
      <c r="U201" s="78"/>
      <c r="V201" s="78" t="s">
        <v>0</v>
      </c>
      <c r="W201" s="74"/>
      <c r="X201" s="79"/>
    </row>
    <row r="202" spans="1:37">
      <c r="A202" s="25">
        <v>63</v>
      </c>
      <c r="B202" s="26" t="s">
        <v>103</v>
      </c>
      <c r="C202" s="27" t="s">
        <v>372</v>
      </c>
      <c r="D202" s="28" t="s">
        <v>373</v>
      </c>
      <c r="E202" s="29">
        <v>11</v>
      </c>
      <c r="F202" s="30" t="s">
        <v>124</v>
      </c>
      <c r="P202" s="30" t="s">
        <v>317</v>
      </c>
      <c r="V202" s="33" t="s">
        <v>69</v>
      </c>
      <c r="X202" s="65" t="s">
        <v>372</v>
      </c>
      <c r="Y202" s="65" t="s">
        <v>372</v>
      </c>
      <c r="Z202" s="27" t="s">
        <v>99</v>
      </c>
      <c r="AJ202" s="4" t="s">
        <v>90</v>
      </c>
      <c r="AK202" s="4" t="s">
        <v>91</v>
      </c>
    </row>
    <row r="203" spans="1:37">
      <c r="D203" s="73" t="s">
        <v>374</v>
      </c>
      <c r="E203" s="74"/>
      <c r="F203" s="75"/>
      <c r="G203" s="76"/>
      <c r="H203" s="76"/>
      <c r="I203" s="76"/>
      <c r="J203" s="76"/>
      <c r="K203" s="77"/>
      <c r="L203" s="77"/>
      <c r="M203" s="74"/>
      <c r="N203" s="74"/>
      <c r="O203" s="75"/>
      <c r="P203" s="75"/>
      <c r="Q203" s="74"/>
      <c r="R203" s="74"/>
      <c r="S203" s="74"/>
      <c r="T203" s="78"/>
      <c r="U203" s="78"/>
      <c r="V203" s="78" t="s">
        <v>0</v>
      </c>
      <c r="W203" s="74"/>
      <c r="X203" s="79"/>
    </row>
    <row r="204" spans="1:37">
      <c r="A204" s="25">
        <v>64</v>
      </c>
      <c r="B204" s="26" t="s">
        <v>103</v>
      </c>
      <c r="C204" s="27" t="s">
        <v>375</v>
      </c>
      <c r="D204" s="28" t="s">
        <v>376</v>
      </c>
      <c r="E204" s="29">
        <v>133.34200000000001</v>
      </c>
      <c r="F204" s="30" t="s">
        <v>364</v>
      </c>
      <c r="P204" s="30" t="s">
        <v>317</v>
      </c>
      <c r="V204" s="33" t="s">
        <v>69</v>
      </c>
      <c r="X204" s="65" t="s">
        <v>375</v>
      </c>
      <c r="Y204" s="65" t="s">
        <v>375</v>
      </c>
      <c r="Z204" s="27" t="s">
        <v>99</v>
      </c>
      <c r="AJ204" s="4" t="s">
        <v>90</v>
      </c>
      <c r="AK204" s="4" t="s">
        <v>91</v>
      </c>
    </row>
    <row r="205" spans="1:37">
      <c r="D205" s="66" t="s">
        <v>377</v>
      </c>
      <c r="E205" s="67"/>
      <c r="F205" s="68"/>
      <c r="G205" s="69"/>
      <c r="H205" s="69"/>
      <c r="I205" s="69"/>
      <c r="J205" s="69"/>
      <c r="K205" s="70"/>
      <c r="L205" s="70"/>
      <c r="M205" s="67"/>
      <c r="N205" s="67"/>
      <c r="O205" s="68"/>
      <c r="P205" s="68"/>
      <c r="Q205" s="67"/>
      <c r="R205" s="67"/>
      <c r="S205" s="67"/>
      <c r="T205" s="71"/>
      <c r="U205" s="71"/>
      <c r="V205" s="71" t="s">
        <v>1</v>
      </c>
      <c r="W205" s="67"/>
      <c r="X205" s="72"/>
    </row>
    <row r="206" spans="1:37">
      <c r="A206" s="25">
        <v>65</v>
      </c>
      <c r="B206" s="26" t="s">
        <v>103</v>
      </c>
      <c r="C206" s="27" t="s">
        <v>378</v>
      </c>
      <c r="D206" s="28" t="s">
        <v>379</v>
      </c>
      <c r="E206" s="29">
        <v>666.71</v>
      </c>
      <c r="F206" s="30" t="s">
        <v>364</v>
      </c>
      <c r="P206" s="30" t="s">
        <v>317</v>
      </c>
      <c r="V206" s="33" t="s">
        <v>69</v>
      </c>
      <c r="X206" s="65" t="s">
        <v>378</v>
      </c>
      <c r="Y206" s="65" t="s">
        <v>378</v>
      </c>
      <c r="Z206" s="27" t="s">
        <v>99</v>
      </c>
      <c r="AJ206" s="4" t="s">
        <v>90</v>
      </c>
      <c r="AK206" s="4" t="s">
        <v>91</v>
      </c>
    </row>
    <row r="207" spans="1:37">
      <c r="D207" s="73" t="s">
        <v>380</v>
      </c>
      <c r="E207" s="74"/>
      <c r="F207" s="75"/>
      <c r="G207" s="76"/>
      <c r="H207" s="76"/>
      <c r="I207" s="76"/>
      <c r="J207" s="76"/>
      <c r="K207" s="77"/>
      <c r="L207" s="77"/>
      <c r="M207" s="74"/>
      <c r="N207" s="74"/>
      <c r="O207" s="75"/>
      <c r="P207" s="75"/>
      <c r="Q207" s="74"/>
      <c r="R207" s="74"/>
      <c r="S207" s="74"/>
      <c r="T207" s="78"/>
      <c r="U207" s="78"/>
      <c r="V207" s="78" t="s">
        <v>0</v>
      </c>
      <c r="W207" s="74"/>
      <c r="X207" s="79"/>
    </row>
    <row r="208" spans="1:37" ht="25.5">
      <c r="A208" s="25">
        <v>66</v>
      </c>
      <c r="B208" s="26" t="s">
        <v>381</v>
      </c>
      <c r="C208" s="27" t="s">
        <v>382</v>
      </c>
      <c r="D208" s="28" t="s">
        <v>383</v>
      </c>
      <c r="E208" s="29">
        <v>133.34200000000001</v>
      </c>
      <c r="F208" s="30" t="s">
        <v>364</v>
      </c>
      <c r="P208" s="30" t="s">
        <v>317</v>
      </c>
      <c r="V208" s="33" t="s">
        <v>69</v>
      </c>
      <c r="X208" s="65" t="s">
        <v>382</v>
      </c>
      <c r="Y208" s="65" t="s">
        <v>382</v>
      </c>
      <c r="Z208" s="27" t="s">
        <v>99</v>
      </c>
      <c r="AJ208" s="4" t="s">
        <v>90</v>
      </c>
      <c r="AK208" s="4" t="s">
        <v>91</v>
      </c>
    </row>
    <row r="209" spans="1:37">
      <c r="D209" s="73" t="s">
        <v>115</v>
      </c>
      <c r="E209" s="74"/>
      <c r="F209" s="75"/>
      <c r="G209" s="76"/>
      <c r="H209" s="76"/>
      <c r="I209" s="76"/>
      <c r="J209" s="76"/>
      <c r="K209" s="77"/>
      <c r="L209" s="77"/>
      <c r="M209" s="74"/>
      <c r="N209" s="74"/>
      <c r="O209" s="75"/>
      <c r="P209" s="75"/>
      <c r="Q209" s="74"/>
      <c r="R209" s="74"/>
      <c r="S209" s="74"/>
      <c r="T209" s="78"/>
      <c r="U209" s="78"/>
      <c r="V209" s="78" t="s">
        <v>0</v>
      </c>
      <c r="W209" s="74"/>
      <c r="X209" s="79"/>
    </row>
    <row r="210" spans="1:37">
      <c r="A210" s="25">
        <v>67</v>
      </c>
      <c r="B210" s="26" t="s">
        <v>103</v>
      </c>
      <c r="C210" s="27" t="s">
        <v>384</v>
      </c>
      <c r="D210" s="28" t="s">
        <v>385</v>
      </c>
      <c r="E210" s="29">
        <v>3695.864</v>
      </c>
      <c r="F210" s="30" t="s">
        <v>364</v>
      </c>
      <c r="P210" s="30" t="s">
        <v>317</v>
      </c>
      <c r="V210" s="33" t="s">
        <v>69</v>
      </c>
      <c r="X210" s="65" t="s">
        <v>384</v>
      </c>
      <c r="Y210" s="65" t="s">
        <v>384</v>
      </c>
      <c r="Z210" s="27" t="s">
        <v>386</v>
      </c>
      <c r="AJ210" s="4" t="s">
        <v>90</v>
      </c>
      <c r="AK210" s="4" t="s">
        <v>91</v>
      </c>
    </row>
    <row r="211" spans="1:37">
      <c r="D211" s="80" t="s">
        <v>387</v>
      </c>
      <c r="E211" s="31"/>
    </row>
    <row r="212" spans="1:37">
      <c r="D212" s="80" t="s">
        <v>388</v>
      </c>
      <c r="E212" s="31"/>
    </row>
    <row r="213" spans="1:37">
      <c r="D213" s="64" t="s">
        <v>389</v>
      </c>
    </row>
    <row r="214" spans="1:37">
      <c r="D214" s="64" t="s">
        <v>390</v>
      </c>
    </row>
    <row r="215" spans="1:37">
      <c r="D215" s="64" t="s">
        <v>391</v>
      </c>
    </row>
    <row r="216" spans="1:37">
      <c r="A216" s="25">
        <v>68</v>
      </c>
      <c r="B216" s="26" t="s">
        <v>392</v>
      </c>
      <c r="C216" s="27" t="s">
        <v>393</v>
      </c>
      <c r="D216" s="28" t="s">
        <v>394</v>
      </c>
      <c r="E216" s="29">
        <v>108</v>
      </c>
      <c r="F216" s="30" t="s">
        <v>97</v>
      </c>
      <c r="P216" s="30" t="s">
        <v>395</v>
      </c>
      <c r="V216" s="33" t="s">
        <v>396</v>
      </c>
      <c r="X216" s="65" t="s">
        <v>397</v>
      </c>
      <c r="Y216" s="65" t="s">
        <v>393</v>
      </c>
      <c r="Z216" s="27" t="s">
        <v>240</v>
      </c>
      <c r="AJ216" s="4" t="s">
        <v>398</v>
      </c>
      <c r="AK216" s="4" t="s">
        <v>91</v>
      </c>
    </row>
    <row r="217" spans="1:37">
      <c r="D217" s="66" t="s">
        <v>399</v>
      </c>
      <c r="E217" s="67"/>
      <c r="F217" s="68"/>
      <c r="G217" s="69"/>
      <c r="H217" s="69"/>
      <c r="I217" s="69"/>
      <c r="J217" s="69"/>
      <c r="K217" s="70"/>
      <c r="L217" s="70"/>
      <c r="M217" s="67"/>
      <c r="N217" s="67"/>
      <c r="O217" s="68"/>
      <c r="P217" s="68"/>
      <c r="Q217" s="67"/>
      <c r="R217" s="67"/>
      <c r="S217" s="67"/>
      <c r="T217" s="71"/>
      <c r="U217" s="71"/>
      <c r="V217" s="71" t="s">
        <v>1</v>
      </c>
      <c r="W217" s="67"/>
      <c r="X217" s="72"/>
    </row>
    <row r="218" spans="1:37">
      <c r="A218" s="25">
        <v>69</v>
      </c>
      <c r="B218" s="26" t="s">
        <v>392</v>
      </c>
      <c r="C218" s="27" t="s">
        <v>400</v>
      </c>
      <c r="D218" s="28" t="s">
        <v>401</v>
      </c>
      <c r="E218" s="29">
        <v>216</v>
      </c>
      <c r="F218" s="30" t="s">
        <v>97</v>
      </c>
      <c r="P218" s="30" t="s">
        <v>395</v>
      </c>
      <c r="V218" s="33" t="s">
        <v>396</v>
      </c>
      <c r="X218" s="65" t="s">
        <v>402</v>
      </c>
      <c r="Y218" s="65" t="s">
        <v>400</v>
      </c>
      <c r="Z218" s="27" t="s">
        <v>403</v>
      </c>
      <c r="AJ218" s="4" t="s">
        <v>398</v>
      </c>
      <c r="AK218" s="4" t="s">
        <v>91</v>
      </c>
    </row>
    <row r="219" spans="1:37">
      <c r="D219" s="73" t="s">
        <v>404</v>
      </c>
      <c r="E219" s="74"/>
      <c r="F219" s="75"/>
      <c r="G219" s="76"/>
      <c r="H219" s="76"/>
      <c r="I219" s="76"/>
      <c r="J219" s="76"/>
      <c r="K219" s="77"/>
      <c r="L219" s="77"/>
      <c r="M219" s="74"/>
      <c r="N219" s="74"/>
      <c r="O219" s="75"/>
      <c r="P219" s="75"/>
      <c r="Q219" s="74"/>
      <c r="R219" s="74"/>
      <c r="S219" s="74"/>
      <c r="T219" s="78"/>
      <c r="U219" s="78"/>
      <c r="V219" s="78" t="s">
        <v>0</v>
      </c>
      <c r="W219" s="74"/>
      <c r="X219" s="79"/>
    </row>
    <row r="220" spans="1:37">
      <c r="A220" s="25">
        <v>70</v>
      </c>
      <c r="B220" s="26" t="s">
        <v>392</v>
      </c>
      <c r="C220" s="27" t="s">
        <v>405</v>
      </c>
      <c r="D220" s="28" t="s">
        <v>406</v>
      </c>
      <c r="E220" s="29">
        <v>40</v>
      </c>
      <c r="F220" s="30" t="s">
        <v>97</v>
      </c>
      <c r="P220" s="30" t="s">
        <v>395</v>
      </c>
      <c r="V220" s="33" t="s">
        <v>396</v>
      </c>
      <c r="X220" s="65" t="s">
        <v>407</v>
      </c>
      <c r="Y220" s="65" t="s">
        <v>405</v>
      </c>
      <c r="Z220" s="27" t="s">
        <v>403</v>
      </c>
      <c r="AJ220" s="4" t="s">
        <v>398</v>
      </c>
      <c r="AK220" s="4" t="s">
        <v>91</v>
      </c>
    </row>
    <row r="221" spans="1:37">
      <c r="D221" s="73" t="s">
        <v>408</v>
      </c>
      <c r="E221" s="74"/>
      <c r="F221" s="75"/>
      <c r="G221" s="76"/>
      <c r="H221" s="76"/>
      <c r="I221" s="76"/>
      <c r="J221" s="76"/>
      <c r="K221" s="77"/>
      <c r="L221" s="77"/>
      <c r="M221" s="74"/>
      <c r="N221" s="74"/>
      <c r="O221" s="75"/>
      <c r="P221" s="75"/>
      <c r="Q221" s="74"/>
      <c r="R221" s="74"/>
      <c r="S221" s="74"/>
      <c r="T221" s="78"/>
      <c r="U221" s="78"/>
      <c r="V221" s="78" t="s">
        <v>0</v>
      </c>
      <c r="W221" s="74"/>
      <c r="X221" s="79"/>
    </row>
    <row r="222" spans="1:37">
      <c r="D222" s="66" t="s">
        <v>409</v>
      </c>
      <c r="E222" s="67"/>
      <c r="F222" s="68"/>
      <c r="G222" s="69"/>
      <c r="H222" s="69"/>
      <c r="I222" s="69"/>
      <c r="J222" s="69"/>
      <c r="K222" s="70"/>
      <c r="L222" s="70"/>
      <c r="M222" s="67"/>
      <c r="N222" s="67"/>
      <c r="O222" s="68"/>
      <c r="P222" s="68"/>
      <c r="Q222" s="67"/>
      <c r="R222" s="67"/>
      <c r="S222" s="67"/>
      <c r="T222" s="71"/>
      <c r="U222" s="71"/>
      <c r="V222" s="71" t="s">
        <v>1</v>
      </c>
      <c r="W222" s="67"/>
      <c r="X222" s="72"/>
    </row>
    <row r="223" spans="1:37">
      <c r="D223" s="80" t="s">
        <v>410</v>
      </c>
      <c r="E223" s="31"/>
    </row>
    <row r="224" spans="1:37">
      <c r="D224" s="80" t="s">
        <v>411</v>
      </c>
      <c r="E224" s="31"/>
    </row>
    <row r="225" spans="1:37">
      <c r="D225" s="64" t="s">
        <v>412</v>
      </c>
    </row>
    <row r="226" spans="1:37">
      <c r="D226" s="64" t="s">
        <v>413</v>
      </c>
    </row>
    <row r="227" spans="1:37">
      <c r="A227" s="25">
        <v>71</v>
      </c>
      <c r="B227" s="26" t="s">
        <v>414</v>
      </c>
      <c r="C227" s="27" t="s">
        <v>415</v>
      </c>
      <c r="D227" s="28" t="s">
        <v>416</v>
      </c>
      <c r="E227" s="29">
        <v>4243.5</v>
      </c>
      <c r="F227" s="30" t="s">
        <v>177</v>
      </c>
      <c r="P227" s="30" t="s">
        <v>417</v>
      </c>
      <c r="V227" s="33" t="s">
        <v>396</v>
      </c>
      <c r="X227" s="65" t="s">
        <v>415</v>
      </c>
      <c r="Y227" s="65" t="s">
        <v>415</v>
      </c>
      <c r="Z227" s="27" t="s">
        <v>418</v>
      </c>
      <c r="AJ227" s="4" t="s">
        <v>398</v>
      </c>
      <c r="AK227" s="4" t="s">
        <v>91</v>
      </c>
    </row>
    <row r="228" spans="1:37">
      <c r="D228" s="73" t="s">
        <v>419</v>
      </c>
      <c r="E228" s="74"/>
      <c r="F228" s="75"/>
      <c r="G228" s="76"/>
      <c r="H228" s="76"/>
      <c r="I228" s="76"/>
      <c r="J228" s="76"/>
      <c r="K228" s="77"/>
      <c r="L228" s="77"/>
      <c r="M228" s="74"/>
      <c r="N228" s="74"/>
      <c r="O228" s="75"/>
      <c r="P228" s="75"/>
      <c r="Q228" s="74"/>
      <c r="R228" s="74"/>
      <c r="S228" s="74"/>
      <c r="T228" s="78"/>
      <c r="U228" s="78"/>
      <c r="V228" s="78" t="s">
        <v>0</v>
      </c>
      <c r="W228" s="74"/>
      <c r="X228" s="79"/>
    </row>
    <row r="229" spans="1:37">
      <c r="D229" s="66" t="s">
        <v>420</v>
      </c>
      <c r="E229" s="67"/>
      <c r="F229" s="68"/>
      <c r="G229" s="69"/>
      <c r="H229" s="69"/>
      <c r="I229" s="69"/>
      <c r="J229" s="69"/>
      <c r="K229" s="70"/>
      <c r="L229" s="70"/>
      <c r="M229" s="67"/>
      <c r="N229" s="67"/>
      <c r="O229" s="68"/>
      <c r="P229" s="68"/>
      <c r="Q229" s="67"/>
      <c r="R229" s="67"/>
      <c r="S229" s="67"/>
      <c r="T229" s="71"/>
      <c r="U229" s="71"/>
      <c r="V229" s="71" t="s">
        <v>1</v>
      </c>
      <c r="W229" s="67"/>
      <c r="X229" s="72"/>
    </row>
    <row r="230" spans="1:37">
      <c r="D230" s="66" t="s">
        <v>421</v>
      </c>
      <c r="E230" s="67"/>
      <c r="F230" s="68"/>
      <c r="G230" s="69"/>
      <c r="H230" s="69"/>
      <c r="I230" s="69"/>
      <c r="J230" s="69"/>
      <c r="K230" s="70"/>
      <c r="L230" s="70"/>
      <c r="M230" s="67"/>
      <c r="N230" s="67"/>
      <c r="O230" s="68"/>
      <c r="P230" s="68"/>
      <c r="Q230" s="67"/>
      <c r="R230" s="67"/>
      <c r="S230" s="67"/>
      <c r="T230" s="71"/>
      <c r="U230" s="71"/>
      <c r="V230" s="71" t="s">
        <v>1</v>
      </c>
      <c r="W230" s="67"/>
      <c r="X230" s="72"/>
    </row>
    <row r="231" spans="1:37">
      <c r="D231" s="66" t="s">
        <v>268</v>
      </c>
      <c r="E231" s="67"/>
      <c r="F231" s="68"/>
      <c r="G231" s="69"/>
      <c r="H231" s="69"/>
      <c r="I231" s="69"/>
      <c r="J231" s="69"/>
      <c r="K231" s="70"/>
      <c r="L231" s="70"/>
      <c r="M231" s="67"/>
      <c r="N231" s="67"/>
      <c r="O231" s="68"/>
      <c r="P231" s="68"/>
      <c r="Q231" s="67"/>
      <c r="R231" s="67"/>
      <c r="S231" s="67"/>
      <c r="T231" s="71"/>
      <c r="U231" s="71"/>
      <c r="V231" s="71" t="s">
        <v>1</v>
      </c>
      <c r="W231" s="67"/>
      <c r="X231" s="72"/>
    </row>
    <row r="232" spans="1:37">
      <c r="D232" s="66" t="s">
        <v>422</v>
      </c>
      <c r="E232" s="67"/>
      <c r="F232" s="68"/>
      <c r="G232" s="69"/>
      <c r="H232" s="69"/>
      <c r="I232" s="69"/>
      <c r="J232" s="69"/>
      <c r="K232" s="70"/>
      <c r="L232" s="70"/>
      <c r="M232" s="67"/>
      <c r="N232" s="67"/>
      <c r="O232" s="68"/>
      <c r="P232" s="68"/>
      <c r="Q232" s="67"/>
      <c r="R232" s="67"/>
      <c r="S232" s="67"/>
      <c r="T232" s="71"/>
      <c r="U232" s="71"/>
      <c r="V232" s="71" t="s">
        <v>1</v>
      </c>
      <c r="W232" s="67"/>
      <c r="X232" s="72"/>
    </row>
    <row r="233" spans="1:37">
      <c r="D233" s="66" t="s">
        <v>423</v>
      </c>
      <c r="E233" s="67"/>
      <c r="F233" s="68"/>
      <c r="G233" s="69"/>
      <c r="H233" s="69"/>
      <c r="I233" s="69"/>
      <c r="J233" s="69"/>
      <c r="K233" s="70"/>
      <c r="L233" s="70"/>
      <c r="M233" s="67"/>
      <c r="N233" s="67"/>
      <c r="O233" s="68"/>
      <c r="P233" s="68"/>
      <c r="Q233" s="67"/>
      <c r="R233" s="67"/>
      <c r="S233" s="67"/>
      <c r="T233" s="71"/>
      <c r="U233" s="71"/>
      <c r="V233" s="71" t="s">
        <v>1</v>
      </c>
      <c r="W233" s="67"/>
      <c r="X233" s="72"/>
    </row>
    <row r="234" spans="1:37">
      <c r="D234" s="66" t="s">
        <v>280</v>
      </c>
      <c r="E234" s="67"/>
      <c r="F234" s="68"/>
      <c r="G234" s="69"/>
      <c r="H234" s="69"/>
      <c r="I234" s="69"/>
      <c r="J234" s="69"/>
      <c r="K234" s="70"/>
      <c r="L234" s="70"/>
      <c r="M234" s="67"/>
      <c r="N234" s="67"/>
      <c r="O234" s="68"/>
      <c r="P234" s="68"/>
      <c r="Q234" s="67"/>
      <c r="R234" s="67"/>
      <c r="S234" s="67"/>
      <c r="T234" s="71"/>
      <c r="U234" s="71"/>
      <c r="V234" s="71" t="s">
        <v>1</v>
      </c>
      <c r="W234" s="67"/>
      <c r="X234" s="72"/>
    </row>
    <row r="235" spans="1:37">
      <c r="D235" s="66" t="s">
        <v>424</v>
      </c>
      <c r="E235" s="67"/>
      <c r="F235" s="68"/>
      <c r="G235" s="69"/>
      <c r="H235" s="69"/>
      <c r="I235" s="69"/>
      <c r="J235" s="69"/>
      <c r="K235" s="70"/>
      <c r="L235" s="70"/>
      <c r="M235" s="67"/>
      <c r="N235" s="67"/>
      <c r="O235" s="68"/>
      <c r="P235" s="68"/>
      <c r="Q235" s="67"/>
      <c r="R235" s="67"/>
      <c r="S235" s="67"/>
      <c r="T235" s="71"/>
      <c r="U235" s="71"/>
      <c r="V235" s="71" t="s">
        <v>1</v>
      </c>
      <c r="W235" s="67"/>
      <c r="X235" s="72"/>
    </row>
    <row r="236" spans="1:37">
      <c r="D236" s="80" t="s">
        <v>425</v>
      </c>
      <c r="E236" s="31"/>
    </row>
    <row r="237" spans="1:37">
      <c r="D237" s="80" t="s">
        <v>426</v>
      </c>
      <c r="E237" s="31"/>
    </row>
    <row r="238" spans="1:37">
      <c r="D238" s="80" t="s">
        <v>427</v>
      </c>
      <c r="E238" s="31"/>
    </row>
    <row r="239" spans="1:37">
      <c r="D239" s="80" t="s">
        <v>428</v>
      </c>
      <c r="E239" s="31"/>
    </row>
  </sheetData>
  <mergeCells count="2">
    <mergeCell ref="K9:L9"/>
    <mergeCell ref="M9:N9"/>
  </mergeCells>
  <pageMargins left="0.2" right="9.0277777777777804E-2" top="0.62916666666666698" bottom="0.59027777777777801" header="0.51180555555555496" footer="0.35416666666666702"/>
  <pageSetup paperSize="9" scale="92" firstPageNumber="0" orientation="landscape" useFirstPageNumber="1" horizontalDpi="300" verticalDpi="300" r:id="rId1"/>
  <headerFooter>
    <oddFooter>&amp;R&amp;"Arial Narrow,Bežné"&amp;8Strana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88"/>
  <sheetViews>
    <sheetView showGridLines="0" workbookViewId="0">
      <pane ySplit="10" topLeftCell="A23" activePane="bottomLeft" state="frozen"/>
      <selection pane="bottomLeft"/>
    </sheetView>
  </sheetViews>
  <sheetFormatPr defaultColWidth="9.140625" defaultRowHeight="13.5"/>
  <cols>
    <col min="1" max="1" width="15.7109375" style="12" customWidth="1"/>
    <col min="2" max="3" width="45.7109375" style="12" customWidth="1"/>
    <col min="4" max="4" width="11.28515625" style="13" customWidth="1"/>
    <col min="5" max="1024" width="9.140625" style="4"/>
  </cols>
  <sheetData>
    <row r="1" spans="1:6">
      <c r="A1" s="14" t="s">
        <v>70</v>
      </c>
      <c r="B1" s="15"/>
      <c r="C1" s="15"/>
      <c r="D1" s="16" t="s">
        <v>3</v>
      </c>
    </row>
    <row r="2" spans="1:6">
      <c r="A2" s="14" t="s">
        <v>72</v>
      </c>
      <c r="B2" s="15"/>
      <c r="C2" s="15"/>
      <c r="D2" s="16" t="s">
        <v>73</v>
      </c>
    </row>
    <row r="3" spans="1:6">
      <c r="A3" s="14" t="s">
        <v>14</v>
      </c>
      <c r="B3" s="15"/>
      <c r="C3" s="15"/>
      <c r="D3" s="16" t="s">
        <v>74</v>
      </c>
    </row>
    <row r="4" spans="1:6">
      <c r="A4" s="15"/>
      <c r="B4" s="15"/>
      <c r="C4" s="15"/>
      <c r="D4" s="15"/>
    </row>
    <row r="5" spans="1:6">
      <c r="A5" s="14" t="s">
        <v>75</v>
      </c>
      <c r="B5" s="15"/>
      <c r="C5" s="15"/>
      <c r="D5" s="15"/>
    </row>
    <row r="6" spans="1:6">
      <c r="A6" s="14" t="s">
        <v>76</v>
      </c>
      <c r="B6" s="15"/>
      <c r="C6" s="15"/>
      <c r="D6" s="15"/>
    </row>
    <row r="7" spans="1:6">
      <c r="A7" s="14"/>
      <c r="B7" s="15"/>
      <c r="C7" s="15"/>
      <c r="D7" s="15"/>
    </row>
    <row r="8" spans="1:6">
      <c r="A8" s="4" t="s">
        <v>77</v>
      </c>
      <c r="B8" s="17"/>
      <c r="C8" s="18"/>
      <c r="D8" s="19"/>
    </row>
    <row r="9" spans="1:6">
      <c r="A9" s="20" t="s">
        <v>64</v>
      </c>
      <c r="B9" s="20" t="s">
        <v>65</v>
      </c>
      <c r="C9" s="20" t="s">
        <v>66</v>
      </c>
      <c r="D9" s="21" t="s">
        <v>67</v>
      </c>
      <c r="F9" s="4" t="s">
        <v>429</v>
      </c>
    </row>
    <row r="10" spans="1:6">
      <c r="A10" s="22"/>
      <c r="B10" s="22"/>
      <c r="C10" s="23"/>
      <c r="D10" s="24"/>
    </row>
    <row r="12" spans="1:6">
      <c r="A12" s="12" t="s">
        <v>430</v>
      </c>
      <c r="B12" s="12" t="s">
        <v>431</v>
      </c>
      <c r="C12" s="12" t="s">
        <v>78</v>
      </c>
      <c r="F12" s="4" t="s">
        <v>432</v>
      </c>
    </row>
    <row r="13" spans="1:6">
      <c r="A13" s="12" t="s">
        <v>433</v>
      </c>
      <c r="B13" s="12" t="s">
        <v>434</v>
      </c>
      <c r="C13" s="12" t="s">
        <v>78</v>
      </c>
      <c r="F13" s="4" t="s">
        <v>432</v>
      </c>
    </row>
    <row r="14" spans="1:6">
      <c r="A14" s="12" t="s">
        <v>435</v>
      </c>
      <c r="B14" s="12" t="s">
        <v>436</v>
      </c>
      <c r="C14" s="12" t="s">
        <v>78</v>
      </c>
      <c r="F14" s="4" t="s">
        <v>432</v>
      </c>
    </row>
    <row r="15" spans="1:6">
      <c r="A15" s="12" t="s">
        <v>437</v>
      </c>
      <c r="B15" s="12" t="s">
        <v>438</v>
      </c>
      <c r="C15" s="12" t="s">
        <v>78</v>
      </c>
      <c r="F15" s="4" t="s">
        <v>432</v>
      </c>
    </row>
    <row r="16" spans="1:6">
      <c r="A16" s="12" t="s">
        <v>439</v>
      </c>
      <c r="B16" s="12" t="s">
        <v>440</v>
      </c>
      <c r="C16" s="12" t="s">
        <v>441</v>
      </c>
      <c r="D16" s="13">
        <v>21</v>
      </c>
      <c r="F16" s="4" t="s">
        <v>432</v>
      </c>
    </row>
    <row r="17" spans="1:6">
      <c r="A17" s="12" t="s">
        <v>442</v>
      </c>
      <c r="B17" s="12" t="s">
        <v>443</v>
      </c>
      <c r="C17" s="12" t="s">
        <v>78</v>
      </c>
      <c r="F17" s="4" t="s">
        <v>432</v>
      </c>
    </row>
    <row r="18" spans="1:6">
      <c r="A18" s="12" t="s">
        <v>444</v>
      </c>
      <c r="B18" s="12" t="s">
        <v>445</v>
      </c>
      <c r="C18" s="12" t="s">
        <v>78</v>
      </c>
      <c r="F18" s="4" t="s">
        <v>432</v>
      </c>
    </row>
    <row r="19" spans="1:6">
      <c r="A19" s="12" t="s">
        <v>446</v>
      </c>
      <c r="B19" s="12" t="s">
        <v>447</v>
      </c>
      <c r="C19" s="12" t="s">
        <v>78</v>
      </c>
      <c r="F19" s="4" t="s">
        <v>432</v>
      </c>
    </row>
    <row r="20" spans="1:6">
      <c r="A20" s="12" t="s">
        <v>448</v>
      </c>
      <c r="B20" s="12" t="s">
        <v>449</v>
      </c>
      <c r="C20" s="12" t="s">
        <v>78</v>
      </c>
      <c r="F20" s="4" t="s">
        <v>432</v>
      </c>
    </row>
    <row r="21" spans="1:6">
      <c r="A21" s="12" t="s">
        <v>450</v>
      </c>
      <c r="B21" s="12" t="s">
        <v>451</v>
      </c>
      <c r="C21" s="12" t="s">
        <v>441</v>
      </c>
      <c r="D21" s="13">
        <v>21</v>
      </c>
      <c r="F21" s="4" t="s">
        <v>432</v>
      </c>
    </row>
    <row r="22" spans="1:6">
      <c r="A22" s="12" t="s">
        <v>452</v>
      </c>
      <c r="B22" s="12" t="s">
        <v>453</v>
      </c>
      <c r="C22" s="12" t="s">
        <v>78</v>
      </c>
      <c r="F22" s="4" t="s">
        <v>432</v>
      </c>
    </row>
    <row r="23" spans="1:6">
      <c r="A23" s="12" t="s">
        <v>454</v>
      </c>
      <c r="B23" s="12" t="s">
        <v>455</v>
      </c>
      <c r="C23" s="12" t="s">
        <v>456</v>
      </c>
      <c r="D23" s="13">
        <v>828</v>
      </c>
      <c r="F23" s="4" t="s">
        <v>432</v>
      </c>
    </row>
    <row r="24" spans="1:6">
      <c r="A24" s="12" t="s">
        <v>457</v>
      </c>
      <c r="B24" s="12" t="s">
        <v>458</v>
      </c>
      <c r="C24" s="12" t="s">
        <v>78</v>
      </c>
      <c r="F24" s="4" t="s">
        <v>432</v>
      </c>
    </row>
    <row r="25" spans="1:6">
      <c r="A25" s="12" t="s">
        <v>459</v>
      </c>
      <c r="B25" s="12" t="s">
        <v>460</v>
      </c>
      <c r="C25" s="12" t="s">
        <v>78</v>
      </c>
      <c r="F25" s="4" t="s">
        <v>432</v>
      </c>
    </row>
    <row r="26" spans="1:6">
      <c r="A26" s="12" t="s">
        <v>461</v>
      </c>
      <c r="B26" s="12" t="s">
        <v>462</v>
      </c>
      <c r="C26" s="12" t="s">
        <v>463</v>
      </c>
      <c r="D26" s="13">
        <v>181</v>
      </c>
      <c r="F26" s="4" t="s">
        <v>432</v>
      </c>
    </row>
    <row r="27" spans="1:6">
      <c r="A27" s="12" t="s">
        <v>464</v>
      </c>
      <c r="B27" s="12" t="s">
        <v>465</v>
      </c>
      <c r="C27" s="12" t="s">
        <v>78</v>
      </c>
      <c r="F27" s="4" t="s">
        <v>432</v>
      </c>
    </row>
    <row r="28" spans="1:6">
      <c r="A28" s="12" t="s">
        <v>78</v>
      </c>
      <c r="B28" s="12" t="s">
        <v>78</v>
      </c>
      <c r="C28" s="12" t="s">
        <v>78</v>
      </c>
      <c r="F28" s="4" t="s">
        <v>432</v>
      </c>
    </row>
    <row r="29" spans="1:6">
      <c r="A29" s="12" t="s">
        <v>466</v>
      </c>
      <c r="B29" s="12" t="s">
        <v>467</v>
      </c>
      <c r="C29" s="12" t="s">
        <v>78</v>
      </c>
      <c r="F29" s="4" t="s">
        <v>432</v>
      </c>
    </row>
    <row r="30" spans="1:6">
      <c r="A30" s="12" t="s">
        <v>468</v>
      </c>
      <c r="B30" s="12" t="s">
        <v>469</v>
      </c>
      <c r="C30" s="12" t="s">
        <v>470</v>
      </c>
      <c r="D30" s="13">
        <v>2.2000000000000002</v>
      </c>
      <c r="F30" s="4" t="s">
        <v>432</v>
      </c>
    </row>
    <row r="31" spans="1:6">
      <c r="A31" s="12" t="s">
        <v>471</v>
      </c>
      <c r="B31" s="12" t="s">
        <v>472</v>
      </c>
      <c r="C31" s="12" t="s">
        <v>78</v>
      </c>
      <c r="F31" s="4" t="s">
        <v>432</v>
      </c>
    </row>
    <row r="32" spans="1:6">
      <c r="A32" s="12" t="s">
        <v>473</v>
      </c>
      <c r="B32" s="12" t="s">
        <v>474</v>
      </c>
      <c r="C32" s="12" t="s">
        <v>475</v>
      </c>
      <c r="D32" s="13">
        <v>721</v>
      </c>
      <c r="F32" s="4" t="s">
        <v>432</v>
      </c>
    </row>
    <row r="33" spans="1:6">
      <c r="A33" s="12" t="s">
        <v>476</v>
      </c>
      <c r="B33" s="12" t="s">
        <v>477</v>
      </c>
      <c r="C33" s="12" t="s">
        <v>78</v>
      </c>
      <c r="F33" s="4" t="s">
        <v>432</v>
      </c>
    </row>
    <row r="34" spans="1:6">
      <c r="A34" s="12" t="s">
        <v>478</v>
      </c>
      <c r="B34" s="12" t="s">
        <v>479</v>
      </c>
      <c r="C34" s="12" t="s">
        <v>480</v>
      </c>
      <c r="D34" s="13">
        <v>63.6</v>
      </c>
      <c r="F34" s="4" t="s">
        <v>432</v>
      </c>
    </row>
    <row r="35" spans="1:6">
      <c r="A35" s="12" t="s">
        <v>481</v>
      </c>
      <c r="B35" s="12" t="s">
        <v>482</v>
      </c>
      <c r="C35" s="12" t="s">
        <v>78</v>
      </c>
      <c r="F35" s="4" t="s">
        <v>432</v>
      </c>
    </row>
    <row r="36" spans="1:6">
      <c r="A36" s="12" t="s">
        <v>483</v>
      </c>
      <c r="B36" s="12" t="s">
        <v>484</v>
      </c>
      <c r="C36" s="12" t="s">
        <v>485</v>
      </c>
      <c r="D36" s="13">
        <v>11</v>
      </c>
      <c r="F36" s="4" t="s">
        <v>432</v>
      </c>
    </row>
    <row r="37" spans="1:6">
      <c r="A37" s="12" t="s">
        <v>486</v>
      </c>
      <c r="B37" s="12" t="s">
        <v>487</v>
      </c>
      <c r="C37" s="12" t="s">
        <v>78</v>
      </c>
      <c r="F37" s="4" t="s">
        <v>432</v>
      </c>
    </row>
    <row r="38" spans="1:6">
      <c r="A38" s="12" t="s">
        <v>488</v>
      </c>
      <c r="B38" s="12" t="s">
        <v>489</v>
      </c>
      <c r="C38" s="12" t="s">
        <v>490</v>
      </c>
      <c r="D38" s="13">
        <v>22</v>
      </c>
      <c r="F38" s="4" t="s">
        <v>432</v>
      </c>
    </row>
    <row r="39" spans="1:6">
      <c r="A39" s="12" t="s">
        <v>491</v>
      </c>
      <c r="B39" s="12" t="s">
        <v>492</v>
      </c>
      <c r="C39" s="12" t="s">
        <v>78</v>
      </c>
      <c r="F39" s="4" t="s">
        <v>432</v>
      </c>
    </row>
    <row r="40" spans="1:6">
      <c r="A40" s="12" t="s">
        <v>78</v>
      </c>
      <c r="B40" s="12" t="s">
        <v>78</v>
      </c>
      <c r="C40" s="12" t="s">
        <v>78</v>
      </c>
      <c r="F40" s="4" t="s">
        <v>432</v>
      </c>
    </row>
    <row r="41" spans="1:6">
      <c r="A41" s="12" t="s">
        <v>493</v>
      </c>
      <c r="B41" s="12" t="s">
        <v>494</v>
      </c>
      <c r="C41" s="12" t="s">
        <v>470</v>
      </c>
      <c r="D41" s="13">
        <v>2.2000000000000002</v>
      </c>
      <c r="F41" s="4" t="s">
        <v>432</v>
      </c>
    </row>
    <row r="42" spans="1:6">
      <c r="A42" s="12" t="s">
        <v>495</v>
      </c>
      <c r="B42" s="12" t="s">
        <v>496</v>
      </c>
      <c r="C42" s="12" t="s">
        <v>497</v>
      </c>
      <c r="D42" s="13">
        <v>4051</v>
      </c>
      <c r="F42" s="4" t="s">
        <v>432</v>
      </c>
    </row>
    <row r="43" spans="1:6">
      <c r="A43" s="12" t="s">
        <v>498</v>
      </c>
      <c r="B43" s="12" t="s">
        <v>499</v>
      </c>
      <c r="C43" s="12" t="s">
        <v>78</v>
      </c>
      <c r="F43" s="4" t="s">
        <v>432</v>
      </c>
    </row>
    <row r="44" spans="1:6">
      <c r="A44" s="12" t="s">
        <v>500</v>
      </c>
      <c r="B44" s="12" t="s">
        <v>501</v>
      </c>
      <c r="C44" s="12" t="s">
        <v>78</v>
      </c>
      <c r="F44" s="4" t="s">
        <v>432</v>
      </c>
    </row>
    <row r="45" spans="1:6">
      <c r="A45" s="12" t="s">
        <v>502</v>
      </c>
      <c r="B45" s="12" t="s">
        <v>503</v>
      </c>
      <c r="C45" s="12" t="s">
        <v>78</v>
      </c>
      <c r="F45" s="4" t="s">
        <v>432</v>
      </c>
    </row>
    <row r="46" spans="1:6">
      <c r="A46" s="12" t="s">
        <v>504</v>
      </c>
      <c r="B46" s="12" t="s">
        <v>505</v>
      </c>
      <c r="C46" s="12" t="s">
        <v>78</v>
      </c>
      <c r="F46" s="4" t="s">
        <v>432</v>
      </c>
    </row>
    <row r="47" spans="1:6">
      <c r="A47" s="12" t="s">
        <v>506</v>
      </c>
      <c r="B47" s="12" t="s">
        <v>507</v>
      </c>
      <c r="C47" s="12" t="s">
        <v>508</v>
      </c>
      <c r="D47" s="13">
        <v>2164</v>
      </c>
      <c r="F47" s="4" t="s">
        <v>432</v>
      </c>
    </row>
    <row r="48" spans="1:6">
      <c r="A48" s="12" t="s">
        <v>509</v>
      </c>
      <c r="B48" s="12" t="s">
        <v>510</v>
      </c>
      <c r="C48" s="12" t="s">
        <v>78</v>
      </c>
      <c r="F48" s="4" t="s">
        <v>432</v>
      </c>
    </row>
    <row r="49" spans="1:6">
      <c r="A49" s="12" t="s">
        <v>511</v>
      </c>
      <c r="B49" s="12" t="s">
        <v>512</v>
      </c>
      <c r="C49" s="12" t="s">
        <v>78</v>
      </c>
      <c r="F49" s="4" t="s">
        <v>432</v>
      </c>
    </row>
    <row r="50" spans="1:6">
      <c r="A50" s="12" t="s">
        <v>513</v>
      </c>
      <c r="B50" s="12" t="s">
        <v>514</v>
      </c>
      <c r="C50" s="12" t="s">
        <v>78</v>
      </c>
      <c r="F50" s="4" t="s">
        <v>432</v>
      </c>
    </row>
    <row r="51" spans="1:6">
      <c r="A51" s="12" t="s">
        <v>515</v>
      </c>
      <c r="B51" s="12" t="s">
        <v>516</v>
      </c>
      <c r="C51" s="12" t="s">
        <v>78</v>
      </c>
      <c r="F51" s="4" t="s">
        <v>432</v>
      </c>
    </row>
    <row r="52" spans="1:6">
      <c r="A52" s="12" t="s">
        <v>517</v>
      </c>
      <c r="B52" s="12" t="s">
        <v>518</v>
      </c>
      <c r="C52" s="12" t="s">
        <v>519</v>
      </c>
      <c r="D52" s="13">
        <v>59</v>
      </c>
      <c r="F52" s="4" t="s">
        <v>432</v>
      </c>
    </row>
    <row r="53" spans="1:6">
      <c r="A53" s="12" t="s">
        <v>520</v>
      </c>
      <c r="B53" s="12" t="s">
        <v>521</v>
      </c>
      <c r="C53" s="12" t="s">
        <v>78</v>
      </c>
      <c r="F53" s="4" t="s">
        <v>432</v>
      </c>
    </row>
    <row r="54" spans="1:6">
      <c r="A54" s="12" t="s">
        <v>522</v>
      </c>
      <c r="B54" s="12" t="s">
        <v>523</v>
      </c>
      <c r="C54" s="12" t="s">
        <v>78</v>
      </c>
      <c r="F54" s="4" t="s">
        <v>432</v>
      </c>
    </row>
    <row r="55" spans="1:6">
      <c r="A55" s="12" t="s">
        <v>524</v>
      </c>
      <c r="B55" s="12" t="s">
        <v>525</v>
      </c>
      <c r="C55" s="12" t="s">
        <v>526</v>
      </c>
      <c r="D55" s="13">
        <v>1129</v>
      </c>
      <c r="F55" s="4" t="s">
        <v>432</v>
      </c>
    </row>
    <row r="56" spans="1:6">
      <c r="A56" s="12" t="s">
        <v>527</v>
      </c>
      <c r="B56" s="12" t="s">
        <v>528</v>
      </c>
      <c r="C56" s="12" t="s">
        <v>78</v>
      </c>
      <c r="F56" s="4" t="s">
        <v>432</v>
      </c>
    </row>
    <row r="57" spans="1:6">
      <c r="A57" s="12" t="s">
        <v>529</v>
      </c>
      <c r="B57" s="12" t="s">
        <v>530</v>
      </c>
      <c r="C57" s="12" t="s">
        <v>78</v>
      </c>
      <c r="F57" s="4" t="s">
        <v>432</v>
      </c>
    </row>
    <row r="58" spans="1:6">
      <c r="A58" s="12" t="s">
        <v>531</v>
      </c>
      <c r="B58" s="12" t="s">
        <v>532</v>
      </c>
      <c r="C58" s="12" t="s">
        <v>533</v>
      </c>
      <c r="D58" s="13">
        <v>207</v>
      </c>
      <c r="F58" s="4" t="s">
        <v>432</v>
      </c>
    </row>
    <row r="59" spans="1:6">
      <c r="A59" s="12" t="s">
        <v>534</v>
      </c>
      <c r="B59" s="12" t="s">
        <v>535</v>
      </c>
      <c r="C59" s="12" t="s">
        <v>78</v>
      </c>
      <c r="F59" s="4" t="s">
        <v>432</v>
      </c>
    </row>
    <row r="60" spans="1:6">
      <c r="A60" s="12" t="s">
        <v>536</v>
      </c>
      <c r="B60" s="12" t="s">
        <v>537</v>
      </c>
      <c r="C60" s="12" t="s">
        <v>538</v>
      </c>
      <c r="D60" s="13">
        <v>50</v>
      </c>
      <c r="F60" s="4" t="s">
        <v>432</v>
      </c>
    </row>
    <row r="61" spans="1:6">
      <c r="A61" s="12" t="s">
        <v>539</v>
      </c>
      <c r="B61" s="12" t="s">
        <v>540</v>
      </c>
      <c r="C61" s="12" t="s">
        <v>78</v>
      </c>
      <c r="F61" s="4" t="s">
        <v>432</v>
      </c>
    </row>
    <row r="62" spans="1:6">
      <c r="A62" s="12" t="s">
        <v>541</v>
      </c>
      <c r="B62" s="12" t="s">
        <v>542</v>
      </c>
      <c r="C62" s="12" t="s">
        <v>78</v>
      </c>
      <c r="F62" s="4" t="s">
        <v>432</v>
      </c>
    </row>
    <row r="63" spans="1:6">
      <c r="A63" s="12" t="s">
        <v>543</v>
      </c>
      <c r="B63" s="12" t="s">
        <v>544</v>
      </c>
      <c r="C63" s="12" t="s">
        <v>78</v>
      </c>
      <c r="F63" s="4" t="s">
        <v>432</v>
      </c>
    </row>
    <row r="64" spans="1:6">
      <c r="A64" s="12" t="s">
        <v>545</v>
      </c>
      <c r="B64" s="12" t="s">
        <v>546</v>
      </c>
      <c r="C64" s="12" t="s">
        <v>78</v>
      </c>
      <c r="F64" s="4" t="s">
        <v>432</v>
      </c>
    </row>
    <row r="65" spans="1:6">
      <c r="A65" s="12" t="s">
        <v>547</v>
      </c>
      <c r="B65" s="12" t="s">
        <v>548</v>
      </c>
      <c r="C65" s="12" t="s">
        <v>78</v>
      </c>
      <c r="F65" s="4" t="s">
        <v>432</v>
      </c>
    </row>
    <row r="66" spans="1:6">
      <c r="A66" s="12" t="s">
        <v>549</v>
      </c>
      <c r="B66" s="12" t="s">
        <v>550</v>
      </c>
      <c r="C66" s="12" t="s">
        <v>78</v>
      </c>
      <c r="F66" s="4" t="s">
        <v>432</v>
      </c>
    </row>
    <row r="67" spans="1:6">
      <c r="A67" s="12" t="s">
        <v>551</v>
      </c>
      <c r="B67" s="12" t="s">
        <v>552</v>
      </c>
      <c r="C67" s="12" t="s">
        <v>78</v>
      </c>
      <c r="F67" s="4" t="s">
        <v>432</v>
      </c>
    </row>
    <row r="68" spans="1:6">
      <c r="A68" s="12" t="s">
        <v>553</v>
      </c>
      <c r="B68" s="12" t="s">
        <v>554</v>
      </c>
      <c r="C68" s="12" t="s">
        <v>78</v>
      </c>
      <c r="F68" s="4" t="s">
        <v>432</v>
      </c>
    </row>
    <row r="69" spans="1:6">
      <c r="A69" s="12" t="s">
        <v>555</v>
      </c>
      <c r="B69" s="12" t="s">
        <v>556</v>
      </c>
      <c r="C69" s="12" t="s">
        <v>557</v>
      </c>
      <c r="D69" s="13">
        <v>184.5</v>
      </c>
      <c r="F69" s="4" t="s">
        <v>432</v>
      </c>
    </row>
    <row r="70" spans="1:6">
      <c r="A70" s="12" t="s">
        <v>558</v>
      </c>
      <c r="B70" s="12" t="s">
        <v>559</v>
      </c>
      <c r="C70" s="12" t="s">
        <v>78</v>
      </c>
      <c r="F70" s="4" t="s">
        <v>432</v>
      </c>
    </row>
    <row r="71" spans="1:6">
      <c r="A71" s="12" t="s">
        <v>560</v>
      </c>
      <c r="B71" s="12" t="s">
        <v>561</v>
      </c>
      <c r="C71" s="12" t="s">
        <v>78</v>
      </c>
      <c r="F71" s="4" t="s">
        <v>432</v>
      </c>
    </row>
    <row r="72" spans="1:6">
      <c r="A72" s="12" t="s">
        <v>562</v>
      </c>
      <c r="B72" s="12" t="s">
        <v>563</v>
      </c>
      <c r="C72" s="12" t="s">
        <v>78</v>
      </c>
      <c r="F72" s="4" t="s">
        <v>432</v>
      </c>
    </row>
    <row r="73" spans="1:6">
      <c r="A73" s="12" t="s">
        <v>564</v>
      </c>
      <c r="B73" s="12" t="s">
        <v>565</v>
      </c>
      <c r="C73" s="12" t="s">
        <v>78</v>
      </c>
      <c r="F73" s="4" t="s">
        <v>432</v>
      </c>
    </row>
    <row r="74" spans="1:6">
      <c r="A74" s="12" t="s">
        <v>566</v>
      </c>
      <c r="B74" s="12" t="s">
        <v>567</v>
      </c>
      <c r="C74" s="12" t="s">
        <v>78</v>
      </c>
      <c r="F74" s="4" t="s">
        <v>432</v>
      </c>
    </row>
    <row r="75" spans="1:6">
      <c r="A75" s="12" t="s">
        <v>568</v>
      </c>
      <c r="B75" s="12" t="s">
        <v>569</v>
      </c>
      <c r="C75" s="12" t="s">
        <v>78</v>
      </c>
      <c r="F75" s="4" t="s">
        <v>432</v>
      </c>
    </row>
    <row r="76" spans="1:6">
      <c r="A76" s="12" t="s">
        <v>570</v>
      </c>
      <c r="B76" s="12" t="s">
        <v>571</v>
      </c>
      <c r="C76" s="12" t="s">
        <v>78</v>
      </c>
      <c r="F76" s="4" t="s">
        <v>432</v>
      </c>
    </row>
    <row r="77" spans="1:6">
      <c r="A77" s="12" t="s">
        <v>572</v>
      </c>
      <c r="B77" s="12" t="s">
        <v>573</v>
      </c>
      <c r="C77" s="12" t="s">
        <v>574</v>
      </c>
      <c r="D77" s="13">
        <v>560</v>
      </c>
      <c r="F77" s="4" t="s">
        <v>432</v>
      </c>
    </row>
    <row r="78" spans="1:6">
      <c r="A78" s="12" t="s">
        <v>575</v>
      </c>
      <c r="B78" s="12" t="s">
        <v>576</v>
      </c>
      <c r="C78" s="12" t="s">
        <v>577</v>
      </c>
      <c r="D78" s="13">
        <v>418.89</v>
      </c>
      <c r="F78" s="4" t="s">
        <v>432</v>
      </c>
    </row>
    <row r="79" spans="1:6">
      <c r="A79" s="12" t="s">
        <v>578</v>
      </c>
      <c r="B79" s="12" t="s">
        <v>579</v>
      </c>
      <c r="C79" s="12" t="s">
        <v>580</v>
      </c>
      <c r="D79" s="13">
        <v>1130</v>
      </c>
      <c r="F79" s="4" t="s">
        <v>432</v>
      </c>
    </row>
    <row r="80" spans="1:6">
      <c r="A80" s="12" t="s">
        <v>581</v>
      </c>
      <c r="B80" s="12" t="s">
        <v>582</v>
      </c>
      <c r="C80" s="12" t="s">
        <v>78</v>
      </c>
      <c r="F80" s="4" t="s">
        <v>432</v>
      </c>
    </row>
    <row r="81" spans="1:6">
      <c r="A81" s="12" t="s">
        <v>583</v>
      </c>
      <c r="B81" s="12" t="s">
        <v>584</v>
      </c>
      <c r="C81" s="12" t="s">
        <v>78</v>
      </c>
      <c r="F81" s="4" t="s">
        <v>432</v>
      </c>
    </row>
    <row r="82" spans="1:6">
      <c r="A82" s="12" t="s">
        <v>585</v>
      </c>
      <c r="B82" s="12" t="s">
        <v>586</v>
      </c>
      <c r="C82" s="12" t="s">
        <v>78</v>
      </c>
      <c r="F82" s="4" t="s">
        <v>432</v>
      </c>
    </row>
    <row r="83" spans="1:6">
      <c r="A83" s="12" t="s">
        <v>587</v>
      </c>
      <c r="B83" s="12" t="s">
        <v>588</v>
      </c>
      <c r="C83" s="12" t="s">
        <v>78</v>
      </c>
      <c r="F83" s="4" t="s">
        <v>432</v>
      </c>
    </row>
    <row r="84" spans="1:6">
      <c r="A84" s="12" t="s">
        <v>589</v>
      </c>
      <c r="B84" s="12" t="s">
        <v>590</v>
      </c>
      <c r="C84" s="12" t="s">
        <v>78</v>
      </c>
      <c r="F84" s="4" t="s">
        <v>432</v>
      </c>
    </row>
    <row r="85" spans="1:6">
      <c r="A85" s="12" t="s">
        <v>78</v>
      </c>
      <c r="B85" s="12" t="s">
        <v>78</v>
      </c>
      <c r="C85" s="12" t="s">
        <v>78</v>
      </c>
      <c r="F85" s="4" t="s">
        <v>432</v>
      </c>
    </row>
    <row r="86" spans="1:6">
      <c r="A86" s="12" t="s">
        <v>78</v>
      </c>
      <c r="B86" s="12" t="s">
        <v>78</v>
      </c>
      <c r="C86" s="12" t="s">
        <v>78</v>
      </c>
      <c r="F86" s="4" t="s">
        <v>432</v>
      </c>
    </row>
    <row r="87" spans="1:6">
      <c r="A87" s="12" t="s">
        <v>78</v>
      </c>
      <c r="B87" s="12" t="s">
        <v>78</v>
      </c>
      <c r="C87" s="12" t="s">
        <v>78</v>
      </c>
      <c r="F87" s="4" t="s">
        <v>432</v>
      </c>
    </row>
    <row r="88" spans="1:6">
      <c r="A88" s="12" t="s">
        <v>78</v>
      </c>
      <c r="B88" s="12" t="s">
        <v>78</v>
      </c>
      <c r="C88" s="12" t="s">
        <v>78</v>
      </c>
      <c r="F88" s="4" t="s">
        <v>432</v>
      </c>
    </row>
  </sheetData>
  <printOptions horizontalCentered="1"/>
  <pageMargins left="0.39305555555555599" right="0.35416666666666702" top="0.62916666666666698" bottom="0.59027777777777801" header="0.51180555555555496" footer="0.35416666666666702"/>
  <pageSetup paperSize="9" firstPageNumber="0" orientation="landscape" useFirstPageNumber="1" horizontalDpi="300" verticalDpi="300"/>
  <headerFooter>
    <oddFooter>&amp;R&amp;"Arial Narrow,Bežné"&amp;8Strana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9A51B-4F49-4CC4-8C7A-F608A5829D4F}">
  <dimension ref="A1"/>
  <sheetViews>
    <sheetView workbookViewId="0"/>
  </sheetViews>
  <sheetFormatPr defaultRowHeight="12.75"/>
  <cols>
    <col min="1" max="1" width="52.140625" customWidth="1"/>
  </cols>
  <sheetData>
    <row r="1" spans="1:1" ht="330" customHeight="1">
      <c r="A1" s="83" t="s">
        <v>591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4</vt:i4>
      </vt:variant>
    </vt:vector>
  </HeadingPairs>
  <TitlesOfParts>
    <vt:vector size="7" baseType="lpstr">
      <vt:lpstr>Zadanie</vt:lpstr>
      <vt:lpstr>Figury</vt:lpstr>
      <vt:lpstr>UPOZORNENIE</vt:lpstr>
      <vt:lpstr>Figury!Názvy_tlače</vt:lpstr>
      <vt:lpstr>Zadanie!Názvy_tlače</vt:lpstr>
      <vt:lpstr>Figury!Oblasť_tlače</vt:lpstr>
      <vt:lpstr>Zadanie!Oblasť_tlače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JaroM</dc:creator>
  <cp:lastModifiedBy>Golejová Ľubica, Ing.</cp:lastModifiedBy>
  <cp:revision>2</cp:revision>
  <cp:lastPrinted>2019-05-20T14:23:00Z</cp:lastPrinted>
  <dcterms:created xsi:type="dcterms:W3CDTF">1999-04-06T07:39:00Z</dcterms:created>
  <dcterms:modified xsi:type="dcterms:W3CDTF">2021-05-18T13:10:11Z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1033-11.2.0.9232</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